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srv44\bfrs-data\Finance\Website\Financial Transparency\Financial Transparency\Expenditure Over £5,000.00\"/>
    </mc:Choice>
  </mc:AlternateContent>
  <xr:revisionPtr revIDLastSave="0" documentId="13_ncr:1_{189A41DA-6996-4D33-A1D1-E07D7A71C137}" xr6:coauthVersionLast="47" xr6:coauthVersionMax="47" xr10:uidLastSave="{00000000-0000-0000-0000-000000000000}"/>
  <bookViews>
    <workbookView xWindow="-98" yWindow="-98" windowWidth="20715" windowHeight="13276" firstSheet="6" activeTab="11" xr2:uid="{0214C79D-D29A-4A71-9A06-18C36B9B35C8}"/>
  </bookViews>
  <sheets>
    <sheet name="April 24" sheetId="1" r:id="rId1"/>
    <sheet name="May 24" sheetId="2" r:id="rId2"/>
    <sheet name="June 24" sheetId="3" r:id="rId3"/>
    <sheet name="July 24" sheetId="4" r:id="rId4"/>
    <sheet name="August 24" sheetId="5" r:id="rId5"/>
    <sheet name="September 24" sheetId="6" r:id="rId6"/>
    <sheet name="October 24" sheetId="7" r:id="rId7"/>
    <sheet name="November 24" sheetId="8" r:id="rId8"/>
    <sheet name="December 24" sheetId="9" r:id="rId9"/>
    <sheet name="January 25" sheetId="10" r:id="rId10"/>
    <sheet name="February 25" sheetId="11" r:id="rId11"/>
    <sheet name="March 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2" l="1"/>
  <c r="H103" i="12"/>
  <c r="G103" i="12"/>
  <c r="I101" i="12"/>
  <c r="H101" i="12"/>
  <c r="G101" i="12"/>
  <c r="I99" i="12"/>
  <c r="H99" i="12"/>
  <c r="G99" i="12"/>
  <c r="I97" i="12"/>
  <c r="H97" i="12"/>
  <c r="G97" i="12"/>
  <c r="I95" i="12"/>
  <c r="H95" i="12"/>
  <c r="G95" i="12"/>
  <c r="I92" i="12"/>
  <c r="H92" i="12"/>
  <c r="G92" i="12"/>
  <c r="I90" i="12"/>
  <c r="H90" i="12"/>
  <c r="G90" i="12"/>
  <c r="I88" i="12"/>
  <c r="H88" i="12"/>
  <c r="G88" i="12"/>
  <c r="I83" i="12"/>
  <c r="H83" i="12"/>
  <c r="G83" i="12"/>
  <c r="I81" i="12"/>
  <c r="H81" i="12"/>
  <c r="G81" i="12"/>
  <c r="I79" i="12"/>
  <c r="H79" i="12"/>
  <c r="G79" i="12"/>
  <c r="I68" i="12"/>
  <c r="H68" i="12"/>
  <c r="G68" i="12"/>
  <c r="I66" i="12"/>
  <c r="H66" i="12"/>
  <c r="G66" i="12"/>
  <c r="I64" i="12"/>
  <c r="H64" i="12"/>
  <c r="G64" i="12"/>
  <c r="I59" i="12"/>
  <c r="H59" i="12"/>
  <c r="G59" i="12"/>
  <c r="I57" i="12"/>
  <c r="H57" i="12"/>
  <c r="G57" i="12"/>
  <c r="I55" i="12"/>
  <c r="H55" i="12"/>
  <c r="G55" i="12"/>
  <c r="I53" i="12"/>
  <c r="H53" i="12"/>
  <c r="G53" i="12"/>
  <c r="I51" i="12"/>
  <c r="H51" i="12"/>
  <c r="G51" i="12"/>
  <c r="I49" i="12"/>
  <c r="H49" i="12"/>
  <c r="G49" i="12"/>
  <c r="I47" i="12"/>
  <c r="H47" i="12"/>
  <c r="G47" i="12"/>
  <c r="I40" i="12"/>
  <c r="H40" i="12"/>
  <c r="G40" i="12"/>
  <c r="I29" i="12"/>
  <c r="H29" i="12"/>
  <c r="G29" i="12"/>
  <c r="I27" i="12"/>
  <c r="H27" i="12"/>
  <c r="G27" i="12"/>
  <c r="I25" i="12"/>
  <c r="H25" i="12"/>
  <c r="G25" i="12"/>
  <c r="I23" i="12"/>
  <c r="H23" i="12"/>
  <c r="G23" i="12"/>
  <c r="I21" i="12"/>
  <c r="H21" i="12"/>
  <c r="G21" i="12"/>
  <c r="I18" i="12"/>
  <c r="H18" i="12"/>
  <c r="G18" i="12"/>
  <c r="I16" i="12"/>
  <c r="H16" i="12"/>
  <c r="G16" i="12"/>
  <c r="I14" i="12"/>
  <c r="H14" i="12"/>
  <c r="G14" i="12"/>
  <c r="I12" i="12"/>
  <c r="H12" i="12"/>
  <c r="G12" i="12"/>
  <c r="I10" i="12"/>
  <c r="H10" i="12"/>
  <c r="G10" i="12"/>
  <c r="I8" i="12"/>
  <c r="I104" i="12" s="1"/>
  <c r="H8" i="12"/>
  <c r="H104" i="12" s="1"/>
  <c r="G8" i="12"/>
  <c r="G104" i="12" s="1"/>
  <c r="I58" i="11"/>
  <c r="H58" i="11"/>
  <c r="G58" i="11"/>
  <c r="I56" i="11"/>
  <c r="H56" i="11"/>
  <c r="G56" i="11"/>
  <c r="I54" i="11"/>
  <c r="H54" i="11"/>
  <c r="G54" i="11"/>
  <c r="I52" i="11"/>
  <c r="H52" i="11"/>
  <c r="G52" i="11"/>
  <c r="I49" i="11"/>
  <c r="H49" i="11"/>
  <c r="G49" i="11"/>
  <c r="I46" i="11"/>
  <c r="H46" i="11"/>
  <c r="G46" i="11"/>
  <c r="I43" i="11"/>
  <c r="H43" i="11"/>
  <c r="G43" i="11"/>
  <c r="I40" i="11"/>
  <c r="H40" i="11"/>
  <c r="G40" i="11"/>
  <c r="I38" i="11"/>
  <c r="H38" i="11"/>
  <c r="G38" i="11"/>
  <c r="I34" i="11"/>
  <c r="H34" i="11"/>
  <c r="G34" i="11"/>
  <c r="I32" i="11"/>
  <c r="H32" i="11"/>
  <c r="G32" i="11"/>
  <c r="I30" i="11"/>
  <c r="H30" i="11"/>
  <c r="G30" i="11"/>
  <c r="I28" i="11"/>
  <c r="H28" i="11"/>
  <c r="G28" i="11"/>
  <c r="I26" i="11"/>
  <c r="H26" i="11"/>
  <c r="G26" i="11"/>
  <c r="I24" i="11"/>
  <c r="H24" i="11"/>
  <c r="G24" i="11"/>
  <c r="I22" i="11"/>
  <c r="H22" i="11"/>
  <c r="G22" i="11"/>
  <c r="I20" i="11"/>
  <c r="H20" i="11"/>
  <c r="G20" i="11"/>
  <c r="I18" i="11"/>
  <c r="H18" i="11"/>
  <c r="G18" i="11"/>
  <c r="I16" i="11"/>
  <c r="H16" i="11"/>
  <c r="G16" i="11"/>
  <c r="I14" i="11"/>
  <c r="H14" i="11"/>
  <c r="G14" i="11"/>
  <c r="I12" i="11"/>
  <c r="H12" i="11"/>
  <c r="H59" i="11" s="1"/>
  <c r="G12" i="11"/>
  <c r="G59" i="11" s="1"/>
  <c r="I10" i="11"/>
  <c r="I59" i="11" s="1"/>
  <c r="H10" i="11"/>
  <c r="G10" i="11"/>
  <c r="I8" i="11"/>
  <c r="H8" i="11"/>
  <c r="G8" i="11"/>
  <c r="I64" i="10" l="1"/>
  <c r="H64" i="10"/>
  <c r="G64" i="10"/>
  <c r="I62" i="10"/>
  <c r="H62" i="10"/>
  <c r="G62" i="10"/>
  <c r="I60" i="10"/>
  <c r="H60" i="10"/>
  <c r="G60" i="10"/>
  <c r="I53" i="10"/>
  <c r="H53" i="10"/>
  <c r="G53" i="10"/>
  <c r="I51" i="10"/>
  <c r="H51" i="10"/>
  <c r="G51" i="10"/>
  <c r="I48" i="10"/>
  <c r="H48" i="10"/>
  <c r="G48" i="10"/>
  <c r="I46" i="10"/>
  <c r="H46" i="10"/>
  <c r="G46" i="10"/>
  <c r="I44" i="10"/>
  <c r="H44" i="10"/>
  <c r="G44" i="10"/>
  <c r="I39" i="10"/>
  <c r="H39" i="10"/>
  <c r="G39" i="10"/>
  <c r="I37" i="10"/>
  <c r="H37" i="10"/>
  <c r="G37" i="10"/>
  <c r="I31" i="10"/>
  <c r="H31" i="10"/>
  <c r="G31" i="10"/>
  <c r="I29" i="10"/>
  <c r="H29" i="10"/>
  <c r="G29" i="10"/>
  <c r="I27" i="10"/>
  <c r="H27" i="10"/>
  <c r="G27" i="10"/>
  <c r="I25" i="10"/>
  <c r="H25" i="10"/>
  <c r="G25" i="10"/>
  <c r="I23" i="10"/>
  <c r="H23" i="10"/>
  <c r="G23" i="10"/>
  <c r="I21" i="10"/>
  <c r="H21" i="10"/>
  <c r="H65" i="10" s="1"/>
  <c r="G21" i="10"/>
  <c r="G65" i="10" s="1"/>
  <c r="I19" i="10"/>
  <c r="I65" i="10" s="1"/>
  <c r="H19" i="10"/>
  <c r="G19" i="10"/>
  <c r="I14" i="10"/>
  <c r="H14" i="10"/>
  <c r="G14" i="10"/>
  <c r="I8" i="10"/>
  <c r="H8" i="10"/>
  <c r="G8" i="10"/>
  <c r="I114" i="9"/>
  <c r="H114" i="9"/>
  <c r="G114" i="9"/>
  <c r="I112" i="9"/>
  <c r="H112" i="9"/>
  <c r="G112" i="9"/>
  <c r="I110" i="9"/>
  <c r="H110" i="9"/>
  <c r="G110" i="9"/>
  <c r="I107" i="9"/>
  <c r="H107" i="9"/>
  <c r="G107" i="9"/>
  <c r="I104" i="9"/>
  <c r="H104" i="9"/>
  <c r="G104" i="9"/>
  <c r="I101" i="9"/>
  <c r="H101" i="9"/>
  <c r="G101" i="9"/>
  <c r="I98" i="9"/>
  <c r="H98" i="9"/>
  <c r="G98" i="9"/>
  <c r="I96" i="9"/>
  <c r="H96" i="9"/>
  <c r="G96" i="9"/>
  <c r="I94" i="9"/>
  <c r="H94" i="9"/>
  <c r="G94" i="9"/>
  <c r="I92" i="9"/>
  <c r="H92" i="9"/>
  <c r="G92" i="9"/>
  <c r="I90" i="9"/>
  <c r="H90" i="9"/>
  <c r="G90" i="9"/>
  <c r="I68" i="9"/>
  <c r="H68" i="9"/>
  <c r="G68" i="9"/>
  <c r="I66" i="9"/>
  <c r="H66" i="9"/>
  <c r="G66" i="9"/>
  <c r="I64" i="9"/>
  <c r="H64" i="9"/>
  <c r="G64" i="9"/>
  <c r="I62" i="9"/>
  <c r="H62" i="9"/>
  <c r="G62" i="9"/>
  <c r="I60" i="9"/>
  <c r="H60" i="9"/>
  <c r="G60" i="9"/>
  <c r="I57" i="9"/>
  <c r="H57" i="9"/>
  <c r="G57" i="9"/>
  <c r="I55" i="9"/>
  <c r="H55" i="9"/>
  <c r="G55" i="9"/>
  <c r="I53" i="9"/>
  <c r="H53" i="9"/>
  <c r="G53" i="9"/>
  <c r="I51" i="9"/>
  <c r="H51" i="9"/>
  <c r="G51" i="9"/>
  <c r="I49" i="9"/>
  <c r="H49" i="9"/>
  <c r="G49" i="9"/>
  <c r="I47" i="9"/>
  <c r="H47" i="9"/>
  <c r="G47" i="9"/>
  <c r="I45" i="9"/>
  <c r="H45" i="9"/>
  <c r="G45" i="9"/>
  <c r="I43" i="9"/>
  <c r="H43" i="9"/>
  <c r="G43" i="9"/>
  <c r="I40" i="9"/>
  <c r="H40" i="9"/>
  <c r="G40" i="9"/>
  <c r="I38" i="9"/>
  <c r="H38" i="9"/>
  <c r="G38" i="9"/>
  <c r="I34" i="9"/>
  <c r="H34" i="9"/>
  <c r="G34" i="9"/>
  <c r="I12" i="9"/>
  <c r="H12" i="9"/>
  <c r="H115" i="9" s="1"/>
  <c r="G12" i="9"/>
  <c r="G115" i="9" s="1"/>
  <c r="I10" i="9"/>
  <c r="H10" i="9"/>
  <c r="G10" i="9"/>
  <c r="I8" i="9"/>
  <c r="I115" i="9" s="1"/>
  <c r="H8" i="9"/>
  <c r="G8" i="9"/>
  <c r="I109" i="8"/>
  <c r="H109" i="8"/>
  <c r="G109" i="8"/>
  <c r="I106" i="8"/>
  <c r="H106" i="8"/>
  <c r="G106" i="8"/>
  <c r="I99" i="8"/>
  <c r="H99" i="8"/>
  <c r="G99" i="8"/>
  <c r="I96" i="8"/>
  <c r="H96" i="8"/>
  <c r="G96" i="8"/>
  <c r="I93" i="8"/>
  <c r="H93" i="8"/>
  <c r="G93" i="8"/>
  <c r="I90" i="8"/>
  <c r="H90" i="8"/>
  <c r="G90" i="8"/>
  <c r="I87" i="8"/>
  <c r="H87" i="8"/>
  <c r="G87" i="8"/>
  <c r="I85" i="8"/>
  <c r="H85" i="8"/>
  <c r="G85" i="8"/>
  <c r="I83" i="8"/>
  <c r="H83" i="8"/>
  <c r="G83" i="8"/>
  <c r="I80" i="8"/>
  <c r="H80" i="8"/>
  <c r="G80" i="8"/>
  <c r="I78" i="8"/>
  <c r="H78" i="8"/>
  <c r="G78" i="8"/>
  <c r="I76" i="8"/>
  <c r="H76" i="8"/>
  <c r="G76" i="8"/>
  <c r="I74" i="8"/>
  <c r="H74" i="8"/>
  <c r="G74" i="8"/>
  <c r="I72" i="8"/>
  <c r="H72" i="8"/>
  <c r="G72" i="8"/>
  <c r="I66" i="8"/>
  <c r="H66" i="8"/>
  <c r="G66" i="8"/>
  <c r="I64" i="8"/>
  <c r="H64" i="8"/>
  <c r="G64" i="8"/>
  <c r="I62" i="8"/>
  <c r="H62" i="8"/>
  <c r="G62" i="8"/>
  <c r="I60" i="8"/>
  <c r="H60" i="8"/>
  <c r="G60" i="8"/>
  <c r="I58" i="8"/>
  <c r="H58" i="8"/>
  <c r="G58" i="8"/>
  <c r="I45" i="8"/>
  <c r="H45" i="8"/>
  <c r="G45" i="8"/>
  <c r="I41" i="8"/>
  <c r="H41" i="8"/>
  <c r="G41" i="8"/>
  <c r="I39" i="8"/>
  <c r="H39" i="8"/>
  <c r="G39" i="8"/>
  <c r="I37" i="8"/>
  <c r="H37" i="8"/>
  <c r="G37" i="8"/>
  <c r="I35" i="8"/>
  <c r="H35" i="8"/>
  <c r="G35" i="8"/>
  <c r="I33" i="8"/>
  <c r="H33" i="8"/>
  <c r="G33" i="8"/>
  <c r="I31" i="8"/>
  <c r="H31" i="8"/>
  <c r="G31" i="8"/>
  <c r="I12" i="8"/>
  <c r="H12" i="8"/>
  <c r="G12" i="8"/>
  <c r="I10" i="8"/>
  <c r="I110" i="8" s="1"/>
  <c r="H10" i="8"/>
  <c r="H110" i="8" s="1"/>
  <c r="G10" i="8"/>
  <c r="G110" i="8" s="1"/>
  <c r="I78" i="7"/>
  <c r="H78" i="7"/>
  <c r="G78" i="7"/>
  <c r="I76" i="7"/>
  <c r="H76" i="7"/>
  <c r="G76" i="7"/>
  <c r="I74" i="7"/>
  <c r="H74" i="7"/>
  <c r="G74" i="7"/>
  <c r="I72" i="7"/>
  <c r="H72" i="7"/>
  <c r="G72" i="7"/>
  <c r="I70" i="7"/>
  <c r="H70" i="7"/>
  <c r="G70" i="7"/>
  <c r="I68" i="7"/>
  <c r="H68" i="7"/>
  <c r="G68" i="7"/>
  <c r="I66" i="7"/>
  <c r="H66" i="7"/>
  <c r="G66" i="7"/>
  <c r="I64" i="7"/>
  <c r="H64" i="7"/>
  <c r="G64" i="7"/>
  <c r="I61" i="7"/>
  <c r="H61" i="7"/>
  <c r="G61" i="7"/>
  <c r="I59" i="7"/>
  <c r="H59" i="7"/>
  <c r="G59" i="7"/>
  <c r="I57" i="7"/>
  <c r="H57" i="7"/>
  <c r="G57" i="7"/>
  <c r="I54" i="7"/>
  <c r="H54" i="7"/>
  <c r="G54" i="7"/>
  <c r="I51" i="7"/>
  <c r="H51" i="7"/>
  <c r="G51" i="7"/>
  <c r="I49" i="7"/>
  <c r="H49" i="7"/>
  <c r="G49" i="7"/>
  <c r="I47" i="7"/>
  <c r="H47" i="7"/>
  <c r="G47" i="7"/>
  <c r="I44" i="7"/>
  <c r="H44" i="7"/>
  <c r="G44" i="7"/>
  <c r="I33" i="7"/>
  <c r="H33" i="7"/>
  <c r="G33" i="7"/>
  <c r="I29" i="7"/>
  <c r="H29" i="7"/>
  <c r="G29" i="7"/>
  <c r="I27" i="7"/>
  <c r="H27" i="7"/>
  <c r="G27" i="7"/>
  <c r="I25" i="7"/>
  <c r="H25" i="7"/>
  <c r="G25" i="7"/>
  <c r="I23" i="7"/>
  <c r="H23" i="7"/>
  <c r="G23" i="7"/>
  <c r="I19" i="7"/>
  <c r="H19" i="7"/>
  <c r="G19" i="7"/>
  <c r="I13" i="7"/>
  <c r="H13" i="7"/>
  <c r="G13" i="7"/>
  <c r="I10" i="7"/>
  <c r="H10" i="7"/>
  <c r="H79" i="7" s="1"/>
  <c r="G10" i="7"/>
  <c r="G79" i="7" s="1"/>
  <c r="I8" i="7"/>
  <c r="I79" i="7" s="1"/>
  <c r="H8" i="7"/>
  <c r="G8" i="7"/>
  <c r="I50" i="6"/>
  <c r="H50" i="6"/>
  <c r="G50" i="6"/>
  <c r="I48" i="6"/>
  <c r="H48" i="6"/>
  <c r="G48" i="6"/>
  <c r="I46" i="6"/>
  <c r="H46" i="6"/>
  <c r="G46" i="6"/>
  <c r="I42" i="6"/>
  <c r="H42" i="6"/>
  <c r="G42" i="6"/>
  <c r="I40" i="6"/>
  <c r="H40" i="6"/>
  <c r="G40" i="6"/>
  <c r="I38" i="6"/>
  <c r="H38" i="6"/>
  <c r="G38" i="6"/>
  <c r="I36" i="6"/>
  <c r="H36" i="6"/>
  <c r="G36" i="6"/>
  <c r="I33" i="6"/>
  <c r="H33" i="6"/>
  <c r="G33" i="6"/>
  <c r="I24" i="6"/>
  <c r="H24" i="6"/>
  <c r="G24" i="6"/>
  <c r="I22" i="6"/>
  <c r="H22" i="6"/>
  <c r="G22" i="6"/>
  <c r="I17" i="6"/>
  <c r="H17" i="6"/>
  <c r="G17" i="6"/>
  <c r="I15" i="6"/>
  <c r="H15" i="6"/>
  <c r="G15" i="6"/>
  <c r="I12" i="6"/>
  <c r="H12" i="6"/>
  <c r="G12" i="6"/>
  <c r="G51" i="6" s="1"/>
  <c r="I10" i="6"/>
  <c r="I51" i="6" s="1"/>
  <c r="H10" i="6"/>
  <c r="H51" i="6" s="1"/>
  <c r="G10" i="6"/>
  <c r="I8" i="6"/>
  <c r="H8" i="6"/>
  <c r="G8" i="6"/>
  <c r="I140" i="5"/>
  <c r="H140" i="5"/>
  <c r="G140" i="5"/>
  <c r="I138" i="5"/>
  <c r="H138" i="5"/>
  <c r="G138" i="5"/>
  <c r="I136" i="5"/>
  <c r="H136" i="5"/>
  <c r="G136" i="5"/>
  <c r="I134" i="5"/>
  <c r="H134" i="5"/>
  <c r="G134" i="5"/>
  <c r="I129" i="5"/>
  <c r="H129" i="5"/>
  <c r="G129" i="5"/>
  <c r="I116" i="5"/>
  <c r="H116" i="5"/>
  <c r="G116" i="5"/>
  <c r="I114" i="5"/>
  <c r="H114" i="5"/>
  <c r="G114" i="5"/>
  <c r="I112" i="5"/>
  <c r="H112" i="5"/>
  <c r="G112" i="5"/>
  <c r="I109" i="5"/>
  <c r="H109" i="5"/>
  <c r="G109" i="5"/>
  <c r="I102" i="5"/>
  <c r="H102" i="5"/>
  <c r="G102" i="5"/>
  <c r="I98" i="5"/>
  <c r="H98" i="5"/>
  <c r="G98" i="5"/>
  <c r="I89" i="5"/>
  <c r="H89" i="5"/>
  <c r="G89" i="5"/>
  <c r="I86" i="5"/>
  <c r="H86" i="5"/>
  <c r="G86" i="5"/>
  <c r="I84" i="5"/>
  <c r="H84" i="5"/>
  <c r="G84" i="5"/>
  <c r="I81" i="5"/>
  <c r="H81" i="5"/>
  <c r="G81" i="5"/>
  <c r="I78" i="5"/>
  <c r="H78" i="5"/>
  <c r="G78" i="5"/>
  <c r="I75" i="5"/>
  <c r="H75" i="5"/>
  <c r="G75" i="5"/>
  <c r="I52" i="5"/>
  <c r="H52" i="5"/>
  <c r="G52" i="5"/>
  <c r="I50" i="5"/>
  <c r="H50" i="5"/>
  <c r="G50" i="5"/>
  <c r="I47" i="5"/>
  <c r="H47" i="5"/>
  <c r="G47" i="5"/>
  <c r="I45" i="5"/>
  <c r="H45" i="5"/>
  <c r="G45" i="5"/>
  <c r="I43" i="5"/>
  <c r="H43" i="5"/>
  <c r="G43" i="5"/>
  <c r="I41" i="5"/>
  <c r="H41" i="5"/>
  <c r="G41" i="5"/>
  <c r="I39" i="5"/>
  <c r="H39" i="5"/>
  <c r="G39" i="5"/>
  <c r="I37" i="5"/>
  <c r="H37" i="5"/>
  <c r="G37" i="5"/>
  <c r="I31" i="5"/>
  <c r="H31" i="5"/>
  <c r="G31" i="5"/>
  <c r="I10" i="5"/>
  <c r="H10" i="5"/>
  <c r="G10" i="5"/>
  <c r="I8" i="5"/>
  <c r="I141" i="5" s="1"/>
  <c r="H8" i="5"/>
  <c r="H141" i="5" s="1"/>
  <c r="G8" i="5"/>
  <c r="G141" i="5" s="1"/>
  <c r="I120" i="4"/>
  <c r="H120" i="4"/>
  <c r="G120" i="4"/>
  <c r="I118" i="4"/>
  <c r="H118" i="4"/>
  <c r="G118" i="4"/>
  <c r="I116" i="4"/>
  <c r="H116" i="4"/>
  <c r="G116" i="4"/>
  <c r="I113" i="4"/>
  <c r="H113" i="4"/>
  <c r="G113" i="4"/>
  <c r="I106" i="4"/>
  <c r="H106" i="4"/>
  <c r="G106" i="4"/>
  <c r="I104" i="4"/>
  <c r="H104" i="4"/>
  <c r="G104" i="4"/>
  <c r="I81" i="4"/>
  <c r="H81" i="4"/>
  <c r="G81" i="4"/>
  <c r="I78" i="4"/>
  <c r="H78" i="4"/>
  <c r="G78" i="4"/>
  <c r="I76" i="4"/>
  <c r="H76" i="4"/>
  <c r="G76" i="4"/>
  <c r="I74" i="4"/>
  <c r="H74" i="4"/>
  <c r="G74" i="4"/>
  <c r="I72" i="4"/>
  <c r="H72" i="4"/>
  <c r="G72" i="4"/>
  <c r="I70" i="4"/>
  <c r="H70" i="4"/>
  <c r="G70" i="4"/>
  <c r="I66" i="4"/>
  <c r="H66" i="4"/>
  <c r="G66" i="4"/>
  <c r="I64" i="4"/>
  <c r="H64" i="4"/>
  <c r="G64" i="4"/>
  <c r="I62" i="4"/>
  <c r="H62" i="4"/>
  <c r="G62" i="4"/>
  <c r="I49" i="4"/>
  <c r="H49" i="4"/>
  <c r="G49" i="4"/>
  <c r="I47" i="4"/>
  <c r="H47" i="4"/>
  <c r="G47" i="4"/>
  <c r="I44" i="4"/>
  <c r="H44" i="4"/>
  <c r="G44" i="4"/>
  <c r="I41" i="4"/>
  <c r="H41" i="4"/>
  <c r="G41" i="4"/>
  <c r="I28" i="4"/>
  <c r="H28" i="4"/>
  <c r="G28" i="4"/>
  <c r="I15" i="4"/>
  <c r="H15" i="4"/>
  <c r="G15" i="4"/>
  <c r="I12" i="4"/>
  <c r="H12" i="4"/>
  <c r="G12" i="4"/>
  <c r="I10" i="4"/>
  <c r="H10" i="4"/>
  <c r="G10" i="4"/>
  <c r="I8" i="4"/>
  <c r="I121" i="4" s="1"/>
  <c r="H8" i="4"/>
  <c r="H121" i="4" s="1"/>
  <c r="G8" i="4"/>
  <c r="G121" i="4" s="1"/>
  <c r="I109" i="3"/>
  <c r="H109" i="3"/>
  <c r="G109" i="3"/>
  <c r="I106" i="3"/>
  <c r="H106" i="3"/>
  <c r="G106" i="3"/>
  <c r="I104" i="3"/>
  <c r="H104" i="3"/>
  <c r="G104" i="3"/>
  <c r="I102" i="3"/>
  <c r="H102" i="3"/>
  <c r="G102" i="3"/>
  <c r="I100" i="3"/>
  <c r="H100" i="3"/>
  <c r="G100" i="3"/>
  <c r="I97" i="3"/>
  <c r="H97" i="3"/>
  <c r="G97" i="3"/>
  <c r="I95" i="3"/>
  <c r="H95" i="3"/>
  <c r="G95" i="3"/>
  <c r="I92" i="3"/>
  <c r="H92" i="3"/>
  <c r="G92" i="3"/>
  <c r="I87" i="3"/>
  <c r="H87" i="3"/>
  <c r="G87" i="3"/>
  <c r="I85" i="3"/>
  <c r="H85" i="3"/>
  <c r="G85" i="3"/>
  <c r="I83" i="3"/>
  <c r="H83" i="3"/>
  <c r="G83" i="3"/>
  <c r="I81" i="3"/>
  <c r="H81" i="3"/>
  <c r="G81" i="3"/>
  <c r="I58" i="3"/>
  <c r="H58" i="3"/>
  <c r="G58" i="3"/>
  <c r="I56" i="3"/>
  <c r="H56" i="3"/>
  <c r="G56" i="3"/>
  <c r="I54" i="3"/>
  <c r="H54" i="3"/>
  <c r="G54" i="3"/>
  <c r="I48" i="3"/>
  <c r="H48" i="3"/>
  <c r="G48" i="3"/>
  <c r="I40" i="3"/>
  <c r="H40" i="3"/>
  <c r="G40" i="3"/>
  <c r="I37" i="3"/>
  <c r="H37" i="3"/>
  <c r="G37" i="3"/>
  <c r="I34" i="3"/>
  <c r="H34" i="3"/>
  <c r="G34" i="3"/>
  <c r="I32" i="3"/>
  <c r="H32" i="3"/>
  <c r="G32" i="3"/>
  <c r="I14" i="3"/>
  <c r="H14" i="3"/>
  <c r="G14" i="3"/>
  <c r="I12" i="3"/>
  <c r="H12" i="3"/>
  <c r="G12" i="3"/>
  <c r="I10" i="3"/>
  <c r="H10" i="3"/>
  <c r="G10" i="3"/>
  <c r="I8" i="3"/>
  <c r="I110" i="3" s="1"/>
  <c r="H8" i="3"/>
  <c r="H110" i="3" s="1"/>
  <c r="G8" i="3"/>
  <c r="G110" i="3" s="1"/>
  <c r="I112" i="2"/>
  <c r="H112" i="2"/>
  <c r="G112" i="2"/>
  <c r="I109" i="2"/>
  <c r="H109" i="2"/>
  <c r="G109" i="2"/>
  <c r="I107" i="2"/>
  <c r="H107" i="2"/>
  <c r="G107" i="2"/>
  <c r="I105" i="2"/>
  <c r="H105" i="2"/>
  <c r="G105" i="2"/>
  <c r="I103" i="2"/>
  <c r="H103" i="2"/>
  <c r="G103" i="2"/>
  <c r="I101" i="2"/>
  <c r="H101" i="2"/>
  <c r="G101" i="2"/>
  <c r="I99" i="2"/>
  <c r="H99" i="2"/>
  <c r="G99" i="2"/>
  <c r="I97" i="2"/>
  <c r="H97" i="2"/>
  <c r="G97" i="2"/>
  <c r="I79" i="2"/>
  <c r="H79" i="2"/>
  <c r="G79" i="2"/>
  <c r="I64" i="2"/>
  <c r="H64" i="2"/>
  <c r="G64" i="2"/>
  <c r="I62" i="2"/>
  <c r="H62" i="2"/>
  <c r="G62" i="2"/>
  <c r="I60" i="2"/>
  <c r="H60" i="2"/>
  <c r="G60" i="2"/>
  <c r="I58" i="2"/>
  <c r="H58" i="2"/>
  <c r="G58" i="2"/>
  <c r="I56" i="2"/>
  <c r="H56" i="2"/>
  <c r="G56" i="2"/>
  <c r="I54" i="2"/>
  <c r="H54" i="2"/>
  <c r="G54" i="2"/>
  <c r="I51" i="2"/>
  <c r="H51" i="2"/>
  <c r="G51" i="2"/>
  <c r="I49" i="2"/>
  <c r="H49" i="2"/>
  <c r="G49" i="2"/>
  <c r="I46" i="2"/>
  <c r="H46" i="2"/>
  <c r="G46" i="2"/>
  <c r="I44" i="2"/>
  <c r="H44" i="2"/>
  <c r="G44" i="2"/>
  <c r="I41" i="2"/>
  <c r="H41" i="2"/>
  <c r="G41" i="2"/>
  <c r="I35" i="2"/>
  <c r="H35" i="2"/>
  <c r="G35" i="2"/>
  <c r="I30" i="2"/>
  <c r="H30" i="2"/>
  <c r="G30" i="2"/>
  <c r="I28" i="2"/>
  <c r="H28" i="2"/>
  <c r="G28" i="2"/>
  <c r="I25" i="2"/>
  <c r="H25" i="2"/>
  <c r="G25" i="2"/>
  <c r="I23" i="2"/>
  <c r="H23" i="2"/>
  <c r="G23" i="2"/>
  <c r="I21" i="2"/>
  <c r="H21" i="2"/>
  <c r="G21" i="2"/>
  <c r="I19" i="2"/>
  <c r="H19" i="2"/>
  <c r="G19" i="2"/>
  <c r="I17" i="2"/>
  <c r="H17" i="2"/>
  <c r="G17" i="2"/>
  <c r="I15" i="2"/>
  <c r="H15" i="2"/>
  <c r="G15" i="2"/>
  <c r="I13" i="2"/>
  <c r="H13" i="2"/>
  <c r="G13" i="2"/>
  <c r="I11" i="2"/>
  <c r="H11" i="2"/>
  <c r="G11" i="2"/>
  <c r="I9" i="2"/>
  <c r="I113" i="2" s="1"/>
  <c r="H9" i="2"/>
  <c r="H113" i="2" s="1"/>
  <c r="G9" i="2"/>
  <c r="G113" i="2" s="1"/>
  <c r="I127" i="1"/>
  <c r="H127" i="1"/>
  <c r="G127" i="1"/>
  <c r="I125" i="1"/>
  <c r="H125" i="1"/>
  <c r="G125" i="1"/>
  <c r="I123" i="1"/>
  <c r="H123" i="1"/>
  <c r="G123" i="1"/>
  <c r="I121" i="1"/>
  <c r="H121" i="1"/>
  <c r="G121" i="1"/>
  <c r="I116" i="1"/>
  <c r="H116" i="1"/>
  <c r="G116" i="1"/>
  <c r="I114" i="1"/>
  <c r="H114" i="1"/>
  <c r="G114" i="1"/>
  <c r="I112" i="1"/>
  <c r="H112" i="1"/>
  <c r="G112" i="1"/>
  <c r="I110" i="1"/>
  <c r="H110" i="1"/>
  <c r="G110" i="1"/>
  <c r="I108" i="1"/>
  <c r="H108" i="1"/>
  <c r="G108" i="1"/>
  <c r="I106" i="1"/>
  <c r="H106" i="1"/>
  <c r="G106" i="1"/>
  <c r="I104" i="1"/>
  <c r="H104" i="1"/>
  <c r="G104" i="1"/>
  <c r="I80" i="1"/>
  <c r="H80" i="1"/>
  <c r="G80" i="1"/>
  <c r="I77" i="1"/>
  <c r="H77" i="1"/>
  <c r="G77" i="1"/>
  <c r="I75" i="1"/>
  <c r="H75" i="1"/>
  <c r="G75" i="1"/>
  <c r="I73" i="1"/>
  <c r="H73" i="1"/>
  <c r="G73" i="1"/>
  <c r="I71" i="1"/>
  <c r="H71" i="1"/>
  <c r="G71" i="1"/>
  <c r="I69" i="1"/>
  <c r="H69" i="1"/>
  <c r="G69" i="1"/>
  <c r="I67" i="1"/>
  <c r="H67" i="1"/>
  <c r="G67" i="1"/>
  <c r="I65" i="1"/>
  <c r="H65" i="1"/>
  <c r="G65" i="1"/>
  <c r="I63" i="1"/>
  <c r="H63" i="1"/>
  <c r="G63" i="1"/>
  <c r="I60" i="1"/>
  <c r="H60" i="1"/>
  <c r="G60" i="1"/>
  <c r="I58" i="1"/>
  <c r="H58" i="1"/>
  <c r="G58" i="1"/>
  <c r="I56" i="1"/>
  <c r="H56" i="1"/>
  <c r="G56" i="1"/>
  <c r="I52" i="1"/>
  <c r="H52" i="1"/>
  <c r="G52" i="1"/>
  <c r="I41" i="1"/>
  <c r="H41" i="1"/>
  <c r="G41" i="1"/>
  <c r="I39" i="1"/>
  <c r="H39" i="1"/>
  <c r="G39" i="1"/>
  <c r="I37" i="1"/>
  <c r="H37" i="1"/>
  <c r="G37" i="1"/>
  <c r="I35" i="1"/>
  <c r="H35" i="1"/>
  <c r="G35" i="1"/>
  <c r="I33" i="1"/>
  <c r="H33" i="1"/>
  <c r="G33" i="1"/>
  <c r="I31" i="1"/>
  <c r="H31" i="1"/>
  <c r="G31" i="1"/>
  <c r="I29" i="1"/>
  <c r="H29" i="1"/>
  <c r="G29" i="1"/>
  <c r="I26" i="1"/>
  <c r="H26" i="1"/>
  <c r="G26" i="1"/>
  <c r="I24" i="1"/>
  <c r="H24" i="1"/>
  <c r="G24" i="1"/>
  <c r="I22" i="1"/>
  <c r="H22" i="1"/>
  <c r="G22" i="1"/>
  <c r="I17" i="1"/>
  <c r="H17" i="1"/>
  <c r="G17" i="1"/>
  <c r="I15" i="1"/>
  <c r="H15" i="1"/>
  <c r="G15" i="1"/>
  <c r="I13" i="1"/>
  <c r="H13" i="1"/>
  <c r="G13" i="1"/>
  <c r="G128" i="1" s="1"/>
  <c r="I10" i="1"/>
  <c r="I128" i="1" s="1"/>
  <c r="H10" i="1"/>
  <c r="H128" i="1" s="1"/>
  <c r="G10" i="1"/>
  <c r="I8" i="1"/>
  <c r="H8" i="1"/>
  <c r="G8" i="1"/>
</calcChain>
</file>

<file path=xl/sharedStrings.xml><?xml version="1.0" encoding="utf-8"?>
<sst xmlns="http://schemas.openxmlformats.org/spreadsheetml/2006/main" count="7219" uniqueCount="1514">
  <si>
    <t/>
  </si>
  <si>
    <t>Buckinghamshire and Milton Keynes Fire Authority</t>
  </si>
  <si>
    <t>Authority Expenditure Over £5,000.00</t>
  </si>
  <si>
    <t>Transaction Date</t>
  </si>
  <si>
    <t>Authority Reference</t>
  </si>
  <si>
    <t>Department and Description of Expenditure</t>
  </si>
  <si>
    <t>Supplier Number</t>
  </si>
  <si>
    <t>Supplier Name</t>
  </si>
  <si>
    <t>Supplier Reference</t>
  </si>
  <si>
    <t>Net Amount</t>
  </si>
  <si>
    <t>VAT Recoverable Amount</t>
  </si>
  <si>
    <t>Gross Amount</t>
  </si>
  <si>
    <t>Allocation Date</t>
  </si>
  <si>
    <t>Transaction Type</t>
  </si>
  <si>
    <t>26 Mar 2024</t>
  </si>
  <si>
    <t>0000033002</t>
  </si>
  <si>
    <t>Equipment Management PPE Managed Service</t>
  </si>
  <si>
    <t>000071</t>
  </si>
  <si>
    <t>Bristol Uniform Limited (Care A/C)</t>
  </si>
  <si>
    <t>1222196</t>
  </si>
  <si>
    <t>INV</t>
  </si>
  <si>
    <t>Total for Invoice 1222196</t>
  </si>
  <si>
    <t>03 Apr 2024</t>
  </si>
  <si>
    <t>0000033059</t>
  </si>
  <si>
    <t>Finance Finance SLA</t>
  </si>
  <si>
    <t>000081</t>
  </si>
  <si>
    <t>Buckinghamshire Council</t>
  </si>
  <si>
    <t>2205078274</t>
  </si>
  <si>
    <t>Total for Invoice 2205078274</t>
  </si>
  <si>
    <t>14 Mar 2024</t>
  </si>
  <si>
    <t>0000032826</t>
  </si>
  <si>
    <t>ICT Computer Software</t>
  </si>
  <si>
    <t>000091</t>
  </si>
  <si>
    <t>Cadcorp</t>
  </si>
  <si>
    <t>SV0032873</t>
  </si>
  <si>
    <t>Total for Invoice SV0032873</t>
  </si>
  <si>
    <t>28 Mar 2024</t>
  </si>
  <si>
    <t>0000032999</t>
  </si>
  <si>
    <t>In year budget challenge Computer Software</t>
  </si>
  <si>
    <t>000097</t>
  </si>
  <si>
    <t>Capita Business Service Ltd</t>
  </si>
  <si>
    <t>140000009</t>
  </si>
  <si>
    <t>Total for Invoice 140000009</t>
  </si>
  <si>
    <t>0000033000</t>
  </si>
  <si>
    <t>140000010</t>
  </si>
  <si>
    <t>Total for Invoice 140000010</t>
  </si>
  <si>
    <t>0000033001</t>
  </si>
  <si>
    <t>1400000052</t>
  </si>
  <si>
    <t>Total for Invoice 1400000052</t>
  </si>
  <si>
    <t>05 Apr 2024</t>
  </si>
  <si>
    <t>0000033063</t>
  </si>
  <si>
    <t>Finance Consultancy Fees</t>
  </si>
  <si>
    <t>000100</t>
  </si>
  <si>
    <t>Link Treasury Services Ltd</t>
  </si>
  <si>
    <t>DFE80207575</t>
  </si>
  <si>
    <t>Total for Invoice DFE80207575</t>
  </si>
  <si>
    <t>20 Mar 2024</t>
  </si>
  <si>
    <t>0000032923</t>
  </si>
  <si>
    <t>Corporate Management External Audit Fees</t>
  </si>
  <si>
    <t>000156</t>
  </si>
  <si>
    <t>Ernst &amp; Young Llp</t>
  </si>
  <si>
    <t>GB01B000523961</t>
  </si>
  <si>
    <t>Total for Invoice GB01B000523961</t>
  </si>
  <si>
    <t>0000032972</t>
  </si>
  <si>
    <t>CAP - Amersham FS - Host Station Host Works</t>
  </si>
  <si>
    <t>000245</t>
  </si>
  <si>
    <t>Jet Construction (Mk) Ltd</t>
  </si>
  <si>
    <t>8181</t>
  </si>
  <si>
    <t>Total for Invoice 8181</t>
  </si>
  <si>
    <t>02 Apr 2024</t>
  </si>
  <si>
    <t>0000033161</t>
  </si>
  <si>
    <t>Senior Management Team Subs Professional/Nat Bodies</t>
  </si>
  <si>
    <t>000285</t>
  </si>
  <si>
    <t>Local Government Association</t>
  </si>
  <si>
    <t>64016323</t>
  </si>
  <si>
    <t>Total for Invoice 64016323</t>
  </si>
  <si>
    <t>13 Mar 2024</t>
  </si>
  <si>
    <t>0000033119</t>
  </si>
  <si>
    <t>Comms and Consultation Licences</t>
  </si>
  <si>
    <t>000303</t>
  </si>
  <si>
    <t>Meltwater (Uk) Limited</t>
  </si>
  <si>
    <t>IN-S104-436249</t>
  </si>
  <si>
    <t>Total for Invoice IN-S104-436249</t>
  </si>
  <si>
    <t>25 Mar 2024</t>
  </si>
  <si>
    <t>0000032984</t>
  </si>
  <si>
    <t>Driving Training Centre Driver Training</t>
  </si>
  <si>
    <t>000343</t>
  </si>
  <si>
    <t>Oxfordshire County Council</t>
  </si>
  <si>
    <t>3920709823</t>
  </si>
  <si>
    <t>Total for Invoice 3920709823</t>
  </si>
  <si>
    <t>27 Mar 2024</t>
  </si>
  <si>
    <t>0000033179</t>
  </si>
  <si>
    <t>Cross Border Support Cross Border expenditure</t>
  </si>
  <si>
    <t>000394</t>
  </si>
  <si>
    <t>Royal Berkshire Fire Authority</t>
  </si>
  <si>
    <t>OP/I001550</t>
  </si>
  <si>
    <t>Total for Invoice OP/I001550</t>
  </si>
  <si>
    <t>0000032836</t>
  </si>
  <si>
    <t>Prevention Agency Services</t>
  </si>
  <si>
    <t>000401</t>
  </si>
  <si>
    <t>Safety Centre Milton Keynes Ltd</t>
  </si>
  <si>
    <t>INV-8822</t>
  </si>
  <si>
    <t>Total for Invoice INV-8822</t>
  </si>
  <si>
    <t>25 Feb 2024</t>
  </si>
  <si>
    <t>0000032513</t>
  </si>
  <si>
    <t>Admin Buildings - Unit 7 General Repairs &amp; Maintenance</t>
  </si>
  <si>
    <t>000441</t>
  </si>
  <si>
    <t>Tencer Limited</t>
  </si>
  <si>
    <t>146111</t>
  </si>
  <si>
    <t>Total for Invoice 146111</t>
  </si>
  <si>
    <t>20 Feb 2023</t>
  </si>
  <si>
    <t>0000033135</t>
  </si>
  <si>
    <t>Water Hydrants Hydrant Repair</t>
  </si>
  <si>
    <t>000444</t>
  </si>
  <si>
    <t>Thames Water (Hydrant) Services</t>
  </si>
  <si>
    <t>CBA2208024</t>
  </si>
  <si>
    <t>Total for Invoice CBA2208024</t>
  </si>
  <si>
    <t>17 Apr 2024</t>
  </si>
  <si>
    <t>0000000028</t>
  </si>
  <si>
    <t>Apprentices Staff Training Fees</t>
  </si>
  <si>
    <t>000455</t>
  </si>
  <si>
    <t>The Fire Service College Limited</t>
  </si>
  <si>
    <t>603766.</t>
  </si>
  <si>
    <t>DBN</t>
  </si>
  <si>
    <t>PRL/SLS Control Account PRL/SLS Interim Control</t>
  </si>
  <si>
    <t>Property Team Legal Expenses</t>
  </si>
  <si>
    <t>Total for Invoice 603766.</t>
  </si>
  <si>
    <t>0000033028</t>
  </si>
  <si>
    <t>Organisational Development Staff Training Fees</t>
  </si>
  <si>
    <t>831054</t>
  </si>
  <si>
    <t>Total for Invoice 831054</t>
  </si>
  <si>
    <t>10 Oct 2023</t>
  </si>
  <si>
    <t>0000033162</t>
  </si>
  <si>
    <t>831113</t>
  </si>
  <si>
    <t>Total for Invoice 831113</t>
  </si>
  <si>
    <t>0000033163</t>
  </si>
  <si>
    <t>831112</t>
  </si>
  <si>
    <t>Total for Invoice 831112</t>
  </si>
  <si>
    <t>01 Mar 2024</t>
  </si>
  <si>
    <t>0000033257</t>
  </si>
  <si>
    <t>Property Team Rents and Hire of Premises</t>
  </si>
  <si>
    <t>000493</t>
  </si>
  <si>
    <t>WE Black Ltd</t>
  </si>
  <si>
    <t>9245</t>
  </si>
  <si>
    <t>Total for Invoice 9245</t>
  </si>
  <si>
    <t>0000033160</t>
  </si>
  <si>
    <t>Operational Training Staff Training Fees</t>
  </si>
  <si>
    <t>000572</t>
  </si>
  <si>
    <t>South Central Ambulance Service</t>
  </si>
  <si>
    <t>INV0058150</t>
  </si>
  <si>
    <t>Total for Invoice INV0058150</t>
  </si>
  <si>
    <t>0000033043</t>
  </si>
  <si>
    <t>Payroll Control Account Payroll Control Account</t>
  </si>
  <si>
    <t>000579</t>
  </si>
  <si>
    <t>BC Pension Fund</t>
  </si>
  <si>
    <t>LPGSEEMAR24</t>
  </si>
  <si>
    <t>Total for Invoice LPGSEEMAR24</t>
  </si>
  <si>
    <t>0000033044</t>
  </si>
  <si>
    <t>LPGSERMAR24</t>
  </si>
  <si>
    <t>Total for Invoice LPGSERMAR24</t>
  </si>
  <si>
    <t>0000033131</t>
  </si>
  <si>
    <t>000622</t>
  </si>
  <si>
    <t>ESRI UK</t>
  </si>
  <si>
    <t>UK-SIN044979</t>
  </si>
  <si>
    <t>Total for Invoice UK-SIN044979</t>
  </si>
  <si>
    <t>0000033136</t>
  </si>
  <si>
    <t>In year budget challenge Operational Equipment</t>
  </si>
  <si>
    <t>000686</t>
  </si>
  <si>
    <t>Oxford Safety Supplies</t>
  </si>
  <si>
    <t>219161</t>
  </si>
  <si>
    <t>Total for Invoice 219161</t>
  </si>
  <si>
    <t>0000033062</t>
  </si>
  <si>
    <t>000718</t>
  </si>
  <si>
    <t>CFOA- Chief Fire Officers Assoc -Charity</t>
  </si>
  <si>
    <t>NFCC6780</t>
  </si>
  <si>
    <t>Total for Invoice NFCC6780</t>
  </si>
  <si>
    <t>12 Apr 2024</t>
  </si>
  <si>
    <t>0000033208</t>
  </si>
  <si>
    <t>CAP - ICT Hardware Purchase</t>
  </si>
  <si>
    <t>000781</t>
  </si>
  <si>
    <t>RT Harris</t>
  </si>
  <si>
    <t>015937</t>
  </si>
  <si>
    <t>Total for Invoice 015937</t>
  </si>
  <si>
    <t>08 Mar 2024</t>
  </si>
  <si>
    <t>0000032795</t>
  </si>
  <si>
    <t>Blue Light Hub Electricity</t>
  </si>
  <si>
    <t>000782</t>
  </si>
  <si>
    <t>Bryt Energy</t>
  </si>
  <si>
    <t>I-0259382</t>
  </si>
  <si>
    <t>Property Team Electricity</t>
  </si>
  <si>
    <t>Total for Invoice I-0259382</t>
  </si>
  <si>
    <t>0000033027</t>
  </si>
  <si>
    <t>000809</t>
  </si>
  <si>
    <t>Technical Rescue International Ltd</t>
  </si>
  <si>
    <t>INV-0056</t>
  </si>
  <si>
    <t>Total for Invoice INV-0056</t>
  </si>
  <si>
    <t>0000033151</t>
  </si>
  <si>
    <t>000846</t>
  </si>
  <si>
    <t>Cuttlefish Software Limited</t>
  </si>
  <si>
    <t>INV-0011</t>
  </si>
  <si>
    <t>Total for Invoice INV-0011</t>
  </si>
  <si>
    <t>30 Mar 2024</t>
  </si>
  <si>
    <t>0000033120</t>
  </si>
  <si>
    <t>Operational Training Water Awareness Training</t>
  </si>
  <si>
    <t>000870</t>
  </si>
  <si>
    <t>Specialist Boat Training - Gwyndwr</t>
  </si>
  <si>
    <t>223</t>
  </si>
  <si>
    <t>Total for Invoice 223</t>
  </si>
  <si>
    <t>19 Feb 2024</t>
  </si>
  <si>
    <t>0000032491</t>
  </si>
  <si>
    <t>Blue Light Hub Gas</t>
  </si>
  <si>
    <t>000883</t>
  </si>
  <si>
    <t>Corona Energy</t>
  </si>
  <si>
    <t>18199299</t>
  </si>
  <si>
    <t>Total for Invoice 18199299</t>
  </si>
  <si>
    <t>19 Mar 2024</t>
  </si>
  <si>
    <t>0000032909</t>
  </si>
  <si>
    <t>18266660</t>
  </si>
  <si>
    <t>Total for Invoice 18266660</t>
  </si>
  <si>
    <t>21 Mar 2024</t>
  </si>
  <si>
    <t>0000032851</t>
  </si>
  <si>
    <t>000888</t>
  </si>
  <si>
    <t>CCS Media</t>
  </si>
  <si>
    <t>5111014</t>
  </si>
  <si>
    <t>Total for Invoice 5111014</t>
  </si>
  <si>
    <t>0000033202</t>
  </si>
  <si>
    <t>Human Resources Recruitment Expenses</t>
  </si>
  <si>
    <t>000923</t>
  </si>
  <si>
    <t>Gatenby Sanderson Limited</t>
  </si>
  <si>
    <t>75981</t>
  </si>
  <si>
    <t>Total for Invoice 75981</t>
  </si>
  <si>
    <t>06 Apr 2024</t>
  </si>
  <si>
    <t>0000033052</t>
  </si>
  <si>
    <t>000929</t>
  </si>
  <si>
    <t>Weaving Webs Ltd</t>
  </si>
  <si>
    <t>INV-240419</t>
  </si>
  <si>
    <t>Total for Invoice INV-240419</t>
  </si>
  <si>
    <t>18 Mar 2024</t>
  </si>
  <si>
    <t>0000032897</t>
  </si>
  <si>
    <t>CAP - Marlow FS - Host Mechanical &amp; Electrical Works</t>
  </si>
  <si>
    <t>000943</t>
  </si>
  <si>
    <t>Kinectid Ltd</t>
  </si>
  <si>
    <t>SI-100115</t>
  </si>
  <si>
    <t>Total for Invoice SI-100115</t>
  </si>
  <si>
    <t>0000033042</t>
  </si>
  <si>
    <t>SI-100117</t>
  </si>
  <si>
    <t>Total for Invoice SI-100117</t>
  </si>
  <si>
    <t>Total Authority Expenditure Over £5,000:</t>
  </si>
  <si>
    <t>Form of Contract</t>
  </si>
  <si>
    <t>Contract</t>
  </si>
  <si>
    <t>Agreement</t>
  </si>
  <si>
    <t>Purchase Order</t>
  </si>
  <si>
    <t>09 May 2024</t>
  </si>
  <si>
    <t>0000033618</t>
  </si>
  <si>
    <t>000003</t>
  </si>
  <si>
    <t>3Tc Software</t>
  </si>
  <si>
    <t>INV03732</t>
  </si>
  <si>
    <t>Total for Invoice INV03732</t>
  </si>
  <si>
    <t>26 Apr 2024</t>
  </si>
  <si>
    <t>0000033423</t>
  </si>
  <si>
    <t>000014</t>
  </si>
  <si>
    <t>Airbus Defence And Space</t>
  </si>
  <si>
    <t>IN036551</t>
  </si>
  <si>
    <t>Total for Invoice IN036551</t>
  </si>
  <si>
    <t>0000033761</t>
  </si>
  <si>
    <t>1236732</t>
  </si>
  <si>
    <t>Total for Invoice 1236732</t>
  </si>
  <si>
    <t>30 Apr 2024</t>
  </si>
  <si>
    <t>0000033508</t>
  </si>
  <si>
    <t>1400000107</t>
  </si>
  <si>
    <t>Total for Invoice 1400000107</t>
  </si>
  <si>
    <t>16 Apr 2024</t>
  </si>
  <si>
    <t>0000033380</t>
  </si>
  <si>
    <t>ICT Firelink</t>
  </si>
  <si>
    <t>000218</t>
  </si>
  <si>
    <t>Home Office</t>
  </si>
  <si>
    <t>2656075</t>
  </si>
  <si>
    <t>Total for Invoice 2656075</t>
  </si>
  <si>
    <t>23 Apr 2024</t>
  </si>
  <si>
    <t>0000033403</t>
  </si>
  <si>
    <t>2656209</t>
  </si>
  <si>
    <t>Total for Invoice 2656209</t>
  </si>
  <si>
    <t>03 May 2024</t>
  </si>
  <si>
    <t>0000033694</t>
  </si>
  <si>
    <t>2657789</t>
  </si>
  <si>
    <t>Total for Invoice 2657789</t>
  </si>
  <si>
    <t>21 Apr 2024</t>
  </si>
  <si>
    <t>0000033338</t>
  </si>
  <si>
    <t>000240</t>
  </si>
  <si>
    <t>Odyssey Interactive Ltd (t/a Interact)</t>
  </si>
  <si>
    <t>9721442</t>
  </si>
  <si>
    <t>Total for Invoice 9721442</t>
  </si>
  <si>
    <t>0000033596</t>
  </si>
  <si>
    <t>8189</t>
  </si>
  <si>
    <t>Total for Invoice 8189</t>
  </si>
  <si>
    <t>08 Apr 2024</t>
  </si>
  <si>
    <t>0000033141</t>
  </si>
  <si>
    <t>In year budget challenge Other Expenses</t>
  </si>
  <si>
    <t>000254</t>
  </si>
  <si>
    <t>Kaiser And Kraft Ltd</t>
  </si>
  <si>
    <t>1163038</t>
  </si>
  <si>
    <t>Total for Invoice 1163038</t>
  </si>
  <si>
    <t>0000033473</t>
  </si>
  <si>
    <t>000288</t>
  </si>
  <si>
    <t>London Fire &amp; Emergency Pa</t>
  </si>
  <si>
    <t>IN060549</t>
  </si>
  <si>
    <t>Total for Invoice IN060549</t>
  </si>
  <si>
    <t>15 May 2024</t>
  </si>
  <si>
    <t>0000033744</t>
  </si>
  <si>
    <t>ICT Computer Hardware</t>
  </si>
  <si>
    <t>000327</t>
  </si>
  <si>
    <t>Multitone Electronics Plc</t>
  </si>
  <si>
    <t>145429</t>
  </si>
  <si>
    <t>Total for Invoice 145429</t>
  </si>
  <si>
    <t>10 May 2024</t>
  </si>
  <si>
    <t>0000033632</t>
  </si>
  <si>
    <t>CAP - Fireground Radios Equipment Purchase</t>
  </si>
  <si>
    <t>000379</t>
  </si>
  <si>
    <t>Radiocoms Systems Limited</t>
  </si>
  <si>
    <t>RSLSI24002661</t>
  </si>
  <si>
    <t>Total for Invoice RSLSI24002661</t>
  </si>
  <si>
    <t>0000033387</t>
  </si>
  <si>
    <t>Thames Valley Fire Control Agency Services</t>
  </si>
  <si>
    <t>OP/I001557</t>
  </si>
  <si>
    <t>Total for Invoice OP/I001557</t>
  </si>
  <si>
    <t>0000033608</t>
  </si>
  <si>
    <t>OP/I001560</t>
  </si>
  <si>
    <t>Total for Invoice OP/I001560</t>
  </si>
  <si>
    <t>22 Mar 2024</t>
  </si>
  <si>
    <t>0000033026</t>
  </si>
  <si>
    <t>Prevention Community Safety Charges</t>
  </si>
  <si>
    <t>000427</t>
  </si>
  <si>
    <t>Fireangel Safety Technology Ltd</t>
  </si>
  <si>
    <t>1197316</t>
  </si>
  <si>
    <t>Total for Invoice 1197316</t>
  </si>
  <si>
    <t>0000033106</t>
  </si>
  <si>
    <t>Senior Management Team Consultancy Fees</t>
  </si>
  <si>
    <t>000495</t>
  </si>
  <si>
    <t>West Sussex County Council</t>
  </si>
  <si>
    <t>8001752573</t>
  </si>
  <si>
    <t>Total for Invoice 8001752573</t>
  </si>
  <si>
    <t>14 May 2024</t>
  </si>
  <si>
    <t>0000033699</t>
  </si>
  <si>
    <t>000508</t>
  </si>
  <si>
    <t>XMA Ltd</t>
  </si>
  <si>
    <t>LG15806</t>
  </si>
  <si>
    <t>Total for Invoice LG15806</t>
  </si>
  <si>
    <t>24 Apr 2024</t>
  </si>
  <si>
    <t>0000033366</t>
  </si>
  <si>
    <t>LPGSEEAPR24</t>
  </si>
  <si>
    <t>Total for Invoice LPGSEEAPR24</t>
  </si>
  <si>
    <t>0000033367</t>
  </si>
  <si>
    <t>LPGSERAPR24</t>
  </si>
  <si>
    <t>Total for Invoice LPGSERAPR24</t>
  </si>
  <si>
    <t>24 May 2024</t>
  </si>
  <si>
    <t>0000033806</t>
  </si>
  <si>
    <t>LPGSEEMAY24</t>
  </si>
  <si>
    <t>Total for Invoice LPGSEEMAY24</t>
  </si>
  <si>
    <t>0000033807</t>
  </si>
  <si>
    <t>LPGSERMAY24</t>
  </si>
  <si>
    <t>Total for Invoice LPGSERMAY24</t>
  </si>
  <si>
    <t>0000033809</t>
  </si>
  <si>
    <t>MAY24LPGSEE</t>
  </si>
  <si>
    <t>Total for Invoice MAY24LPGSEE</t>
  </si>
  <si>
    <t>0000033723</t>
  </si>
  <si>
    <t>Admin Buildings - Unit 7 Furniture</t>
  </si>
  <si>
    <t>000672</t>
  </si>
  <si>
    <t>Combined Office Interiors Ltd</t>
  </si>
  <si>
    <t>60042</t>
  </si>
  <si>
    <t>Total for Invoice 60042</t>
  </si>
  <si>
    <t>0000033724</t>
  </si>
  <si>
    <t>60041</t>
  </si>
  <si>
    <t>Total for Invoice 60041</t>
  </si>
  <si>
    <t>0000033572</t>
  </si>
  <si>
    <t>Blue Light Hub Preventative Maintenance</t>
  </si>
  <si>
    <t>000780</t>
  </si>
  <si>
    <t>Crofton Engineering Ltd</t>
  </si>
  <si>
    <t>11264</t>
  </si>
  <si>
    <t>Total for Invoice 11264</t>
  </si>
  <si>
    <t>19 Apr 2024</t>
  </si>
  <si>
    <t>0000033286</t>
  </si>
  <si>
    <t>Admin Buildings - Unit 7 Miscellaneous Expenses</t>
  </si>
  <si>
    <t>015976</t>
  </si>
  <si>
    <t>Total for Invoice 015976</t>
  </si>
  <si>
    <t>0000033465</t>
  </si>
  <si>
    <t>016017</t>
  </si>
  <si>
    <t>Total for Invoice 016017</t>
  </si>
  <si>
    <t>0000033239</t>
  </si>
  <si>
    <t>18320314</t>
  </si>
  <si>
    <t>Total for Invoice 18320314</t>
  </si>
  <si>
    <t>0000033709</t>
  </si>
  <si>
    <t>5149937</t>
  </si>
  <si>
    <t>Total for Invoice 5149937</t>
  </si>
  <si>
    <t>0000033469</t>
  </si>
  <si>
    <t>75855</t>
  </si>
  <si>
    <t>Total for Invoice 75855</t>
  </si>
  <si>
    <t>09 Apr 2024</t>
  </si>
  <si>
    <t>0000033484</t>
  </si>
  <si>
    <t>Transport and Workshops Diesel Oil - Gas Oil</t>
  </si>
  <si>
    <t>000965</t>
  </si>
  <si>
    <t>Your NRG Ltd</t>
  </si>
  <si>
    <t>1152202</t>
  </si>
  <si>
    <t>Total for Invoice 1152202</t>
  </si>
  <si>
    <t>11 Jun 2024</t>
  </si>
  <si>
    <t>0000034120</t>
  </si>
  <si>
    <t>IN036638</t>
  </si>
  <si>
    <t>Total for Invoice IN036638</t>
  </si>
  <si>
    <t>0000033859</t>
  </si>
  <si>
    <t>1249728</t>
  </si>
  <si>
    <t>Total for Invoice 1249728</t>
  </si>
  <si>
    <t>31 May 2024</t>
  </si>
  <si>
    <t>0000034119</t>
  </si>
  <si>
    <t>000075</t>
  </si>
  <si>
    <t>Bruton Knowles</t>
  </si>
  <si>
    <t>CAR-24-10444</t>
  </si>
  <si>
    <t>Total for Invoice CAR-24-10444</t>
  </si>
  <si>
    <t>28 May 2024</t>
  </si>
  <si>
    <t>0000033944</t>
  </si>
  <si>
    <t>1400000115</t>
  </si>
  <si>
    <t>Total for Invoice 1400000115</t>
  </si>
  <si>
    <t>21 May 2024</t>
  </si>
  <si>
    <t>0000033770</t>
  </si>
  <si>
    <t>000151</t>
  </si>
  <si>
    <t>Electrical Services Hbb</t>
  </si>
  <si>
    <t>2223</t>
  </si>
  <si>
    <t>Total for Invoice 2223</t>
  </si>
  <si>
    <t>16 May 2024</t>
  </si>
  <si>
    <t>0000033812</t>
  </si>
  <si>
    <t>2658567</t>
  </si>
  <si>
    <t>Total for Invoice 2658567</t>
  </si>
  <si>
    <t>01 May 2024</t>
  </si>
  <si>
    <t>0000033280</t>
  </si>
  <si>
    <t>000335</t>
  </si>
  <si>
    <t>Oak Park Alarms Security Serv Ltd</t>
  </si>
  <si>
    <t>105718</t>
  </si>
  <si>
    <t>Total for Invoice 105718</t>
  </si>
  <si>
    <t>0000033288</t>
  </si>
  <si>
    <t>Property Team Plan Preventative Maintenance</t>
  </si>
  <si>
    <t>105716</t>
  </si>
  <si>
    <t>Total for Invoice 105716</t>
  </si>
  <si>
    <t>0000033918</t>
  </si>
  <si>
    <t>Blue Light Hub General Repairs &amp; Maintenance</t>
  </si>
  <si>
    <t>106540</t>
  </si>
  <si>
    <t>Total for Invoice 106540</t>
  </si>
  <si>
    <t>23 May 2024</t>
  </si>
  <si>
    <t>0000033847</t>
  </si>
  <si>
    <t>Equipment Management Operational Equipment</t>
  </si>
  <si>
    <t>RSLSI24002785</t>
  </si>
  <si>
    <t>Total for Invoice RSLSI24002785</t>
  </si>
  <si>
    <t>01 Jun 2024</t>
  </si>
  <si>
    <t>0000033949</t>
  </si>
  <si>
    <t>9501</t>
  </si>
  <si>
    <t>Total for Invoice 9501</t>
  </si>
  <si>
    <t>30 May 2024</t>
  </si>
  <si>
    <t>0000034012</t>
  </si>
  <si>
    <t>016106</t>
  </si>
  <si>
    <t>Total for Invoice 016106</t>
  </si>
  <si>
    <t>13 May 2024</t>
  </si>
  <si>
    <t>0000033831</t>
  </si>
  <si>
    <t>I-0267654</t>
  </si>
  <si>
    <t>Total for Invoice I-0267654</t>
  </si>
  <si>
    <t>16 Jun 2024</t>
  </si>
  <si>
    <t>0000034157</t>
  </si>
  <si>
    <t>Research and Development Breathing Apparatus</t>
  </si>
  <si>
    <t>000852</t>
  </si>
  <si>
    <t>Interspiro Ltd</t>
  </si>
  <si>
    <t>SF0031122</t>
  </si>
  <si>
    <t>Total for Invoice SF0031122</t>
  </si>
  <si>
    <t>20 May 2024</t>
  </si>
  <si>
    <t>0000033689</t>
  </si>
  <si>
    <t>18386100</t>
  </si>
  <si>
    <t>Total for Invoice 18386100</t>
  </si>
  <si>
    <t>29 May 2024</t>
  </si>
  <si>
    <t>0000033945</t>
  </si>
  <si>
    <t>76785</t>
  </si>
  <si>
    <t>Total for Invoice 76785</t>
  </si>
  <si>
    <t>0000034076</t>
  </si>
  <si>
    <t>Comms and Consultation Miscellaneous Expenses</t>
  </si>
  <si>
    <t>000930</t>
  </si>
  <si>
    <t>Realworld Employee Surveys Ltd</t>
  </si>
  <si>
    <t>RW11046</t>
  </si>
  <si>
    <t>Total for Invoice RW11046</t>
  </si>
  <si>
    <t>0000033535</t>
  </si>
  <si>
    <t>Property Team Computer Software</t>
  </si>
  <si>
    <t>000939</t>
  </si>
  <si>
    <t>Prime iSite Limited</t>
  </si>
  <si>
    <t>SI-0169</t>
  </si>
  <si>
    <t>Total for Invoice SI-0169</t>
  </si>
  <si>
    <t>0000033956</t>
  </si>
  <si>
    <t>000942</t>
  </si>
  <si>
    <t>KPMG LLP</t>
  </si>
  <si>
    <t>5502840159</t>
  </si>
  <si>
    <t>Total for Invoice 5502840159</t>
  </si>
  <si>
    <t>22 Apr 2024</t>
  </si>
  <si>
    <t>0000033821</t>
  </si>
  <si>
    <t>CAP - Aylesbury Workshop Mechanical &amp; Electrical Works</t>
  </si>
  <si>
    <t>000957</t>
  </si>
  <si>
    <t>Procter Brothers LTD</t>
  </si>
  <si>
    <t>PC31978</t>
  </si>
  <si>
    <t>Total for Invoice PC31978</t>
  </si>
  <si>
    <t>22 May 2024</t>
  </si>
  <si>
    <t>0000033838</t>
  </si>
  <si>
    <t>1176640</t>
  </si>
  <si>
    <t>Total for Invoice 1176640</t>
  </si>
  <si>
    <t>0000033842</t>
  </si>
  <si>
    <t>1176652</t>
  </si>
  <si>
    <t>Total for Invoice 1176652</t>
  </si>
  <si>
    <t>13 Jun 2024</t>
  </si>
  <si>
    <t>0000034231</t>
  </si>
  <si>
    <t>1189610</t>
  </si>
  <si>
    <t>Total for Invoice 1189610</t>
  </si>
  <si>
    <t>0000033826</t>
  </si>
  <si>
    <t>Protection Uplift Programme Computer Hardware</t>
  </si>
  <si>
    <t>000968</t>
  </si>
  <si>
    <t>XVR Simulation BV</t>
  </si>
  <si>
    <t>INV05565</t>
  </si>
  <si>
    <t>Total for Invoice INV05565</t>
  </si>
  <si>
    <t>Purchase order</t>
  </si>
  <si>
    <t>28 Jun 2024</t>
  </si>
  <si>
    <t>0000034371</t>
  </si>
  <si>
    <t>1266059</t>
  </si>
  <si>
    <t>Total for Invoice 1266059</t>
  </si>
  <si>
    <t>17 Jul 2024</t>
  </si>
  <si>
    <t>0000034657</t>
  </si>
  <si>
    <t>Insurance Insurance Excess</t>
  </si>
  <si>
    <t>000152</t>
  </si>
  <si>
    <t>Emergency One</t>
  </si>
  <si>
    <t>38118</t>
  </si>
  <si>
    <t>Total for Invoice 38118</t>
  </si>
  <si>
    <t>0000034658</t>
  </si>
  <si>
    <t>38119</t>
  </si>
  <si>
    <t>Total for Invoice 38119</t>
  </si>
  <si>
    <t>23 Jun 2024</t>
  </si>
  <si>
    <t>0000034380</t>
  </si>
  <si>
    <t>Transport and Workshops Car Leasing</t>
  </si>
  <si>
    <t>000281</t>
  </si>
  <si>
    <t>Lex Autolease Ltd</t>
  </si>
  <si>
    <t>IRIN851963</t>
  </si>
  <si>
    <t>Transport and Workshops Contracted Maintenance</t>
  </si>
  <si>
    <t>Total for Invoice IRIN851963</t>
  </si>
  <si>
    <t>09 Jul 2024</t>
  </si>
  <si>
    <t>0000034659</t>
  </si>
  <si>
    <t>Gerrards Cross Fire Station Rents and Hire of Premises</t>
  </si>
  <si>
    <t>000287</t>
  </si>
  <si>
    <t>London &amp; Quadrant Housing Trust</t>
  </si>
  <si>
    <t>920224</t>
  </si>
  <si>
    <t>Total for Invoice 920224</t>
  </si>
  <si>
    <t>0000034660</t>
  </si>
  <si>
    <t>920225</t>
  </si>
  <si>
    <t>Total for Invoice 920225</t>
  </si>
  <si>
    <t>20 Jun 2024</t>
  </si>
  <si>
    <t>0000034554</t>
  </si>
  <si>
    <t>OP/I001579</t>
  </si>
  <si>
    <t>Total for Invoice OP/I001579</t>
  </si>
  <si>
    <t>05 Jul 2024</t>
  </si>
  <si>
    <t>0000034656</t>
  </si>
  <si>
    <t>Safeguarding and Partnerships Community Safety Charges</t>
  </si>
  <si>
    <t>1199913</t>
  </si>
  <si>
    <t>Total for Invoice 1199913</t>
  </si>
  <si>
    <t>27 Jun 2024</t>
  </si>
  <si>
    <t>0000034369</t>
  </si>
  <si>
    <t>Operational Training Fire Service College Fees</t>
  </si>
  <si>
    <t>831759</t>
  </si>
  <si>
    <t>Total for Invoice 831759</t>
  </si>
  <si>
    <t>0000034221</t>
  </si>
  <si>
    <t>000462</t>
  </si>
  <si>
    <t>Thomas Kneale &amp; Co Ltd</t>
  </si>
  <si>
    <t>TK144884</t>
  </si>
  <si>
    <t>Total for Invoice TK144884</t>
  </si>
  <si>
    <t>17 Jun 2024</t>
  </si>
  <si>
    <t>0000034135</t>
  </si>
  <si>
    <t>000483</t>
  </si>
  <si>
    <t>Vivantio Limited</t>
  </si>
  <si>
    <t>.2441</t>
  </si>
  <si>
    <t>Total for Invoice .2441</t>
  </si>
  <si>
    <t>03 Jul 2024</t>
  </si>
  <si>
    <t>0000034564</t>
  </si>
  <si>
    <t>000496</t>
  </si>
  <si>
    <t>West Yorkshire Pension Fund</t>
  </si>
  <si>
    <t>89000156940</t>
  </si>
  <si>
    <t>Total for Invoice 89000156940</t>
  </si>
  <si>
    <t>0000034356</t>
  </si>
  <si>
    <t>LG39814</t>
  </si>
  <si>
    <t>Total for Invoice LG39814</t>
  </si>
  <si>
    <t>24 Jun 2024</t>
  </si>
  <si>
    <t>0000034296</t>
  </si>
  <si>
    <t>JUN24LPGSEE</t>
  </si>
  <si>
    <t>Total for Invoice JUN24LPGSEE</t>
  </si>
  <si>
    <t>0000034297</t>
  </si>
  <si>
    <t>LPGSERJUN24</t>
  </si>
  <si>
    <t>Total for Invoice LPGSERJUN24</t>
  </si>
  <si>
    <t>23 Jul 2024</t>
  </si>
  <si>
    <t>0000034751</t>
  </si>
  <si>
    <t>LPGSEEJULY24</t>
  </si>
  <si>
    <t>Total for Invoice LPGSEEJULY24</t>
  </si>
  <si>
    <t>0000034752</t>
  </si>
  <si>
    <t>LPGSERJULY24</t>
  </si>
  <si>
    <t>Total for Invoice LPGSERJULY24</t>
  </si>
  <si>
    <t>0000034365</t>
  </si>
  <si>
    <t>Equipment Management General Postage</t>
  </si>
  <si>
    <t>000610</t>
  </si>
  <si>
    <t>CMT Flexibles Ltd</t>
  </si>
  <si>
    <t>228602</t>
  </si>
  <si>
    <t>Equipment Management Operational Equipment Redkite</t>
  </si>
  <si>
    <t>Total for Invoice 228602</t>
  </si>
  <si>
    <t>08 Jul 2024</t>
  </si>
  <si>
    <t>0000034572</t>
  </si>
  <si>
    <t>I-0276325</t>
  </si>
  <si>
    <t>Total for Invoice I-0276325</t>
  </si>
  <si>
    <t>0000034496</t>
  </si>
  <si>
    <t>000802</t>
  </si>
  <si>
    <t>K Lamb Associates</t>
  </si>
  <si>
    <t>INV-1173</t>
  </si>
  <si>
    <t>Total for Invoice INV-1173</t>
  </si>
  <si>
    <t>0000034362</t>
  </si>
  <si>
    <t>CAP - BA Equipment Equipment Purchase</t>
  </si>
  <si>
    <t>588774</t>
  </si>
  <si>
    <t>Total for Invoice 588774</t>
  </si>
  <si>
    <t>0000034333</t>
  </si>
  <si>
    <t>CAP - Haddenham FS - Host Station Host Works</t>
  </si>
  <si>
    <t>000909</t>
  </si>
  <si>
    <t>Edwards Surfacing</t>
  </si>
  <si>
    <t>10250</t>
  </si>
  <si>
    <t>Total for Invoice 10250</t>
  </si>
  <si>
    <t>02 Jul 2024</t>
  </si>
  <si>
    <t>0000034478</t>
  </si>
  <si>
    <t>000915</t>
  </si>
  <si>
    <t>Int. Rd Rescue &amp; Trauma Consultancy Ltd</t>
  </si>
  <si>
    <t>INV-0258</t>
  </si>
  <si>
    <t>Total for Invoice INV-0258</t>
  </si>
  <si>
    <t>08 Jun 2024</t>
  </si>
  <si>
    <t>0000034428</t>
  </si>
  <si>
    <t>Finance Miscellaneous Expenses</t>
  </si>
  <si>
    <t>999999</t>
  </si>
  <si>
    <t>One Time Vendors</t>
  </si>
  <si>
    <t>120PX001105692213</t>
  </si>
  <si>
    <t>Total for Invoice 120PX001105692213</t>
  </si>
  <si>
    <t>26 Jul 2024</t>
  </si>
  <si>
    <t>0000034819</t>
  </si>
  <si>
    <t>Bristol Uniform Limited - Care Account</t>
  </si>
  <si>
    <t>1279581</t>
  </si>
  <si>
    <t>Total for Invoice 1279581</t>
  </si>
  <si>
    <t>12 Aug 2024</t>
  </si>
  <si>
    <t>0000035071</t>
  </si>
  <si>
    <t>000115</t>
  </si>
  <si>
    <t>Civica Uk Ltd</t>
  </si>
  <si>
    <t>C/HT309929</t>
  </si>
  <si>
    <t>Total for Invoice C/HT309929</t>
  </si>
  <si>
    <t>0000034706</t>
  </si>
  <si>
    <t>CAP - Gerrards Cross Yards &amp; Drill Tower Works</t>
  </si>
  <si>
    <t>000117</t>
  </si>
  <si>
    <t>Clear Drains Uk Ltd</t>
  </si>
  <si>
    <t>INV/14069</t>
  </si>
  <si>
    <t>Total for Invoice INV/14069</t>
  </si>
  <si>
    <t>31 Jul 2024</t>
  </si>
  <si>
    <t>0000034993</t>
  </si>
  <si>
    <t>CAP - Winslow FS Yards &amp; Drill Tower Works</t>
  </si>
  <si>
    <t>INV/14258</t>
  </si>
  <si>
    <t>Total for Invoice INV/14258</t>
  </si>
  <si>
    <t>05 Aug 2024</t>
  </si>
  <si>
    <t>0000034917</t>
  </si>
  <si>
    <t>CAP - Red Fleet Vehicles Vehicle Purchase</t>
  </si>
  <si>
    <t>38282</t>
  </si>
  <si>
    <t>Total for Invoice 38282</t>
  </si>
  <si>
    <t>14 Aug 2024</t>
  </si>
  <si>
    <t>0000035040</t>
  </si>
  <si>
    <t>38357</t>
  </si>
  <si>
    <t>Total for Invoice 38357</t>
  </si>
  <si>
    <t>13 Aug 2024</t>
  </si>
  <si>
    <t>0000035041</t>
  </si>
  <si>
    <t>38355</t>
  </si>
  <si>
    <t>Total for Invoice 38355</t>
  </si>
  <si>
    <t>0000035042</t>
  </si>
  <si>
    <t>38354</t>
  </si>
  <si>
    <t>Total for Invoice 38354</t>
  </si>
  <si>
    <t>0000034242</t>
  </si>
  <si>
    <t>CAP - Operational Equipment Equipment Purchase</t>
  </si>
  <si>
    <t>000193</t>
  </si>
  <si>
    <t>Godiva Ltd</t>
  </si>
  <si>
    <t>24001609</t>
  </si>
  <si>
    <t>Total for Invoice 24001609</t>
  </si>
  <si>
    <t>0000034896</t>
  </si>
  <si>
    <t>2664432</t>
  </si>
  <si>
    <t>Total for Invoice 2664432</t>
  </si>
  <si>
    <t>0000035001</t>
  </si>
  <si>
    <t>2664871</t>
  </si>
  <si>
    <t>Total for Invoice 2664871</t>
  </si>
  <si>
    <t>16 Jul 2024</t>
  </si>
  <si>
    <t>0000034623</t>
  </si>
  <si>
    <t>000237</t>
  </si>
  <si>
    <t>Instant Doors</t>
  </si>
  <si>
    <t>MK6426</t>
  </si>
  <si>
    <t>Property Team Support Staff Salary</t>
  </si>
  <si>
    <t>Total for Invoice MK6426</t>
  </si>
  <si>
    <t>01 Aug 2024</t>
  </si>
  <si>
    <t>0000035144</t>
  </si>
  <si>
    <t>000264</t>
  </si>
  <si>
    <t>Kinaston Associates Ltd</t>
  </si>
  <si>
    <t>BUCKSFRSJUNE24</t>
  </si>
  <si>
    <t>Total for Invoice BUCKSFRSJUNE24</t>
  </si>
  <si>
    <t>16 Aug 2024</t>
  </si>
  <si>
    <t>0000035188</t>
  </si>
  <si>
    <t>MIN6712085</t>
  </si>
  <si>
    <t>Total for Invoice MIN6712085</t>
  </si>
  <si>
    <t>18 Aug 2024</t>
  </si>
  <si>
    <t>0000035190</t>
  </si>
  <si>
    <t>IRIN858081</t>
  </si>
  <si>
    <t>Total for Invoice IRIN858081</t>
  </si>
  <si>
    <t>18 Jul 2024</t>
  </si>
  <si>
    <t>0000034713</t>
  </si>
  <si>
    <t>Corporate Planning Consultation with the Public</t>
  </si>
  <si>
    <t>000342</t>
  </si>
  <si>
    <t>Opinion Research Services Ltd</t>
  </si>
  <si>
    <t>065.24.25</t>
  </si>
  <si>
    <t>Total for Invoice 065.24.25</t>
  </si>
  <si>
    <t>11 Jul 2024</t>
  </si>
  <si>
    <t>0000034693</t>
  </si>
  <si>
    <t>1200088</t>
  </si>
  <si>
    <t>Total for Invoice 1200088</t>
  </si>
  <si>
    <t>19 Jun 2024</t>
  </si>
  <si>
    <t>0000034162</t>
  </si>
  <si>
    <t>000433</t>
  </si>
  <si>
    <t>Supply + Limited</t>
  </si>
  <si>
    <t>0000052542</t>
  </si>
  <si>
    <t>Total for Invoice 0000052542</t>
  </si>
  <si>
    <t>26 Jun 2024</t>
  </si>
  <si>
    <t>0000034318</t>
  </si>
  <si>
    <t>000442</t>
  </si>
  <si>
    <t>Terberg Dts Uk Ltd</t>
  </si>
  <si>
    <t>629111</t>
  </si>
  <si>
    <t>Total for Invoice 629111</t>
  </si>
  <si>
    <t>19 Jul 2024</t>
  </si>
  <si>
    <t>0000034711</t>
  </si>
  <si>
    <t>CAP - Hydraulic Equipment Equipment Purchase</t>
  </si>
  <si>
    <t>631927</t>
  </si>
  <si>
    <t>Total for Invoice 631927</t>
  </si>
  <si>
    <t>0000034320</t>
  </si>
  <si>
    <t>Research and Development Operational Equipment</t>
  </si>
  <si>
    <t>000549</t>
  </si>
  <si>
    <t>PJ &amp; RHS Ltd</t>
  </si>
  <si>
    <t>39834</t>
  </si>
  <si>
    <t>Total for Invoice 39834</t>
  </si>
  <si>
    <t>23 Aug 2024</t>
  </si>
  <si>
    <t>0000035151</t>
  </si>
  <si>
    <t>LPGSEEAUG24</t>
  </si>
  <si>
    <t>Total for Invoice LPGSEEAUG24</t>
  </si>
  <si>
    <t>0000035152</t>
  </si>
  <si>
    <t>LPGSERAUG24</t>
  </si>
  <si>
    <t>Total for Invoice LPGSERAUG24</t>
  </si>
  <si>
    <t>0000034916</t>
  </si>
  <si>
    <t>Property Team General Repairs &amp; Maintenance</t>
  </si>
  <si>
    <t>000721</t>
  </si>
  <si>
    <t>Envirochem Analytical Laborities Ltd</t>
  </si>
  <si>
    <t>I272657</t>
  </si>
  <si>
    <t>Total for Invoice I272657</t>
  </si>
  <si>
    <t>12 Jul 2024</t>
  </si>
  <si>
    <t>0000034731</t>
  </si>
  <si>
    <t>77583</t>
  </si>
  <si>
    <t>Total for Invoice 77583</t>
  </si>
  <si>
    <t>0000034903</t>
  </si>
  <si>
    <t>1204536</t>
  </si>
  <si>
    <t>Total for Invoice 1204536</t>
  </si>
  <si>
    <t>02 Aug 2024</t>
  </si>
  <si>
    <t>0000034968</t>
  </si>
  <si>
    <t>1204553</t>
  </si>
  <si>
    <t>Total for Invoice 1204553</t>
  </si>
  <si>
    <t>09 Aug 2024</t>
  </si>
  <si>
    <t>0000034998</t>
  </si>
  <si>
    <t>CAP - Aylesbury HQ - Host Station Host Works</t>
  </si>
  <si>
    <t>000984</t>
  </si>
  <si>
    <t>Meridian Interiors Ltd</t>
  </si>
  <si>
    <t>INV-6586</t>
  </si>
  <si>
    <t>Total for Invoice INV-6586</t>
  </si>
  <si>
    <t>0000035264</t>
  </si>
  <si>
    <t>1292941</t>
  </si>
  <si>
    <t>Total for Invoice 1292941</t>
  </si>
  <si>
    <t>29 Aug 2024</t>
  </si>
  <si>
    <t>0000035237</t>
  </si>
  <si>
    <t>38475</t>
  </si>
  <si>
    <t>Total for Invoice 38475</t>
  </si>
  <si>
    <t>27 Aug 2024</t>
  </si>
  <si>
    <t>0000035238</t>
  </si>
  <si>
    <t>38456</t>
  </si>
  <si>
    <t>Total for Invoice 38456</t>
  </si>
  <si>
    <t>20 Aug 2024</t>
  </si>
  <si>
    <t>0000035120</t>
  </si>
  <si>
    <t>Insurance Insurance</t>
  </si>
  <si>
    <t>MK6449</t>
  </si>
  <si>
    <t>Total for Invoice MK6449</t>
  </si>
  <si>
    <t>0000035218</t>
  </si>
  <si>
    <t>000410</t>
  </si>
  <si>
    <t>SHL Group Ltd</t>
  </si>
  <si>
    <t>SIUK374225</t>
  </si>
  <si>
    <t>Total for Invoice SIUK374225</t>
  </si>
  <si>
    <t>0000035252</t>
  </si>
  <si>
    <t>000435</t>
  </si>
  <si>
    <t>Sutch Lifting Equipment</t>
  </si>
  <si>
    <t>331596</t>
  </si>
  <si>
    <t>Total for Invoice 331596</t>
  </si>
  <si>
    <t>0000035211</t>
  </si>
  <si>
    <t>000457</t>
  </si>
  <si>
    <t>The Institution Of Fire Engineers</t>
  </si>
  <si>
    <t>INV-305526-C4V0</t>
  </si>
  <si>
    <t>Total for Invoice INV-305526-C4V0</t>
  </si>
  <si>
    <t>20 Sep 2024</t>
  </si>
  <si>
    <t>0000035520</t>
  </si>
  <si>
    <t>CAP - Brill FS Station Host Works</t>
  </si>
  <si>
    <t>000863</t>
  </si>
  <si>
    <t>Baker Build</t>
  </si>
  <si>
    <t>INV-0253</t>
  </si>
  <si>
    <t>Total for Invoice INV-0253</t>
  </si>
  <si>
    <t>09 Sep 2024</t>
  </si>
  <si>
    <t>0000035440</t>
  </si>
  <si>
    <t>000878</t>
  </si>
  <si>
    <t>Trustmarque Solutions Ltd</t>
  </si>
  <si>
    <t>2390719</t>
  </si>
  <si>
    <t>Total for Invoice 2390719</t>
  </si>
  <si>
    <t>0000035437</t>
  </si>
  <si>
    <t>000931</t>
  </si>
  <si>
    <t>Rackline</t>
  </si>
  <si>
    <t>6129802</t>
  </si>
  <si>
    <t>Total for Invoice 6129802</t>
  </si>
  <si>
    <t>19 Aug 2024</t>
  </si>
  <si>
    <t>0000035119</t>
  </si>
  <si>
    <t>5502882678</t>
  </si>
  <si>
    <t>Total for Invoice 5502882678</t>
  </si>
  <si>
    <t>0000035247</t>
  </si>
  <si>
    <t>1216119</t>
  </si>
  <si>
    <t>Total for Invoice 1216119</t>
  </si>
  <si>
    <t>30 Aug 2024</t>
  </si>
  <si>
    <t>0000035311</t>
  </si>
  <si>
    <t>CAP - Beaconsfield FS Station Host Works</t>
  </si>
  <si>
    <t>000981</t>
  </si>
  <si>
    <t>Garden Forces</t>
  </si>
  <si>
    <t>J-2024-HL-07-040</t>
  </si>
  <si>
    <t>Total for Invoice J-2024-HL-07-040</t>
  </si>
  <si>
    <t>31 Aug 2024</t>
  </si>
  <si>
    <t>0000035342</t>
  </si>
  <si>
    <t>ICT Computer Maintenance</t>
  </si>
  <si>
    <t>000982</t>
  </si>
  <si>
    <t>Fordway</t>
  </si>
  <si>
    <t>106365</t>
  </si>
  <si>
    <t>Total for Invoice 106365</t>
  </si>
  <si>
    <t>0000035021</t>
  </si>
  <si>
    <t>Admin Buildings - Unit 7 Operational Equipment</t>
  </si>
  <si>
    <t>000989</t>
  </si>
  <si>
    <t>Beds &amp; Bucks Forktrucks Ltd</t>
  </si>
  <si>
    <t>41804</t>
  </si>
  <si>
    <t>Total for Invoice 41804</t>
  </si>
  <si>
    <t>26 Sep 2024</t>
  </si>
  <si>
    <t>0000035677</t>
  </si>
  <si>
    <t>1310292</t>
  </si>
  <si>
    <t>Total for Invoice 1310292</t>
  </si>
  <si>
    <t>06 Sep 2024</t>
  </si>
  <si>
    <t>0000035334</t>
  </si>
  <si>
    <t>000116</t>
  </si>
  <si>
    <t>Clan Tools And Plant Ltd</t>
  </si>
  <si>
    <t>INV33843</t>
  </si>
  <si>
    <t>Total for Invoice INV33843</t>
  </si>
  <si>
    <t>0000034858</t>
  </si>
  <si>
    <t>INV/14135</t>
  </si>
  <si>
    <t>Total for Invoice INV/14135</t>
  </si>
  <si>
    <t>30 Sep 2024</t>
  </si>
  <si>
    <t>0000035685</t>
  </si>
  <si>
    <t>INV/14663</t>
  </si>
  <si>
    <t>Total for Invoice INV/14663</t>
  </si>
  <si>
    <t>17 Sep 2024</t>
  </si>
  <si>
    <t>0000035516</t>
  </si>
  <si>
    <t>000173</t>
  </si>
  <si>
    <t>First Products Sussex Ltd</t>
  </si>
  <si>
    <t>07/2417</t>
  </si>
  <si>
    <t>Total for Invoice 07/2417</t>
  </si>
  <si>
    <t>11 Sep 2024</t>
  </si>
  <si>
    <t>0000035514</t>
  </si>
  <si>
    <t>2668076</t>
  </si>
  <si>
    <t>Total for Invoice 2668076</t>
  </si>
  <si>
    <t>0000035539</t>
  </si>
  <si>
    <t>2667946</t>
  </si>
  <si>
    <t>Total for Invoice 2667946</t>
  </si>
  <si>
    <t>0000035678</t>
  </si>
  <si>
    <t>2668689</t>
  </si>
  <si>
    <t>Total for Invoice 2668689</t>
  </si>
  <si>
    <t>0000035628</t>
  </si>
  <si>
    <t>CAP - Princes Risborough FS Yards &amp; Drill Tower Works</t>
  </si>
  <si>
    <t>Jet Construction Ltd - Milton Keynes</t>
  </si>
  <si>
    <t>8231</t>
  </si>
  <si>
    <t>Total for Invoice 8231</t>
  </si>
  <si>
    <t>0000035634</t>
  </si>
  <si>
    <t>8230</t>
  </si>
  <si>
    <t>Total for Invoice 8230</t>
  </si>
  <si>
    <t>01 Oct 2024</t>
  </si>
  <si>
    <t>0000035798</t>
  </si>
  <si>
    <t>IRIN862242</t>
  </si>
  <si>
    <t>Total for Invoice IRIN862242</t>
  </si>
  <si>
    <t>18 Sep 2024</t>
  </si>
  <si>
    <t>0000035666</t>
  </si>
  <si>
    <t>OP/I001609</t>
  </si>
  <si>
    <t>Total for Invoice OP/I001609</t>
  </si>
  <si>
    <t>0000035527</t>
  </si>
  <si>
    <t>150295</t>
  </si>
  <si>
    <t>Total for Invoice 150295</t>
  </si>
  <si>
    <t>0000034255</t>
  </si>
  <si>
    <t>831647</t>
  </si>
  <si>
    <t>Total for Invoice 831647</t>
  </si>
  <si>
    <t>24 Sep 2024</t>
  </si>
  <si>
    <t>0000035569</t>
  </si>
  <si>
    <t>832252</t>
  </si>
  <si>
    <t>Total for Invoice 832252</t>
  </si>
  <si>
    <t>0000035653</t>
  </si>
  <si>
    <t>832284</t>
  </si>
  <si>
    <t>Total for Invoice 832284</t>
  </si>
  <si>
    <t>18 Oct 2024</t>
  </si>
  <si>
    <t>0000035958</t>
  </si>
  <si>
    <t>832422</t>
  </si>
  <si>
    <t>Total for Invoice 832422</t>
  </si>
  <si>
    <t>27 Sep 2024</t>
  </si>
  <si>
    <t>0000035674</t>
  </si>
  <si>
    <t>000533</t>
  </si>
  <si>
    <t>Vimpex Limited</t>
  </si>
  <si>
    <t>442540</t>
  </si>
  <si>
    <t>Total for Invoice 442540</t>
  </si>
  <si>
    <t>0000035687</t>
  </si>
  <si>
    <t>LPGSEESEP24</t>
  </si>
  <si>
    <t>Total for Invoice LPGSEESEP24</t>
  </si>
  <si>
    <t>0000035688</t>
  </si>
  <si>
    <t>LPGSERSEP24</t>
  </si>
  <si>
    <t>Total for Invoice LPGSERSEP24</t>
  </si>
  <si>
    <t>0000035472</t>
  </si>
  <si>
    <t>CAP - Newport Pagnell FS Station Host Works</t>
  </si>
  <si>
    <t>000728</t>
  </si>
  <si>
    <t>Elcam Property Maintenance Ltd</t>
  </si>
  <si>
    <t>3010/24EPM</t>
  </si>
  <si>
    <t>Total for Invoice 3010/24EPM</t>
  </si>
  <si>
    <t>25 Sep 2024</t>
  </si>
  <si>
    <t>0000035661</t>
  </si>
  <si>
    <t>5249939</t>
  </si>
  <si>
    <t>Total for Invoice 5249939</t>
  </si>
  <si>
    <t>12 Sep 2024</t>
  </si>
  <si>
    <t>0000035414</t>
  </si>
  <si>
    <t>000905</t>
  </si>
  <si>
    <t>Remit Group Ltd</t>
  </si>
  <si>
    <t>0000043928</t>
  </si>
  <si>
    <t>Total for Invoice 0000043928</t>
  </si>
  <si>
    <t>0000035545</t>
  </si>
  <si>
    <t>5502900293</t>
  </si>
  <si>
    <t>Total for Invoice 5502900293</t>
  </si>
  <si>
    <t>0000035629</t>
  </si>
  <si>
    <t>1232226</t>
  </si>
  <si>
    <t>Total for Invoice 1232226</t>
  </si>
  <si>
    <t>0000036462</t>
  </si>
  <si>
    <t>000137</t>
  </si>
  <si>
    <t>Delta Fire Ltd</t>
  </si>
  <si>
    <t>93139</t>
  </si>
  <si>
    <t>Total for Invoice 93139</t>
  </si>
  <si>
    <t>29 Oct 2024</t>
  </si>
  <si>
    <t>0000036063</t>
  </si>
  <si>
    <t>Westcott General Repairs &amp; Maintenance</t>
  </si>
  <si>
    <t>2259</t>
  </si>
  <si>
    <t>Total for Invoice 2259</t>
  </si>
  <si>
    <t>0000036080</t>
  </si>
  <si>
    <t>2240</t>
  </si>
  <si>
    <t>Total for Invoice 2240</t>
  </si>
  <si>
    <t>12 Nov 2024</t>
  </si>
  <si>
    <t>0000036315</t>
  </si>
  <si>
    <t>39203</t>
  </si>
  <si>
    <t>Total for Invoice 39203</t>
  </si>
  <si>
    <t>0000036316</t>
  </si>
  <si>
    <t>39202</t>
  </si>
  <si>
    <t>Total for Invoice 39202</t>
  </si>
  <si>
    <t>0000036317</t>
  </si>
  <si>
    <t>39201</t>
  </si>
  <si>
    <t>Total for Invoice 39201</t>
  </si>
  <si>
    <t>24 Oct 2024</t>
  </si>
  <si>
    <t>0000036034</t>
  </si>
  <si>
    <t>2671054</t>
  </si>
  <si>
    <t>Total for Invoice 2671054</t>
  </si>
  <si>
    <t>0000036035</t>
  </si>
  <si>
    <t>8237</t>
  </si>
  <si>
    <t>Total for Invoice 8237</t>
  </si>
  <si>
    <t>18 Nov 2024</t>
  </si>
  <si>
    <t>0000036436</t>
  </si>
  <si>
    <t>MIN6968207</t>
  </si>
  <si>
    <t>Total for Invoice MIN6968207</t>
  </si>
  <si>
    <t>0000036294</t>
  </si>
  <si>
    <t>902362</t>
  </si>
  <si>
    <t>Total for Invoice 902362</t>
  </si>
  <si>
    <t>06 Nov 2024</t>
  </si>
  <si>
    <t>0000036247</t>
  </si>
  <si>
    <t>146932</t>
  </si>
  <si>
    <t>Total for Invoice 146932</t>
  </si>
  <si>
    <t>04 Nov 2024</t>
  </si>
  <si>
    <t>0000036235</t>
  </si>
  <si>
    <t>3920762982</t>
  </si>
  <si>
    <t>Total for Invoice 3920762982</t>
  </si>
  <si>
    <t>0000036242</t>
  </si>
  <si>
    <t>3920762981</t>
  </si>
  <si>
    <t>Total for Invoice 3920762981</t>
  </si>
  <si>
    <t>23 Oct 2024</t>
  </si>
  <si>
    <t>0000036019</t>
  </si>
  <si>
    <t>INV-9241</t>
  </si>
  <si>
    <t>Total for Invoice INV-9241</t>
  </si>
  <si>
    <t>05 Nov 2024</t>
  </si>
  <si>
    <t>0000036217</t>
  </si>
  <si>
    <t>000494</t>
  </si>
  <si>
    <t>Weber Rescue Uk Ltd</t>
  </si>
  <si>
    <t>25-R1462</t>
  </si>
  <si>
    <t>Total for Invoice 25-R1462</t>
  </si>
  <si>
    <t>0000036030</t>
  </si>
  <si>
    <t>LPGSEEOCT24</t>
  </si>
  <si>
    <t>Total for Invoice LPGSEEOCT24</t>
  </si>
  <si>
    <t>0000036031</t>
  </si>
  <si>
    <t>LPGSEROCT24</t>
  </si>
  <si>
    <t>Total for Invoice LPGSEROCT24</t>
  </si>
  <si>
    <t>25 Nov 2024</t>
  </si>
  <si>
    <t>0000036448</t>
  </si>
  <si>
    <t>LPGSEENOV24</t>
  </si>
  <si>
    <t>Total for Invoice LPGSEENOV24</t>
  </si>
  <si>
    <t>0000036449</t>
  </si>
  <si>
    <t>LPGSERNOV24</t>
  </si>
  <si>
    <t>Total for Invoice LPGSERNOV24</t>
  </si>
  <si>
    <t>01 Nov 2024</t>
  </si>
  <si>
    <t>0000036177</t>
  </si>
  <si>
    <t>000712</t>
  </si>
  <si>
    <t>FRIC</t>
  </si>
  <si>
    <t>FR240003</t>
  </si>
  <si>
    <t>Total for Invoice FR240003</t>
  </si>
  <si>
    <t>16 Oct 2024</t>
  </si>
  <si>
    <t>0000035953</t>
  </si>
  <si>
    <t>000748</t>
  </si>
  <si>
    <t>Artemis</t>
  </si>
  <si>
    <t>01/10/2024</t>
  </si>
  <si>
    <t>Total for Invoice 01/10/2024</t>
  </si>
  <si>
    <t>14 Oct 2024</t>
  </si>
  <si>
    <t>0000035906</t>
  </si>
  <si>
    <t>18722070</t>
  </si>
  <si>
    <t>Total for Invoice 18722070</t>
  </si>
  <si>
    <t>0000036191</t>
  </si>
  <si>
    <t>ICT Wide Area Mobilisation</t>
  </si>
  <si>
    <t>000911</t>
  </si>
  <si>
    <t>PageOne Communications Ltd (T/A Critico)</t>
  </si>
  <si>
    <t>80907338</t>
  </si>
  <si>
    <t>Total for Invoice 80907338</t>
  </si>
  <si>
    <t>0000036324</t>
  </si>
  <si>
    <t>80907377</t>
  </si>
  <si>
    <t>Total for Invoice 80907377</t>
  </si>
  <si>
    <t>28 Oct 2024</t>
  </si>
  <si>
    <t>0000036122</t>
  </si>
  <si>
    <t>1252894</t>
  </si>
  <si>
    <t>Total for Invoice 1252894</t>
  </si>
  <si>
    <t>0000036124</t>
  </si>
  <si>
    <t>1252898</t>
  </si>
  <si>
    <t>Total for Invoice 1252898</t>
  </si>
  <si>
    <t>31 Oct 2024</t>
  </si>
  <si>
    <t>0000036187</t>
  </si>
  <si>
    <t>INV-6629</t>
  </si>
  <si>
    <t>Total for Invoice INV-6629</t>
  </si>
  <si>
    <t>0000036378</t>
  </si>
  <si>
    <t>000995</t>
  </si>
  <si>
    <t>Forvis Mazars LLP</t>
  </si>
  <si>
    <t>2423529</t>
  </si>
  <si>
    <t>Total for Invoice 2423529</t>
  </si>
  <si>
    <t>25 Oct 2024</t>
  </si>
  <si>
    <t>0000036038</t>
  </si>
  <si>
    <t>1324738</t>
  </si>
  <si>
    <t>Total for Invoice 1324738</t>
  </si>
  <si>
    <t>26 Nov 2024</t>
  </si>
  <si>
    <t>0000036498</t>
  </si>
  <si>
    <t>1340393</t>
  </si>
  <si>
    <t>Total for Invoice 1340393</t>
  </si>
  <si>
    <t>0000036555</t>
  </si>
  <si>
    <t>2674413</t>
  </si>
  <si>
    <t>Total for Invoice 2674413</t>
  </si>
  <si>
    <t>12 Dec 2024</t>
  </si>
  <si>
    <t>0000036749</t>
  </si>
  <si>
    <t>MK6507</t>
  </si>
  <si>
    <t>Total for Invoice MK6507</t>
  </si>
  <si>
    <t>0000036730</t>
  </si>
  <si>
    <t>222.24.25</t>
  </si>
  <si>
    <t>Total for Invoice 222.24.25</t>
  </si>
  <si>
    <t>17 Dec 2024</t>
  </si>
  <si>
    <t>0000036818</t>
  </si>
  <si>
    <t>Transport and Workshops Spares for Red Fleet</t>
  </si>
  <si>
    <t>000391</t>
  </si>
  <si>
    <t>Rosenbauer Uk Plc</t>
  </si>
  <si>
    <t>19870</t>
  </si>
  <si>
    <t>Total for Invoice 19870</t>
  </si>
  <si>
    <t>27 Nov 2024</t>
  </si>
  <si>
    <t>0000036523</t>
  </si>
  <si>
    <t>OP/I001631</t>
  </si>
  <si>
    <t>Total for Invoice OP/I001631</t>
  </si>
  <si>
    <t>0000036524</t>
  </si>
  <si>
    <t>OP/I001630</t>
  </si>
  <si>
    <t>Total for Invoice OP/I001630</t>
  </si>
  <si>
    <t>28 Nov 2024</t>
  </si>
  <si>
    <t>0000036541</t>
  </si>
  <si>
    <t>Transport and Workshops Insurance</t>
  </si>
  <si>
    <t>000426</t>
  </si>
  <si>
    <t>Spraytech</t>
  </si>
  <si>
    <t>54228</t>
  </si>
  <si>
    <t>Total for Invoice 54228</t>
  </si>
  <si>
    <t>0000036770</t>
  </si>
  <si>
    <t>Property Team Metered Charges - Water</t>
  </si>
  <si>
    <t>000445</t>
  </si>
  <si>
    <t>Castle Water</t>
  </si>
  <si>
    <t>10004728080</t>
  </si>
  <si>
    <t>Total for Invoice 10004728080</t>
  </si>
  <si>
    <t>0000036775</t>
  </si>
  <si>
    <t>10004736571</t>
  </si>
  <si>
    <t>Total for Invoice 10004736571</t>
  </si>
  <si>
    <t>0000036776</t>
  </si>
  <si>
    <t>10004736564</t>
  </si>
  <si>
    <t>Total for Invoice 10004736564</t>
  </si>
  <si>
    <t>13 Dec 2024</t>
  </si>
  <si>
    <t>0000036781</t>
  </si>
  <si>
    <t>10004742065</t>
  </si>
  <si>
    <t>Total for Invoice 10004742065</t>
  </si>
  <si>
    <t>14 Dec 2024</t>
  </si>
  <si>
    <t>0000036911</t>
  </si>
  <si>
    <t>10004823858</t>
  </si>
  <si>
    <t>Total for Invoice 10004823858</t>
  </si>
  <si>
    <t>16 Dec 2024</t>
  </si>
  <si>
    <t>0000036826</t>
  </si>
  <si>
    <t>832881</t>
  </si>
  <si>
    <t>Total for Invoice 832881</t>
  </si>
  <si>
    <t>0000036573</t>
  </si>
  <si>
    <t>LH11460</t>
  </si>
  <si>
    <t>Total for Invoice LH11460</t>
  </si>
  <si>
    <t>0000036804</t>
  </si>
  <si>
    <t>LPGSEEDEC24</t>
  </si>
  <si>
    <t>Total for Invoice LPGSEEDEC24</t>
  </si>
  <si>
    <t>0000036805</t>
  </si>
  <si>
    <t>LPGSERDEC24</t>
  </si>
  <si>
    <t>Total for Invoice LPGSERDEC24</t>
  </si>
  <si>
    <t>07 Oct 2024</t>
  </si>
  <si>
    <t>0000036617</t>
  </si>
  <si>
    <t>000598</t>
  </si>
  <si>
    <t>PSTax</t>
  </si>
  <si>
    <t>INV-112949</t>
  </si>
  <si>
    <t>Total for Invoice INV-112949</t>
  </si>
  <si>
    <t>06 Dec 2024</t>
  </si>
  <si>
    <t>0000036841</t>
  </si>
  <si>
    <t>I-0302252</t>
  </si>
  <si>
    <t>Total for Invoice I-0302252</t>
  </si>
  <si>
    <t>0000036935</t>
  </si>
  <si>
    <t>234</t>
  </si>
  <si>
    <t>Total for Invoice 234</t>
  </si>
  <si>
    <t>0000036936</t>
  </si>
  <si>
    <t>237</t>
  </si>
  <si>
    <t>Total for Invoice 237</t>
  </si>
  <si>
    <t>0000036864</t>
  </si>
  <si>
    <t>18868826</t>
  </si>
  <si>
    <t>Total for Invoice 18868826</t>
  </si>
  <si>
    <t>09 Dec 2024</t>
  </si>
  <si>
    <t>0000036697</t>
  </si>
  <si>
    <t>10496</t>
  </si>
  <si>
    <t>Total for Invoice 10496</t>
  </si>
  <si>
    <t>01 Jan 2025</t>
  </si>
  <si>
    <t>0000036937</t>
  </si>
  <si>
    <t>Westcott Rents and Hire of Premises</t>
  </si>
  <si>
    <t>000926</t>
  </si>
  <si>
    <t>Savills UK Ltd</t>
  </si>
  <si>
    <t>PHT008-251690</t>
  </si>
  <si>
    <t>Total for Invoice PHT008-251690</t>
  </si>
  <si>
    <t>0000036676</t>
  </si>
  <si>
    <t>CAP - White Fleet Vehicles Equipment Purchase</t>
  </si>
  <si>
    <t>000934</t>
  </si>
  <si>
    <t>Ford Motor Company Ltd</t>
  </si>
  <si>
    <t>8865044</t>
  </si>
  <si>
    <t>CAP - White Fleet Vehicles Vehicle Purchase</t>
  </si>
  <si>
    <t>Total for Invoice 8865044</t>
  </si>
  <si>
    <t>0000036677</t>
  </si>
  <si>
    <t>8865045</t>
  </si>
  <si>
    <t>Total for Invoice 8865045</t>
  </si>
  <si>
    <t>0000036570</t>
  </si>
  <si>
    <t>1268200</t>
  </si>
  <si>
    <t>Total for Invoice 1268200</t>
  </si>
  <si>
    <t>19 Sep 2024</t>
  </si>
  <si>
    <t>0000035556</t>
  </si>
  <si>
    <t>Blue Light Hub Cleaning Contract Services</t>
  </si>
  <si>
    <t>000994</t>
  </si>
  <si>
    <t>Concept Clean Ltd</t>
  </si>
  <si>
    <t>INV09470</t>
  </si>
  <si>
    <t>Total for Invoice INV09470</t>
  </si>
  <si>
    <t>0000036904</t>
  </si>
  <si>
    <t>Protection Subs Professional/Nat Bodies</t>
  </si>
  <si>
    <t>001010</t>
  </si>
  <si>
    <t>Allium UK Holding Ltd</t>
  </si>
  <si>
    <t>92144918</t>
  </si>
  <si>
    <t>Total for Invoice 92144918</t>
  </si>
  <si>
    <t>09 Jan 2025</t>
  </si>
  <si>
    <t>0000037198</t>
  </si>
  <si>
    <t>IN036956</t>
  </si>
  <si>
    <t>Total for Invoice IN036956</t>
  </si>
  <si>
    <t>11 Dec 2024</t>
  </si>
  <si>
    <t>0000037041</t>
  </si>
  <si>
    <t>000024</t>
  </si>
  <si>
    <t>Anglian Water Services Ltd - Hydrant</t>
  </si>
  <si>
    <t>80029836</t>
  </si>
  <si>
    <t>Total for Invoice 80029836</t>
  </si>
  <si>
    <t>08 Jan 2025</t>
  </si>
  <si>
    <t>0000037253</t>
  </si>
  <si>
    <t>80030090</t>
  </si>
  <si>
    <t>Total for Invoice 80030090</t>
  </si>
  <si>
    <t>20 Dec 2024</t>
  </si>
  <si>
    <t>0000036928</t>
  </si>
  <si>
    <t>1353157</t>
  </si>
  <si>
    <t>Total for Invoice 1353157</t>
  </si>
  <si>
    <t>16 Jan 2025</t>
  </si>
  <si>
    <t>0000037274</t>
  </si>
  <si>
    <t>ICT Wide area network</t>
  </si>
  <si>
    <t>2205088288</t>
  </si>
  <si>
    <t>Total for Invoice 2205088288</t>
  </si>
  <si>
    <t>07 Jan 2025</t>
  </si>
  <si>
    <t>0000037219</t>
  </si>
  <si>
    <t>2677601</t>
  </si>
  <si>
    <t>Total for Invoice 2677601</t>
  </si>
  <si>
    <t>0000037397</t>
  </si>
  <si>
    <t>Marketing and Communications Licences</t>
  </si>
  <si>
    <t>Meltwater Limited</t>
  </si>
  <si>
    <t>IN-S104-438410</t>
  </si>
  <si>
    <t>Total for Invoice IN-S104-438410</t>
  </si>
  <si>
    <t>27 Jan 2025</t>
  </si>
  <si>
    <t>0000037413</t>
  </si>
  <si>
    <t>LPGSERJAN25</t>
  </si>
  <si>
    <t>Total for Invoice LPGSERJAN25</t>
  </si>
  <si>
    <t>0000037414</t>
  </si>
  <si>
    <t>LPGSEEJAN25</t>
  </si>
  <si>
    <t>Total for Invoice LPGSEEJAN25</t>
  </si>
  <si>
    <t>06 Jan 2025</t>
  </si>
  <si>
    <t>0000037075</t>
  </si>
  <si>
    <t>000614</t>
  </si>
  <si>
    <t>FireServiceRota B.V.</t>
  </si>
  <si>
    <t>25500005</t>
  </si>
  <si>
    <t>Total for Invoice 25500005</t>
  </si>
  <si>
    <t>15 Jan 2025</t>
  </si>
  <si>
    <t>0000037360</t>
  </si>
  <si>
    <t>18927663</t>
  </si>
  <si>
    <t>Total for Invoice 18927663</t>
  </si>
  <si>
    <t>02 Jan 2025</t>
  </si>
  <si>
    <t>0000037049</t>
  </si>
  <si>
    <t>000885</t>
  </si>
  <si>
    <t>Boxxe Ltd</t>
  </si>
  <si>
    <t>INV0057702</t>
  </si>
  <si>
    <t>Total for Invoice INV0057702</t>
  </si>
  <si>
    <t>31 Dec 2024</t>
  </si>
  <si>
    <t>0000037035</t>
  </si>
  <si>
    <t>5317979</t>
  </si>
  <si>
    <t>Total for Invoice 5317979</t>
  </si>
  <si>
    <t>30 Nov 2024</t>
  </si>
  <si>
    <t>0000036943</t>
  </si>
  <si>
    <t>000924</t>
  </si>
  <si>
    <t>JSA Associates</t>
  </si>
  <si>
    <t>10A</t>
  </si>
  <si>
    <t>Total for Invoice 10A</t>
  </si>
  <si>
    <t>24 Dec 2024</t>
  </si>
  <si>
    <t>0000037031</t>
  </si>
  <si>
    <t>1287835</t>
  </si>
  <si>
    <t>Total for Invoice 1287835</t>
  </si>
  <si>
    <t>0000037264</t>
  </si>
  <si>
    <t>001002</t>
  </si>
  <si>
    <t>Bedfordshire Fire and Rescue Service</t>
  </si>
  <si>
    <t>INV0009234</t>
  </si>
  <si>
    <t>Total for Invoice INV0009234</t>
  </si>
  <si>
    <t>0000037346</t>
  </si>
  <si>
    <t>001005</t>
  </si>
  <si>
    <t>Imperial Armour</t>
  </si>
  <si>
    <t>IN7232</t>
  </si>
  <si>
    <t>Total for Invoice IN7232</t>
  </si>
  <si>
    <t>30 Dec 2024</t>
  </si>
  <si>
    <t>0000036985</t>
  </si>
  <si>
    <t>CAP - Gerrards Cross Station Host Works</t>
  </si>
  <si>
    <t>001006</t>
  </si>
  <si>
    <t>M&amp;W Property Services Limited</t>
  </si>
  <si>
    <t>15573</t>
  </si>
  <si>
    <t>Total for Invoice 15573</t>
  </si>
  <si>
    <t>0000037404</t>
  </si>
  <si>
    <t>Fire Finance Network Courses And Conference Fees</t>
  </si>
  <si>
    <t>91628887</t>
  </si>
  <si>
    <t>Total for Invoice 91628887</t>
  </si>
  <si>
    <t>N/A</t>
  </si>
  <si>
    <t>28 Jan 2025</t>
  </si>
  <si>
    <t>0000037451</t>
  </si>
  <si>
    <t>000017</t>
  </si>
  <si>
    <t>Idox Software Limited</t>
  </si>
  <si>
    <t>121507</t>
  </si>
  <si>
    <t>Total for Invoice 121507</t>
  </si>
  <si>
    <t>24 Jan 2025</t>
  </si>
  <si>
    <t>0000037412</t>
  </si>
  <si>
    <t>964507531</t>
  </si>
  <si>
    <t>Total for Invoice 964507531</t>
  </si>
  <si>
    <t>06 Feb 2025</t>
  </si>
  <si>
    <t>0000037603</t>
  </si>
  <si>
    <t>40028</t>
  </si>
  <si>
    <t>Total for Invoice 40028</t>
  </si>
  <si>
    <t>0000037604</t>
  </si>
  <si>
    <t>40026</t>
  </si>
  <si>
    <t>Total for Invoice 40026</t>
  </si>
  <si>
    <t>0000037605</t>
  </si>
  <si>
    <t>40027</t>
  </si>
  <si>
    <t>Total for Invoice 40027</t>
  </si>
  <si>
    <t>0000037408</t>
  </si>
  <si>
    <t>000190</t>
  </si>
  <si>
    <t>Global Knowledge Network Training</t>
  </si>
  <si>
    <t>370024</t>
  </si>
  <si>
    <t>Total for Invoice 370024</t>
  </si>
  <si>
    <t>29 Jan 2025</t>
  </si>
  <si>
    <t>0000037610</t>
  </si>
  <si>
    <t>2680147</t>
  </si>
  <si>
    <t>Total for Invoice 2680147</t>
  </si>
  <si>
    <t>0000037469</t>
  </si>
  <si>
    <t>OP/I001672</t>
  </si>
  <si>
    <t>Total for Invoice OP/I001672</t>
  </si>
  <si>
    <t>07 Feb 2025</t>
  </si>
  <si>
    <t>0000037699</t>
  </si>
  <si>
    <t>154169</t>
  </si>
  <si>
    <t>Total for Invoice 154169</t>
  </si>
  <si>
    <t>31 Jan 2025</t>
  </si>
  <si>
    <t>0000037498</t>
  </si>
  <si>
    <t>INV-318956-R1V7</t>
  </si>
  <si>
    <t>Total for Invoice INV-318956-R1V7</t>
  </si>
  <si>
    <t>24 Feb 2025</t>
  </si>
  <si>
    <t>0000037847</t>
  </si>
  <si>
    <t>LPGSEEFEB25</t>
  </si>
  <si>
    <t>Total for Invoice LPGSEEFEB25</t>
  </si>
  <si>
    <t>0000037848</t>
  </si>
  <si>
    <t>LPGSERFEB25</t>
  </si>
  <si>
    <t>Total for Invoice LPGSERFEB25</t>
  </si>
  <si>
    <t>0000037470</t>
  </si>
  <si>
    <t>UK-SIN050025</t>
  </si>
  <si>
    <t>Total for Invoice UK-SIN050025</t>
  </si>
  <si>
    <t>21 Jan 2025</t>
  </si>
  <si>
    <t>0000037385</t>
  </si>
  <si>
    <t>3038/254EPM</t>
  </si>
  <si>
    <t>Total for Invoice 3038/254EPM</t>
  </si>
  <si>
    <t>0000037446</t>
  </si>
  <si>
    <t>000766</t>
  </si>
  <si>
    <t>SkillSet Ltd</t>
  </si>
  <si>
    <t>9948</t>
  </si>
  <si>
    <t>Total for Invoice 9948</t>
  </si>
  <si>
    <t>14 Feb 2025</t>
  </si>
  <si>
    <t>0000037833</t>
  </si>
  <si>
    <t>19016177</t>
  </si>
  <si>
    <t>Total for Invoice 19016177</t>
  </si>
  <si>
    <t>20 Jan 2025</t>
  </si>
  <si>
    <t>0000037317</t>
  </si>
  <si>
    <t>CAP - Olney FS Station Host Works</t>
  </si>
  <si>
    <t>10546</t>
  </si>
  <si>
    <t>Total for Invoice 10546</t>
  </si>
  <si>
    <t>0000037406</t>
  </si>
  <si>
    <t>1304763</t>
  </si>
  <si>
    <t>Total for Invoice 1304763</t>
  </si>
  <si>
    <t>0000037714</t>
  </si>
  <si>
    <t>1317541</t>
  </si>
  <si>
    <t>Total for Invoice 1317541</t>
  </si>
  <si>
    <t>0000037718</t>
  </si>
  <si>
    <t>1317548</t>
  </si>
  <si>
    <t>Total for Invoice 1317548</t>
  </si>
  <si>
    <t>23 Dec 2024</t>
  </si>
  <si>
    <t>0000037536</t>
  </si>
  <si>
    <t>000999</t>
  </si>
  <si>
    <t>Gutter Maintenance Oxford Limited</t>
  </si>
  <si>
    <t>17185</t>
  </si>
  <si>
    <t>Total for Invoice 17185</t>
  </si>
  <si>
    <t>10 Feb 2025</t>
  </si>
  <si>
    <t>0000037691</t>
  </si>
  <si>
    <t>Urban Search and Rescue Other Training</t>
  </si>
  <si>
    <t>001014</t>
  </si>
  <si>
    <t>Delanor Limited</t>
  </si>
  <si>
    <t>1440</t>
  </si>
  <si>
    <t>Total for Invoice 1440</t>
  </si>
  <si>
    <t>0000037571</t>
  </si>
  <si>
    <t>West Ashland Fire Station Other Expenses</t>
  </si>
  <si>
    <t>INVOO10</t>
  </si>
  <si>
    <t>Total for Invoice INVOO10</t>
  </si>
  <si>
    <t>28 Feb 2025</t>
  </si>
  <si>
    <t>0000037927</t>
  </si>
  <si>
    <t>000007</t>
  </si>
  <si>
    <t>Active Informatics Ltd</t>
  </si>
  <si>
    <t>INV-2799</t>
  </si>
  <si>
    <t>Total for Invoice INV-2799</t>
  </si>
  <si>
    <t>26 Feb 2025</t>
  </si>
  <si>
    <t>0000037872</t>
  </si>
  <si>
    <t>964580995</t>
  </si>
  <si>
    <t>Total for Invoice 964580995</t>
  </si>
  <si>
    <t>10 Mar 2025</t>
  </si>
  <si>
    <t>0000038098</t>
  </si>
  <si>
    <t>GB01G000642983</t>
  </si>
  <si>
    <t>Total for Invoice GB01G000642983</t>
  </si>
  <si>
    <t>19 Mar 2025</t>
  </si>
  <si>
    <t>0000038222</t>
  </si>
  <si>
    <t>111402</t>
  </si>
  <si>
    <t>Total for Invoice 111402</t>
  </si>
  <si>
    <t>19 Feb 2025</t>
  </si>
  <si>
    <t>0000037782</t>
  </si>
  <si>
    <t>3920790701</t>
  </si>
  <si>
    <t>Total for Invoice 3920790701</t>
  </si>
  <si>
    <t>04 Mar 2025</t>
  </si>
  <si>
    <t>0000038051</t>
  </si>
  <si>
    <t>3920793700</t>
  </si>
  <si>
    <t>Total for Invoice 3920793700</t>
  </si>
  <si>
    <t>03 Mar 2025</t>
  </si>
  <si>
    <t>0000037985</t>
  </si>
  <si>
    <t>000350</t>
  </si>
  <si>
    <t>Performance Monitoring Systems Ltd</t>
  </si>
  <si>
    <t>8905</t>
  </si>
  <si>
    <t>Total for Invoice 8905</t>
  </si>
  <si>
    <t>0000037863</t>
  </si>
  <si>
    <t>OP/I001680</t>
  </si>
  <si>
    <t>Total for Invoice OP/I001680</t>
  </si>
  <si>
    <t>0000037865</t>
  </si>
  <si>
    <t>OP/I001681</t>
  </si>
  <si>
    <t>Total for Invoice OP/I001681</t>
  </si>
  <si>
    <t>0000037866</t>
  </si>
  <si>
    <t>OP/I001682</t>
  </si>
  <si>
    <t>Total for Invoice OP/I001682</t>
  </si>
  <si>
    <t>0000038234</t>
  </si>
  <si>
    <t>OP/I001688</t>
  </si>
  <si>
    <t>Total for Invoice OP/I001688</t>
  </si>
  <si>
    <t>17 Feb 2025</t>
  </si>
  <si>
    <t>0000037772</t>
  </si>
  <si>
    <t>000400</t>
  </si>
  <si>
    <t>Safequip Ltd</t>
  </si>
  <si>
    <t>76074</t>
  </si>
  <si>
    <t>Total for Invoice 76074</t>
  </si>
  <si>
    <t>27 Feb 2025</t>
  </si>
  <si>
    <t>0000037911</t>
  </si>
  <si>
    <t>657595</t>
  </si>
  <si>
    <t>Total for Invoice 657595</t>
  </si>
  <si>
    <t>0000037916</t>
  </si>
  <si>
    <t>833246</t>
  </si>
  <si>
    <t>Total for Invoice 833246</t>
  </si>
  <si>
    <t>11 Mar 2025</t>
  </si>
  <si>
    <t>0000038116</t>
  </si>
  <si>
    <t>833304</t>
  </si>
  <si>
    <t>Total for Invoice 833304</t>
  </si>
  <si>
    <t>0000037982</t>
  </si>
  <si>
    <t>LH48542</t>
  </si>
  <si>
    <t>Total for Invoice LH48542</t>
  </si>
  <si>
    <t>14 Mar 2025</t>
  </si>
  <si>
    <t>0000038168</t>
  </si>
  <si>
    <t>Employee Relations Occupational Health Nurse Sess</t>
  </si>
  <si>
    <t>000531</t>
  </si>
  <si>
    <t>M.K. Occupational Health</t>
  </si>
  <si>
    <t>20250303</t>
  </si>
  <si>
    <t>Total for Invoice 20250303</t>
  </si>
  <si>
    <t>24 Mar 2025</t>
  </si>
  <si>
    <t>0000038283</t>
  </si>
  <si>
    <t>LPGSEEMAR25</t>
  </si>
  <si>
    <t>Total for Invoice LPGSEEMAR25</t>
  </si>
  <si>
    <t>0000038284</t>
  </si>
  <si>
    <t>LPGSERMAR25</t>
  </si>
  <si>
    <t>Total for Invoice LPGSERMAR25</t>
  </si>
  <si>
    <t>0000038110</t>
  </si>
  <si>
    <t>000705</t>
  </si>
  <si>
    <t>Max Fire Services LTD</t>
  </si>
  <si>
    <t>M1823</t>
  </si>
  <si>
    <t>Total for Invoice M1823</t>
  </si>
  <si>
    <t>0000037743</t>
  </si>
  <si>
    <t>NFCC7419</t>
  </si>
  <si>
    <t>Total for Invoice NFCC7419</t>
  </si>
  <si>
    <t>0000037826</t>
  </si>
  <si>
    <t>NFCC7451</t>
  </si>
  <si>
    <t>Total for Invoice NFCC7451</t>
  </si>
  <si>
    <t>30 Jan 2025</t>
  </si>
  <si>
    <t>0000037509</t>
  </si>
  <si>
    <t>Property Team Consultancy Fees</t>
  </si>
  <si>
    <t>000837</t>
  </si>
  <si>
    <t>Oakleaf Surveying Ltd</t>
  </si>
  <si>
    <t>692-12008</t>
  </si>
  <si>
    <t>Total for Invoice 692-12008</t>
  </si>
  <si>
    <t>0000038121</t>
  </si>
  <si>
    <t>Protection Uplift Programme Staff Training Fees</t>
  </si>
  <si>
    <t>000864</t>
  </si>
  <si>
    <t>K P Hughes &amp; Associates Ltd</t>
  </si>
  <si>
    <t>INV-0255</t>
  </si>
  <si>
    <t>Total for Invoice INV-0255</t>
  </si>
  <si>
    <t>0000038191</t>
  </si>
  <si>
    <t>19087442</t>
  </si>
  <si>
    <t>Total for Invoice 19087442</t>
  </si>
  <si>
    <t>0000037975</t>
  </si>
  <si>
    <t>000897</t>
  </si>
  <si>
    <t>Revolution Air Services Ltd</t>
  </si>
  <si>
    <t>2723</t>
  </si>
  <si>
    <t>Total for Invoice 2723</t>
  </si>
  <si>
    <t>0000038176</t>
  </si>
  <si>
    <t>000898</t>
  </si>
  <si>
    <t>Inside Edge Media Training</t>
  </si>
  <si>
    <t>001/963</t>
  </si>
  <si>
    <t>Total for Invoice 001/963</t>
  </si>
  <si>
    <t>0000038336</t>
  </si>
  <si>
    <t>INVOICE1</t>
  </si>
  <si>
    <t>Total for Invoice INVOICE1</t>
  </si>
  <si>
    <t>0000038223</t>
  </si>
  <si>
    <t>A621712</t>
  </si>
  <si>
    <t>Total for Invoice A621712</t>
  </si>
  <si>
    <t>23 Feb 2025</t>
  </si>
  <si>
    <t>0000037806</t>
  </si>
  <si>
    <t>000961</t>
  </si>
  <si>
    <t>Skedda Inc</t>
  </si>
  <si>
    <t>5C7D1035-0003</t>
  </si>
  <si>
    <t>Total for Invoice 5C7D1035-0003</t>
  </si>
  <si>
    <t>13 Mar 2025</t>
  </si>
  <si>
    <t>0000038215</t>
  </si>
  <si>
    <t>1345032</t>
  </si>
  <si>
    <t>Total for Invoice 1345032</t>
  </si>
  <si>
    <t>0000038265</t>
  </si>
  <si>
    <t>001000</t>
  </si>
  <si>
    <t>Premier Modular Ltd</t>
  </si>
  <si>
    <t>1061715</t>
  </si>
  <si>
    <t>Total for Invoice 1061715</t>
  </si>
  <si>
    <t>05 Mar 2025</t>
  </si>
  <si>
    <t>0000038004</t>
  </si>
  <si>
    <t>13456</t>
  </si>
  <si>
    <t>Total for Invoice 13456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</si>
</sst>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6" x14ac:knownFonts="1">
    <font>
      <sz val="11"/>
      <color theme="1"/>
      <name val="Calibri"/>
      <family val="2"/>
      <scheme val="minor"/>
    </font>
    <font>
      <b/>
      <sz val="12"/>
      <color rgb="FFFFFFFE"/>
      <name val="Calibri"/>
    </font>
    <font>
      <sz val="8"/>
      <color rgb="FFFFFFFE"/>
      <name val="Calibri"/>
    </font>
    <font>
      <sz val="11"/>
      <color rgb="FF000001"/>
      <name val="Calibri"/>
    </font>
    <font>
      <b/>
      <sz val="11"/>
      <color rgb="FF000001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rgb="FFFFFFFE"/>
      </patternFill>
    </fill>
    <fill>
      <patternFill patternType="solid">
        <fgColor rgb="FFFFFF80"/>
      </patternFill>
    </fill>
    <fill>
      <patternFill patternType="solid">
        <fgColor rgb="FFEBECE6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4" fontId="3" fillId="4" borderId="1" xfId="0" applyNumberFormat="1" applyFont="1" applyFill="1" applyBorder="1" applyAlignment="1">
      <alignment horizontal="right" vertical="top"/>
    </xf>
    <xf numFmtId="164" fontId="3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left" vertical="top"/>
    </xf>
    <xf numFmtId="4" fontId="4" fillId="5" borderId="1" xfId="0" applyNumberFormat="1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left" vertical="top"/>
    </xf>
    <xf numFmtId="4" fontId="3" fillId="6" borderId="1" xfId="0" applyNumberFormat="1" applyFont="1" applyFill="1" applyBorder="1" applyAlignment="1">
      <alignment horizontal="right" vertical="top"/>
    </xf>
    <xf numFmtId="164" fontId="3" fillId="6" borderId="1" xfId="0" applyNumberFormat="1" applyFont="1" applyFill="1" applyBorder="1" applyAlignment="1">
      <alignment horizontal="right" vertical="top"/>
    </xf>
    <xf numFmtId="0" fontId="5" fillId="7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9FDF-01D2-4B6E-99C8-961C6A3B651D}">
  <dimension ref="A1:L130"/>
  <sheetViews>
    <sheetView topLeftCell="D26" workbookViewId="0">
      <selection activeCell="L128" sqref="L128"/>
    </sheetView>
  </sheetViews>
  <sheetFormatPr defaultRowHeight="14.25" x14ac:dyDescent="0.45"/>
  <cols>
    <col min="1" max="1" width="36.796875" bestFit="1" customWidth="1"/>
    <col min="2" max="2" width="14.1328125" bestFit="1" customWidth="1"/>
    <col min="3" max="3" width="50.53125" bestFit="1" customWidth="1"/>
    <col min="4" max="4" width="11.86328125" bestFit="1" customWidth="1"/>
    <col min="5" max="5" width="35.796875" bestFit="1" customWidth="1"/>
    <col min="6" max="6" width="15.53125" bestFit="1" customWidth="1"/>
    <col min="7" max="7" width="10.1328125" bestFit="1" customWidth="1"/>
    <col min="8" max="8" width="17.46484375" bestFit="1" customWidth="1"/>
    <col min="9" max="9" width="10.1328125" bestFit="1" customWidth="1"/>
    <col min="10" max="10" width="11.1328125" bestFit="1" customWidth="1"/>
    <col min="11" max="11" width="12.1328125" bestFit="1" customWidth="1"/>
    <col min="12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19</v>
      </c>
      <c r="G7" s="3">
        <v>18860.8</v>
      </c>
      <c r="H7" s="3">
        <v>3772.16</v>
      </c>
      <c r="I7" s="3">
        <v>22632.959999999999</v>
      </c>
      <c r="J7" s="4">
        <v>45394</v>
      </c>
      <c r="K7" s="2" t="s">
        <v>20</v>
      </c>
      <c r="L7" s="2" t="s">
        <v>0</v>
      </c>
    </row>
    <row r="8" spans="1:12" x14ac:dyDescent="0.45">
      <c r="A8" s="5" t="s">
        <v>21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22</v>
      </c>
      <c r="B9" s="2" t="s">
        <v>23</v>
      </c>
      <c r="C9" s="2" t="s">
        <v>24</v>
      </c>
      <c r="D9" s="2" t="s">
        <v>25</v>
      </c>
      <c r="E9" s="2" t="s">
        <v>26</v>
      </c>
      <c r="F9" s="2" t="s">
        <v>27</v>
      </c>
      <c r="G9" s="3">
        <v>35300</v>
      </c>
      <c r="H9" s="3">
        <v>7060</v>
      </c>
      <c r="I9" s="3">
        <v>42360</v>
      </c>
      <c r="J9" s="4">
        <v>45394</v>
      </c>
      <c r="K9" s="2" t="s">
        <v>20</v>
      </c>
      <c r="L9" s="2" t="s">
        <v>0</v>
      </c>
    </row>
    <row r="10" spans="1:12" x14ac:dyDescent="0.45">
      <c r="A10" s="5" t="s">
        <v>28</v>
      </c>
      <c r="B10" s="5"/>
      <c r="C10" s="5"/>
      <c r="D10" s="5"/>
      <c r="E10" s="5"/>
      <c r="F10" s="5"/>
      <c r="G10" s="6">
        <f>SUBTOTAL(9, G9:G9)</f>
        <v>35300</v>
      </c>
      <c r="H10" s="6">
        <f>SUBTOTAL(9, H9:H9)</f>
        <v>7060</v>
      </c>
      <c r="I10" s="6">
        <f>SUBTOTAL(9, I9:I9)</f>
        <v>42360</v>
      </c>
      <c r="J10" s="6"/>
      <c r="K10" s="5"/>
      <c r="L10" s="5" t="s">
        <v>250</v>
      </c>
    </row>
    <row r="11" spans="1:12" x14ac:dyDescent="0.45">
      <c r="A11" s="2" t="s">
        <v>29</v>
      </c>
      <c r="B11" s="2" t="s">
        <v>30</v>
      </c>
      <c r="C11" s="2" t="s">
        <v>31</v>
      </c>
      <c r="D11" s="2" t="s">
        <v>32</v>
      </c>
      <c r="E11" s="2" t="s">
        <v>33</v>
      </c>
      <c r="F11" s="2" t="s">
        <v>34</v>
      </c>
      <c r="G11" s="3">
        <v>2430</v>
      </c>
      <c r="H11" s="3">
        <v>486</v>
      </c>
      <c r="I11" s="3">
        <v>2916</v>
      </c>
      <c r="J11" s="4">
        <v>45387</v>
      </c>
      <c r="K11" s="2" t="s">
        <v>20</v>
      </c>
      <c r="L11" s="2" t="s">
        <v>0</v>
      </c>
    </row>
    <row r="12" spans="1:12" x14ac:dyDescent="0.45">
      <c r="A12" s="7" t="s">
        <v>29</v>
      </c>
      <c r="B12" s="7" t="s">
        <v>30</v>
      </c>
      <c r="C12" s="7" t="s">
        <v>31</v>
      </c>
      <c r="D12" s="7" t="s">
        <v>32</v>
      </c>
      <c r="E12" s="7" t="s">
        <v>33</v>
      </c>
      <c r="F12" s="7" t="s">
        <v>34</v>
      </c>
      <c r="G12" s="8">
        <v>2825</v>
      </c>
      <c r="H12" s="8">
        <v>565</v>
      </c>
      <c r="I12" s="8">
        <v>3390</v>
      </c>
      <c r="J12" s="9">
        <v>45387</v>
      </c>
      <c r="K12" s="7" t="s">
        <v>20</v>
      </c>
      <c r="L12" s="7" t="s">
        <v>0</v>
      </c>
    </row>
    <row r="13" spans="1:12" x14ac:dyDescent="0.45">
      <c r="A13" s="5" t="s">
        <v>35</v>
      </c>
      <c r="B13" s="5"/>
      <c r="C13" s="5"/>
      <c r="D13" s="5"/>
      <c r="E13" s="5"/>
      <c r="F13" s="5"/>
      <c r="G13" s="6">
        <f>SUBTOTAL(9, G11:G12)</f>
        <v>5255</v>
      </c>
      <c r="H13" s="6">
        <f>SUBTOTAL(9, H11:H12)</f>
        <v>1051</v>
      </c>
      <c r="I13" s="6">
        <f>SUBTOTAL(9, I11:I12)</f>
        <v>6306</v>
      </c>
      <c r="J13" s="6"/>
      <c r="K13" s="5"/>
      <c r="L13" s="5" t="s">
        <v>251</v>
      </c>
    </row>
    <row r="14" spans="1:12" x14ac:dyDescent="0.45">
      <c r="A14" s="7" t="s">
        <v>36</v>
      </c>
      <c r="B14" s="7" t="s">
        <v>37</v>
      </c>
      <c r="C14" s="7" t="s">
        <v>38</v>
      </c>
      <c r="D14" s="7" t="s">
        <v>39</v>
      </c>
      <c r="E14" s="7" t="s">
        <v>40</v>
      </c>
      <c r="F14" s="7" t="s">
        <v>41</v>
      </c>
      <c r="G14" s="8">
        <v>5427.25</v>
      </c>
      <c r="H14" s="8">
        <v>1085.45</v>
      </c>
      <c r="I14" s="8">
        <v>6512.7</v>
      </c>
      <c r="J14" s="9">
        <v>45401</v>
      </c>
      <c r="K14" s="7" t="s">
        <v>20</v>
      </c>
      <c r="L14" s="7" t="s">
        <v>0</v>
      </c>
    </row>
    <row r="15" spans="1:12" x14ac:dyDescent="0.45">
      <c r="A15" s="5" t="s">
        <v>42</v>
      </c>
      <c r="B15" s="5"/>
      <c r="C15" s="5"/>
      <c r="D15" s="5"/>
      <c r="E15" s="5"/>
      <c r="F15" s="5"/>
      <c r="G15" s="6">
        <f>SUBTOTAL(9, G14:G14)</f>
        <v>5427.25</v>
      </c>
      <c r="H15" s="6">
        <f>SUBTOTAL(9, H14:H14)</f>
        <v>1085.45</v>
      </c>
      <c r="I15" s="6">
        <f>SUBTOTAL(9, I14:I14)</f>
        <v>6512.7</v>
      </c>
      <c r="J15" s="6"/>
      <c r="K15" s="5"/>
      <c r="L15" s="5" t="s">
        <v>249</v>
      </c>
    </row>
    <row r="16" spans="1:12" x14ac:dyDescent="0.45">
      <c r="A16" s="7" t="s">
        <v>36</v>
      </c>
      <c r="B16" s="7" t="s">
        <v>43</v>
      </c>
      <c r="C16" s="7" t="s">
        <v>38</v>
      </c>
      <c r="D16" s="7" t="s">
        <v>39</v>
      </c>
      <c r="E16" s="7" t="s">
        <v>40</v>
      </c>
      <c r="F16" s="7" t="s">
        <v>44</v>
      </c>
      <c r="G16" s="8">
        <v>10216</v>
      </c>
      <c r="H16" s="8">
        <v>2043.2</v>
      </c>
      <c r="I16" s="8">
        <v>12259.2</v>
      </c>
      <c r="J16" s="9">
        <v>45401</v>
      </c>
      <c r="K16" s="7" t="s">
        <v>20</v>
      </c>
      <c r="L16" s="7" t="s">
        <v>0</v>
      </c>
    </row>
    <row r="17" spans="1:12" x14ac:dyDescent="0.45">
      <c r="A17" s="5" t="s">
        <v>45</v>
      </c>
      <c r="B17" s="5"/>
      <c r="C17" s="5"/>
      <c r="D17" s="5"/>
      <c r="E17" s="5"/>
      <c r="F17" s="5"/>
      <c r="G17" s="6">
        <f>SUBTOTAL(9, G16:G16)</f>
        <v>10216</v>
      </c>
      <c r="H17" s="6">
        <f>SUBTOTAL(9, H16:H16)</f>
        <v>2043.2</v>
      </c>
      <c r="I17" s="6">
        <f>SUBTOTAL(9, I16:I16)</f>
        <v>12259.2</v>
      </c>
      <c r="J17" s="6"/>
      <c r="K17" s="5"/>
      <c r="L17" s="5" t="s">
        <v>249</v>
      </c>
    </row>
    <row r="18" spans="1:12" x14ac:dyDescent="0.45">
      <c r="A18" s="7" t="s">
        <v>36</v>
      </c>
      <c r="B18" s="7" t="s">
        <v>46</v>
      </c>
      <c r="C18" s="7" t="s">
        <v>31</v>
      </c>
      <c r="D18" s="7" t="s">
        <v>39</v>
      </c>
      <c r="E18" s="7" t="s">
        <v>40</v>
      </c>
      <c r="F18" s="7" t="s">
        <v>47</v>
      </c>
      <c r="G18" s="8">
        <v>10649.75</v>
      </c>
      <c r="H18" s="8">
        <v>2129.9499999999998</v>
      </c>
      <c r="I18" s="8">
        <v>12779.7</v>
      </c>
      <c r="J18" s="9">
        <v>45401</v>
      </c>
      <c r="K18" s="7" t="s">
        <v>20</v>
      </c>
      <c r="L18" s="7" t="s">
        <v>0</v>
      </c>
    </row>
    <row r="19" spans="1:12" x14ac:dyDescent="0.45">
      <c r="A19" s="2" t="s">
        <v>36</v>
      </c>
      <c r="B19" s="2" t="s">
        <v>46</v>
      </c>
      <c r="C19" s="2" t="s">
        <v>31</v>
      </c>
      <c r="D19" s="2" t="s">
        <v>39</v>
      </c>
      <c r="E19" s="2" t="s">
        <v>40</v>
      </c>
      <c r="F19" s="2" t="s">
        <v>47</v>
      </c>
      <c r="G19" s="3">
        <v>13417</v>
      </c>
      <c r="H19" s="3">
        <v>2683.4</v>
      </c>
      <c r="I19" s="3">
        <v>16100.4</v>
      </c>
      <c r="J19" s="4">
        <v>45401</v>
      </c>
      <c r="K19" s="2" t="s">
        <v>20</v>
      </c>
      <c r="L19" s="2" t="s">
        <v>0</v>
      </c>
    </row>
    <row r="20" spans="1:12" x14ac:dyDescent="0.45">
      <c r="A20" s="7" t="s">
        <v>36</v>
      </c>
      <c r="B20" s="7" t="s">
        <v>46</v>
      </c>
      <c r="C20" s="7" t="s">
        <v>31</v>
      </c>
      <c r="D20" s="7" t="s">
        <v>39</v>
      </c>
      <c r="E20" s="7" t="s">
        <v>40</v>
      </c>
      <c r="F20" s="7" t="s">
        <v>47</v>
      </c>
      <c r="G20" s="8">
        <v>31565.97</v>
      </c>
      <c r="H20" s="8">
        <v>6313.19</v>
      </c>
      <c r="I20" s="8">
        <v>37879.160000000003</v>
      </c>
      <c r="J20" s="9">
        <v>45401</v>
      </c>
      <c r="K20" s="7" t="s">
        <v>20</v>
      </c>
      <c r="L20" s="7" t="s">
        <v>0</v>
      </c>
    </row>
    <row r="21" spans="1:12" x14ac:dyDescent="0.45">
      <c r="A21" s="2" t="s">
        <v>36</v>
      </c>
      <c r="B21" s="2" t="s">
        <v>46</v>
      </c>
      <c r="C21" s="2" t="s">
        <v>31</v>
      </c>
      <c r="D21" s="2" t="s">
        <v>39</v>
      </c>
      <c r="E21" s="2" t="s">
        <v>40</v>
      </c>
      <c r="F21" s="2" t="s">
        <v>47</v>
      </c>
      <c r="G21" s="3">
        <v>49370.75</v>
      </c>
      <c r="H21" s="3">
        <v>9874.15</v>
      </c>
      <c r="I21" s="3">
        <v>59244.9</v>
      </c>
      <c r="J21" s="4">
        <v>45401</v>
      </c>
      <c r="K21" s="2" t="s">
        <v>20</v>
      </c>
      <c r="L21" s="2" t="s">
        <v>0</v>
      </c>
    </row>
    <row r="22" spans="1:12" x14ac:dyDescent="0.45">
      <c r="A22" s="5" t="s">
        <v>48</v>
      </c>
      <c r="B22" s="5"/>
      <c r="C22" s="5"/>
      <c r="D22" s="5"/>
      <c r="E22" s="5"/>
      <c r="F22" s="5"/>
      <c r="G22" s="6">
        <f>SUBTOTAL(9, G18:G21)</f>
        <v>105003.47</v>
      </c>
      <c r="H22" s="6">
        <f>SUBTOTAL(9, H18:H21)</f>
        <v>21000.690000000002</v>
      </c>
      <c r="I22" s="6">
        <f>SUBTOTAL(9, I18:I21)</f>
        <v>126004.16</v>
      </c>
      <c r="J22" s="6"/>
      <c r="K22" s="5"/>
      <c r="L22" s="5" t="s">
        <v>249</v>
      </c>
    </row>
    <row r="23" spans="1:12" x14ac:dyDescent="0.45">
      <c r="A23" s="2" t="s">
        <v>49</v>
      </c>
      <c r="B23" s="2" t="s">
        <v>50</v>
      </c>
      <c r="C23" s="2" t="s">
        <v>51</v>
      </c>
      <c r="D23" s="2" t="s">
        <v>52</v>
      </c>
      <c r="E23" s="2" t="s">
        <v>53</v>
      </c>
      <c r="F23" s="2" t="s">
        <v>54</v>
      </c>
      <c r="G23" s="3">
        <v>6975</v>
      </c>
      <c r="H23" s="3">
        <v>1395</v>
      </c>
      <c r="I23" s="3">
        <v>8370</v>
      </c>
      <c r="J23" s="4">
        <v>45394</v>
      </c>
      <c r="K23" s="2" t="s">
        <v>20</v>
      </c>
      <c r="L23" s="2" t="s">
        <v>0</v>
      </c>
    </row>
    <row r="24" spans="1:12" x14ac:dyDescent="0.45">
      <c r="A24" s="5" t="s">
        <v>55</v>
      </c>
      <c r="B24" s="5"/>
      <c r="C24" s="5"/>
      <c r="D24" s="5"/>
      <c r="E24" s="5"/>
      <c r="F24" s="5"/>
      <c r="G24" s="6">
        <f>SUBTOTAL(9, G23:G23)</f>
        <v>6975</v>
      </c>
      <c r="H24" s="6">
        <f>SUBTOTAL(9, H23:H23)</f>
        <v>1395</v>
      </c>
      <c r="I24" s="6">
        <f>SUBTOTAL(9, I23:I23)</f>
        <v>8370</v>
      </c>
      <c r="J24" s="6"/>
      <c r="K24" s="5"/>
      <c r="L24" s="5" t="s">
        <v>249</v>
      </c>
    </row>
    <row r="25" spans="1:12" x14ac:dyDescent="0.45">
      <c r="A25" s="2" t="s">
        <v>56</v>
      </c>
      <c r="B25" s="2" t="s">
        <v>57</v>
      </c>
      <c r="C25" s="2" t="s">
        <v>58</v>
      </c>
      <c r="D25" s="2" t="s">
        <v>59</v>
      </c>
      <c r="E25" s="2" t="s">
        <v>60</v>
      </c>
      <c r="F25" s="2" t="s">
        <v>61</v>
      </c>
      <c r="G25" s="3">
        <v>40398</v>
      </c>
      <c r="H25" s="3">
        <v>8079.6</v>
      </c>
      <c r="I25" s="3">
        <v>48477.599999999999</v>
      </c>
      <c r="J25" s="4">
        <v>45387</v>
      </c>
      <c r="K25" s="2" t="s">
        <v>20</v>
      </c>
      <c r="L25" s="2" t="s">
        <v>0</v>
      </c>
    </row>
    <row r="26" spans="1:12" x14ac:dyDescent="0.45">
      <c r="A26" s="5" t="s">
        <v>62</v>
      </c>
      <c r="B26" s="5"/>
      <c r="C26" s="5"/>
      <c r="D26" s="5"/>
      <c r="E26" s="5"/>
      <c r="F26" s="5"/>
      <c r="G26" s="6">
        <f>SUBTOTAL(9, G25:G25)</f>
        <v>40398</v>
      </c>
      <c r="H26" s="6">
        <f>SUBTOTAL(9, H25:H25)</f>
        <v>8079.6</v>
      </c>
      <c r="I26" s="6">
        <f>SUBTOTAL(9, I25:I25)</f>
        <v>48477.599999999999</v>
      </c>
      <c r="J26" s="6"/>
      <c r="K26" s="5"/>
      <c r="L26" s="5" t="s">
        <v>250</v>
      </c>
    </row>
    <row r="27" spans="1:12" x14ac:dyDescent="0.45">
      <c r="A27" s="2" t="s">
        <v>14</v>
      </c>
      <c r="B27" s="2" t="s">
        <v>63</v>
      </c>
      <c r="C27" s="2" t="s">
        <v>64</v>
      </c>
      <c r="D27" s="2" t="s">
        <v>65</v>
      </c>
      <c r="E27" s="2" t="s">
        <v>66</v>
      </c>
      <c r="F27" s="2" t="s">
        <v>67</v>
      </c>
      <c r="G27" s="3">
        <v>1269</v>
      </c>
      <c r="H27" s="3">
        <v>0</v>
      </c>
      <c r="I27" s="3">
        <v>1269</v>
      </c>
      <c r="J27" s="4">
        <v>45408</v>
      </c>
      <c r="K27" s="2" t="s">
        <v>20</v>
      </c>
      <c r="L27" s="2" t="s">
        <v>0</v>
      </c>
    </row>
    <row r="28" spans="1:12" x14ac:dyDescent="0.45">
      <c r="A28" s="7" t="s">
        <v>14</v>
      </c>
      <c r="B28" s="7" t="s">
        <v>63</v>
      </c>
      <c r="C28" s="7" t="s">
        <v>64</v>
      </c>
      <c r="D28" s="7" t="s">
        <v>65</v>
      </c>
      <c r="E28" s="7" t="s">
        <v>66</v>
      </c>
      <c r="F28" s="7" t="s">
        <v>67</v>
      </c>
      <c r="G28" s="8">
        <v>17948</v>
      </c>
      <c r="H28" s="8">
        <v>3589.6</v>
      </c>
      <c r="I28" s="8">
        <v>21537.599999999999</v>
      </c>
      <c r="J28" s="9">
        <v>45408</v>
      </c>
      <c r="K28" s="7" t="s">
        <v>20</v>
      </c>
      <c r="L28" s="7" t="s">
        <v>0</v>
      </c>
    </row>
    <row r="29" spans="1:12" x14ac:dyDescent="0.45">
      <c r="A29" s="5" t="s">
        <v>68</v>
      </c>
      <c r="B29" s="5"/>
      <c r="C29" s="5"/>
      <c r="D29" s="5"/>
      <c r="E29" s="5"/>
      <c r="F29" s="5"/>
      <c r="G29" s="6">
        <f>SUBTOTAL(9, G27:G28)</f>
        <v>19217</v>
      </c>
      <c r="H29" s="6">
        <f>SUBTOTAL(9, H27:H28)</f>
        <v>3589.6</v>
      </c>
      <c r="I29" s="6">
        <f>SUBTOTAL(9, I27:I28)</f>
        <v>22806.6</v>
      </c>
      <c r="J29" s="6"/>
      <c r="K29" s="5"/>
      <c r="L29" s="5" t="s">
        <v>251</v>
      </c>
    </row>
    <row r="30" spans="1:12" x14ac:dyDescent="0.45">
      <c r="A30" s="7" t="s">
        <v>69</v>
      </c>
      <c r="B30" s="7" t="s">
        <v>70</v>
      </c>
      <c r="C30" s="7" t="s">
        <v>71</v>
      </c>
      <c r="D30" s="7" t="s">
        <v>72</v>
      </c>
      <c r="E30" s="7" t="s">
        <v>73</v>
      </c>
      <c r="F30" s="7" t="s">
        <v>74</v>
      </c>
      <c r="G30" s="8">
        <v>8290.11</v>
      </c>
      <c r="H30" s="8">
        <v>1658.02</v>
      </c>
      <c r="I30" s="8">
        <v>9948.130000000001</v>
      </c>
      <c r="J30" s="9">
        <v>45401</v>
      </c>
      <c r="K30" s="7" t="s">
        <v>20</v>
      </c>
      <c r="L30" s="7" t="s">
        <v>0</v>
      </c>
    </row>
    <row r="31" spans="1:12" x14ac:dyDescent="0.45">
      <c r="A31" s="5" t="s">
        <v>75</v>
      </c>
      <c r="B31" s="5"/>
      <c r="C31" s="5"/>
      <c r="D31" s="5"/>
      <c r="E31" s="5"/>
      <c r="F31" s="5"/>
      <c r="G31" s="6">
        <f>SUBTOTAL(9, G30:G30)</f>
        <v>8290.11</v>
      </c>
      <c r="H31" s="6">
        <f>SUBTOTAL(9, H30:H30)</f>
        <v>1658.02</v>
      </c>
      <c r="I31" s="6">
        <f>SUBTOTAL(9, I30:I30)</f>
        <v>9948.130000000001</v>
      </c>
      <c r="J31" s="6"/>
      <c r="K31" s="5"/>
      <c r="L31" s="5" t="s">
        <v>251</v>
      </c>
    </row>
    <row r="32" spans="1:12" x14ac:dyDescent="0.45">
      <c r="A32" s="7" t="s">
        <v>76</v>
      </c>
      <c r="B32" s="7" t="s">
        <v>77</v>
      </c>
      <c r="C32" s="7" t="s">
        <v>78</v>
      </c>
      <c r="D32" s="7" t="s">
        <v>79</v>
      </c>
      <c r="E32" s="7" t="s">
        <v>80</v>
      </c>
      <c r="F32" s="7" t="s">
        <v>81</v>
      </c>
      <c r="G32" s="8">
        <v>5025</v>
      </c>
      <c r="H32" s="8">
        <v>1005</v>
      </c>
      <c r="I32" s="8">
        <v>6030</v>
      </c>
      <c r="J32" s="9">
        <v>45394</v>
      </c>
      <c r="K32" s="7" t="s">
        <v>20</v>
      </c>
      <c r="L32" s="7" t="s">
        <v>0</v>
      </c>
    </row>
    <row r="33" spans="1:12" x14ac:dyDescent="0.45">
      <c r="A33" s="5" t="s">
        <v>82</v>
      </c>
      <c r="B33" s="5"/>
      <c r="C33" s="5"/>
      <c r="D33" s="5"/>
      <c r="E33" s="5"/>
      <c r="F33" s="5"/>
      <c r="G33" s="6">
        <f>SUBTOTAL(9, G32:G32)</f>
        <v>5025</v>
      </c>
      <c r="H33" s="6">
        <f>SUBTOTAL(9, H32:H32)</f>
        <v>1005</v>
      </c>
      <c r="I33" s="6">
        <f>SUBTOTAL(9, I32:I32)</f>
        <v>6030</v>
      </c>
      <c r="J33" s="6"/>
      <c r="K33" s="5"/>
      <c r="L33" s="5" t="s">
        <v>251</v>
      </c>
    </row>
    <row r="34" spans="1:12" x14ac:dyDescent="0.45">
      <c r="A34" s="7" t="s">
        <v>83</v>
      </c>
      <c r="B34" s="7" t="s">
        <v>84</v>
      </c>
      <c r="C34" s="7" t="s">
        <v>85</v>
      </c>
      <c r="D34" s="7" t="s">
        <v>86</v>
      </c>
      <c r="E34" s="7" t="s">
        <v>87</v>
      </c>
      <c r="F34" s="7" t="s">
        <v>88</v>
      </c>
      <c r="G34" s="8">
        <v>15365.75</v>
      </c>
      <c r="H34" s="8">
        <v>0</v>
      </c>
      <c r="I34" s="8">
        <v>15365.75</v>
      </c>
      <c r="J34" s="9">
        <v>45394</v>
      </c>
      <c r="K34" s="7" t="s">
        <v>20</v>
      </c>
      <c r="L34" s="7" t="s">
        <v>0</v>
      </c>
    </row>
    <row r="35" spans="1:12" x14ac:dyDescent="0.45">
      <c r="A35" s="5" t="s">
        <v>89</v>
      </c>
      <c r="B35" s="5"/>
      <c r="C35" s="5"/>
      <c r="D35" s="5"/>
      <c r="E35" s="5"/>
      <c r="F35" s="5"/>
      <c r="G35" s="6">
        <f>SUBTOTAL(9, G34:G34)</f>
        <v>15365.75</v>
      </c>
      <c r="H35" s="6">
        <f>SUBTOTAL(9, H34:H34)</f>
        <v>0</v>
      </c>
      <c r="I35" s="6">
        <f>SUBTOTAL(9, I34:I34)</f>
        <v>15365.75</v>
      </c>
      <c r="J35" s="6"/>
      <c r="K35" s="5"/>
      <c r="L35" s="5" t="s">
        <v>250</v>
      </c>
    </row>
    <row r="36" spans="1:12" x14ac:dyDescent="0.45">
      <c r="A36" s="7" t="s">
        <v>90</v>
      </c>
      <c r="B36" s="7" t="s">
        <v>91</v>
      </c>
      <c r="C36" s="7" t="s">
        <v>92</v>
      </c>
      <c r="D36" s="7" t="s">
        <v>93</v>
      </c>
      <c r="E36" s="7" t="s">
        <v>94</v>
      </c>
      <c r="F36" s="7" t="s">
        <v>95</v>
      </c>
      <c r="G36" s="8">
        <v>24297.83</v>
      </c>
      <c r="H36" s="8">
        <v>0</v>
      </c>
      <c r="I36" s="8">
        <v>24297.83</v>
      </c>
      <c r="J36" s="9">
        <v>45401</v>
      </c>
      <c r="K36" s="7" t="s">
        <v>20</v>
      </c>
      <c r="L36" s="7" t="s">
        <v>0</v>
      </c>
    </row>
    <row r="37" spans="1:12" x14ac:dyDescent="0.45">
      <c r="A37" s="5" t="s">
        <v>96</v>
      </c>
      <c r="B37" s="5"/>
      <c r="C37" s="5"/>
      <c r="D37" s="5"/>
      <c r="E37" s="5"/>
      <c r="F37" s="5"/>
      <c r="G37" s="6">
        <f>SUBTOTAL(9, G36:G36)</f>
        <v>24297.83</v>
      </c>
      <c r="H37" s="6">
        <f>SUBTOTAL(9, H36:H36)</f>
        <v>0</v>
      </c>
      <c r="I37" s="6">
        <f>SUBTOTAL(9, I36:I36)</f>
        <v>24297.83</v>
      </c>
      <c r="J37" s="6"/>
      <c r="K37" s="5"/>
      <c r="L37" s="5" t="s">
        <v>250</v>
      </c>
    </row>
    <row r="38" spans="1:12" x14ac:dyDescent="0.45">
      <c r="A38" s="7" t="s">
        <v>29</v>
      </c>
      <c r="B38" s="7" t="s">
        <v>97</v>
      </c>
      <c r="C38" s="7" t="s">
        <v>98</v>
      </c>
      <c r="D38" s="7" t="s">
        <v>99</v>
      </c>
      <c r="E38" s="7" t="s">
        <v>100</v>
      </c>
      <c r="F38" s="7" t="s">
        <v>101</v>
      </c>
      <c r="G38" s="8">
        <v>12500</v>
      </c>
      <c r="H38" s="8">
        <v>0</v>
      </c>
      <c r="I38" s="8">
        <v>12500</v>
      </c>
      <c r="J38" s="9">
        <v>45394</v>
      </c>
      <c r="K38" s="7" t="s">
        <v>20</v>
      </c>
      <c r="L38" s="7" t="s">
        <v>0</v>
      </c>
    </row>
    <row r="39" spans="1:12" x14ac:dyDescent="0.45">
      <c r="A39" s="5" t="s">
        <v>102</v>
      </c>
      <c r="B39" s="5"/>
      <c r="C39" s="5"/>
      <c r="D39" s="5"/>
      <c r="E39" s="5"/>
      <c r="F39" s="5"/>
      <c r="G39" s="6">
        <f>SUBTOTAL(9, G38:G38)</f>
        <v>12500</v>
      </c>
      <c r="H39" s="6">
        <f>SUBTOTAL(9, H38:H38)</f>
        <v>0</v>
      </c>
      <c r="I39" s="6">
        <f>SUBTOTAL(9, I38:I38)</f>
        <v>12500</v>
      </c>
      <c r="J39" s="6"/>
      <c r="K39" s="5"/>
      <c r="L39" s="5" t="s">
        <v>249</v>
      </c>
    </row>
    <row r="40" spans="1:12" x14ac:dyDescent="0.45">
      <c r="A40" s="7" t="s">
        <v>103</v>
      </c>
      <c r="B40" s="7" t="s">
        <v>104</v>
      </c>
      <c r="C40" s="7" t="s">
        <v>105</v>
      </c>
      <c r="D40" s="7" t="s">
        <v>106</v>
      </c>
      <c r="E40" s="7" t="s">
        <v>107</v>
      </c>
      <c r="F40" s="7" t="s">
        <v>108</v>
      </c>
      <c r="G40" s="8">
        <v>6674.6</v>
      </c>
      <c r="H40" s="8">
        <v>1334.92</v>
      </c>
      <c r="I40" s="8">
        <v>8009.52</v>
      </c>
      <c r="J40" s="9">
        <v>45387</v>
      </c>
      <c r="K40" s="7" t="s">
        <v>20</v>
      </c>
      <c r="L40" s="7" t="s">
        <v>0</v>
      </c>
    </row>
    <row r="41" spans="1:12" x14ac:dyDescent="0.45">
      <c r="A41" s="5" t="s">
        <v>109</v>
      </c>
      <c r="B41" s="5"/>
      <c r="C41" s="5"/>
      <c r="D41" s="5"/>
      <c r="E41" s="5"/>
      <c r="F41" s="5"/>
      <c r="G41" s="6">
        <f>SUBTOTAL(9, G40:G40)</f>
        <v>6674.6</v>
      </c>
      <c r="H41" s="6">
        <f>SUBTOTAL(9, H40:H40)</f>
        <v>1334.92</v>
      </c>
      <c r="I41" s="6">
        <f>SUBTOTAL(9, I40:I40)</f>
        <v>8009.52</v>
      </c>
      <c r="J41" s="6"/>
      <c r="K41" s="5"/>
      <c r="L41" s="5" t="s">
        <v>249</v>
      </c>
    </row>
    <row r="42" spans="1:12" x14ac:dyDescent="0.45">
      <c r="A42" s="7" t="s">
        <v>110</v>
      </c>
      <c r="B42" s="7" t="s">
        <v>111</v>
      </c>
      <c r="C42" s="7" t="s">
        <v>112</v>
      </c>
      <c r="D42" s="7" t="s">
        <v>113</v>
      </c>
      <c r="E42" s="7" t="s">
        <v>114</v>
      </c>
      <c r="F42" s="7" t="s">
        <v>115</v>
      </c>
      <c r="G42" s="8">
        <v>738.06</v>
      </c>
      <c r="H42" s="8">
        <v>147.61000000000001</v>
      </c>
      <c r="I42" s="8">
        <v>885.67</v>
      </c>
      <c r="J42" s="9">
        <v>45394</v>
      </c>
      <c r="K42" s="7" t="s">
        <v>20</v>
      </c>
      <c r="L42" s="7" t="s">
        <v>0</v>
      </c>
    </row>
    <row r="43" spans="1:12" x14ac:dyDescent="0.45">
      <c r="A43" s="2" t="s">
        <v>110</v>
      </c>
      <c r="B43" s="2" t="s">
        <v>111</v>
      </c>
      <c r="C43" s="2" t="s">
        <v>112</v>
      </c>
      <c r="D43" s="2" t="s">
        <v>113</v>
      </c>
      <c r="E43" s="2" t="s">
        <v>114</v>
      </c>
      <c r="F43" s="2" t="s">
        <v>115</v>
      </c>
      <c r="G43" s="3">
        <v>738.06</v>
      </c>
      <c r="H43" s="3">
        <v>147.61000000000001</v>
      </c>
      <c r="I43" s="3">
        <v>885.67</v>
      </c>
      <c r="J43" s="4">
        <v>45394</v>
      </c>
      <c r="K43" s="2" t="s">
        <v>20</v>
      </c>
      <c r="L43" s="2" t="s">
        <v>0</v>
      </c>
    </row>
    <row r="44" spans="1:12" x14ac:dyDescent="0.45">
      <c r="A44" s="7" t="s">
        <v>110</v>
      </c>
      <c r="B44" s="7" t="s">
        <v>111</v>
      </c>
      <c r="C44" s="7" t="s">
        <v>112</v>
      </c>
      <c r="D44" s="7" t="s">
        <v>113</v>
      </c>
      <c r="E44" s="7" t="s">
        <v>114</v>
      </c>
      <c r="F44" s="7" t="s">
        <v>115</v>
      </c>
      <c r="G44" s="8">
        <v>738.06</v>
      </c>
      <c r="H44" s="8">
        <v>147.61000000000001</v>
      </c>
      <c r="I44" s="8">
        <v>885.67</v>
      </c>
      <c r="J44" s="9">
        <v>45394</v>
      </c>
      <c r="K44" s="7" t="s">
        <v>20</v>
      </c>
      <c r="L44" s="7" t="s">
        <v>0</v>
      </c>
    </row>
    <row r="45" spans="1:12" x14ac:dyDescent="0.45">
      <c r="A45" s="2" t="s">
        <v>110</v>
      </c>
      <c r="B45" s="2" t="s">
        <v>111</v>
      </c>
      <c r="C45" s="2" t="s">
        <v>112</v>
      </c>
      <c r="D45" s="2" t="s">
        <v>113</v>
      </c>
      <c r="E45" s="2" t="s">
        <v>114</v>
      </c>
      <c r="F45" s="2" t="s">
        <v>115</v>
      </c>
      <c r="G45" s="3">
        <v>947.06</v>
      </c>
      <c r="H45" s="3">
        <v>189.41</v>
      </c>
      <c r="I45" s="3">
        <v>1136.47</v>
      </c>
      <c r="J45" s="4">
        <v>45394</v>
      </c>
      <c r="K45" s="2" t="s">
        <v>20</v>
      </c>
      <c r="L45" s="2" t="s">
        <v>0</v>
      </c>
    </row>
    <row r="46" spans="1:12" x14ac:dyDescent="0.45">
      <c r="A46" s="7" t="s">
        <v>110</v>
      </c>
      <c r="B46" s="7" t="s">
        <v>111</v>
      </c>
      <c r="C46" s="7" t="s">
        <v>112</v>
      </c>
      <c r="D46" s="7" t="s">
        <v>113</v>
      </c>
      <c r="E46" s="7" t="s">
        <v>114</v>
      </c>
      <c r="F46" s="7" t="s">
        <v>115</v>
      </c>
      <c r="G46" s="8">
        <v>1840.16</v>
      </c>
      <c r="H46" s="8">
        <v>368.03</v>
      </c>
      <c r="I46" s="8">
        <v>2208.19</v>
      </c>
      <c r="J46" s="9">
        <v>45394</v>
      </c>
      <c r="K46" s="7" t="s">
        <v>20</v>
      </c>
      <c r="L46" s="7" t="s">
        <v>0</v>
      </c>
    </row>
    <row r="47" spans="1:12" x14ac:dyDescent="0.45">
      <c r="A47" s="2" t="s">
        <v>110</v>
      </c>
      <c r="B47" s="2" t="s">
        <v>111</v>
      </c>
      <c r="C47" s="2" t="s">
        <v>112</v>
      </c>
      <c r="D47" s="2" t="s">
        <v>113</v>
      </c>
      <c r="E47" s="2" t="s">
        <v>114</v>
      </c>
      <c r="F47" s="2" t="s">
        <v>115</v>
      </c>
      <c r="G47" s="3">
        <v>1840.16</v>
      </c>
      <c r="H47" s="3">
        <v>368.03</v>
      </c>
      <c r="I47" s="3">
        <v>2208.19</v>
      </c>
      <c r="J47" s="4">
        <v>45394</v>
      </c>
      <c r="K47" s="2" t="s">
        <v>20</v>
      </c>
      <c r="L47" s="2" t="s">
        <v>0</v>
      </c>
    </row>
    <row r="48" spans="1:12" x14ac:dyDescent="0.45">
      <c r="A48" s="7" t="s">
        <v>110</v>
      </c>
      <c r="B48" s="7" t="s">
        <v>111</v>
      </c>
      <c r="C48" s="7" t="s">
        <v>112</v>
      </c>
      <c r="D48" s="7" t="s">
        <v>113</v>
      </c>
      <c r="E48" s="7" t="s">
        <v>114</v>
      </c>
      <c r="F48" s="7" t="s">
        <v>115</v>
      </c>
      <c r="G48" s="8">
        <v>1840.16</v>
      </c>
      <c r="H48" s="8">
        <v>368.03</v>
      </c>
      <c r="I48" s="8">
        <v>2208.19</v>
      </c>
      <c r="J48" s="9">
        <v>45394</v>
      </c>
      <c r="K48" s="7" t="s">
        <v>20</v>
      </c>
      <c r="L48" s="7" t="s">
        <v>0</v>
      </c>
    </row>
    <row r="49" spans="1:12" x14ac:dyDescent="0.45">
      <c r="A49" s="2" t="s">
        <v>110</v>
      </c>
      <c r="B49" s="2" t="s">
        <v>111</v>
      </c>
      <c r="C49" s="2" t="s">
        <v>112</v>
      </c>
      <c r="D49" s="2" t="s">
        <v>113</v>
      </c>
      <c r="E49" s="2" t="s">
        <v>114</v>
      </c>
      <c r="F49" s="2" t="s">
        <v>115</v>
      </c>
      <c r="G49" s="3">
        <v>1840.16</v>
      </c>
      <c r="H49" s="3">
        <v>368.03</v>
      </c>
      <c r="I49" s="3">
        <v>2208.19</v>
      </c>
      <c r="J49" s="4">
        <v>45394</v>
      </c>
      <c r="K49" s="2" t="s">
        <v>20</v>
      </c>
      <c r="L49" s="2" t="s">
        <v>0</v>
      </c>
    </row>
    <row r="50" spans="1:12" x14ac:dyDescent="0.45">
      <c r="A50" s="7" t="s">
        <v>110</v>
      </c>
      <c r="B50" s="7" t="s">
        <v>111</v>
      </c>
      <c r="C50" s="7" t="s">
        <v>112</v>
      </c>
      <c r="D50" s="7" t="s">
        <v>113</v>
      </c>
      <c r="E50" s="7" t="s">
        <v>114</v>
      </c>
      <c r="F50" s="7" t="s">
        <v>115</v>
      </c>
      <c r="G50" s="8">
        <v>1840.16</v>
      </c>
      <c r="H50" s="8">
        <v>368.03</v>
      </c>
      <c r="I50" s="8">
        <v>2208.19</v>
      </c>
      <c r="J50" s="9">
        <v>45394</v>
      </c>
      <c r="K50" s="7" t="s">
        <v>20</v>
      </c>
      <c r="L50" s="7" t="s">
        <v>0</v>
      </c>
    </row>
    <row r="51" spans="1:12" x14ac:dyDescent="0.45">
      <c r="A51" s="2" t="s">
        <v>110</v>
      </c>
      <c r="B51" s="2" t="s">
        <v>111</v>
      </c>
      <c r="C51" s="2" t="s">
        <v>112</v>
      </c>
      <c r="D51" s="2" t="s">
        <v>113</v>
      </c>
      <c r="E51" s="2" t="s">
        <v>114</v>
      </c>
      <c r="F51" s="2" t="s">
        <v>115</v>
      </c>
      <c r="G51" s="3">
        <v>1840.16</v>
      </c>
      <c r="H51" s="3">
        <v>368.03</v>
      </c>
      <c r="I51" s="3">
        <v>2208.19</v>
      </c>
      <c r="J51" s="4">
        <v>45394</v>
      </c>
      <c r="K51" s="2" t="s">
        <v>20</v>
      </c>
      <c r="L51" s="2" t="s">
        <v>0</v>
      </c>
    </row>
    <row r="52" spans="1:12" x14ac:dyDescent="0.45">
      <c r="A52" s="5" t="s">
        <v>116</v>
      </c>
      <c r="B52" s="5"/>
      <c r="C52" s="5"/>
      <c r="D52" s="5"/>
      <c r="E52" s="5"/>
      <c r="F52" s="5"/>
      <c r="G52" s="6">
        <f>SUBTOTAL(9, G42:G51)</f>
        <v>14202.199999999999</v>
      </c>
      <c r="H52" s="6">
        <f>SUBTOTAL(9, H42:H51)</f>
        <v>2840.4199999999992</v>
      </c>
      <c r="I52" s="6">
        <f>SUBTOTAL(9, I42:I51)</f>
        <v>17042.620000000003</v>
      </c>
      <c r="J52" s="6"/>
      <c r="K52" s="5"/>
      <c r="L52" s="5" t="s">
        <v>251</v>
      </c>
    </row>
    <row r="53" spans="1:12" x14ac:dyDescent="0.45">
      <c r="A53" s="2" t="s">
        <v>117</v>
      </c>
      <c r="B53" s="2" t="s">
        <v>118</v>
      </c>
      <c r="C53" s="2" t="s">
        <v>119</v>
      </c>
      <c r="D53" s="2" t="s">
        <v>120</v>
      </c>
      <c r="E53" s="2" t="s">
        <v>121</v>
      </c>
      <c r="F53" s="2" t="s">
        <v>122</v>
      </c>
      <c r="G53" s="3">
        <v>22500</v>
      </c>
      <c r="H53" s="3">
        <v>0</v>
      </c>
      <c r="I53" s="3">
        <v>22500</v>
      </c>
      <c r="J53" s="4">
        <v>45399</v>
      </c>
      <c r="K53" s="2" t="s">
        <v>123</v>
      </c>
      <c r="L53" s="2" t="s">
        <v>0</v>
      </c>
    </row>
    <row r="54" spans="1:12" x14ac:dyDescent="0.45">
      <c r="A54" s="7" t="s">
        <v>117</v>
      </c>
      <c r="B54" s="7" t="s">
        <v>118</v>
      </c>
      <c r="C54" s="7" t="s">
        <v>124</v>
      </c>
      <c r="D54" s="7" t="s">
        <v>120</v>
      </c>
      <c r="E54" s="7" t="s">
        <v>121</v>
      </c>
      <c r="F54" s="7" t="s">
        <v>122</v>
      </c>
      <c r="G54" s="8">
        <v>479.49</v>
      </c>
      <c r="H54" s="8">
        <v>0</v>
      </c>
      <c r="I54" s="8">
        <v>479.49</v>
      </c>
      <c r="J54" s="9">
        <v>45399</v>
      </c>
      <c r="K54" s="7" t="s">
        <v>123</v>
      </c>
      <c r="L54" s="7" t="s">
        <v>0</v>
      </c>
    </row>
    <row r="55" spans="1:12" x14ac:dyDescent="0.45">
      <c r="A55" s="2" t="s">
        <v>117</v>
      </c>
      <c r="B55" s="2" t="s">
        <v>118</v>
      </c>
      <c r="C55" s="2" t="s">
        <v>125</v>
      </c>
      <c r="D55" s="2" t="s">
        <v>120</v>
      </c>
      <c r="E55" s="2" t="s">
        <v>121</v>
      </c>
      <c r="F55" s="2" t="s">
        <v>122</v>
      </c>
      <c r="G55" s="3">
        <v>1768</v>
      </c>
      <c r="H55" s="3">
        <v>353.6</v>
      </c>
      <c r="I55" s="3">
        <v>2121.6</v>
      </c>
      <c r="J55" s="4">
        <v>45399</v>
      </c>
      <c r="K55" s="2" t="s">
        <v>123</v>
      </c>
      <c r="L55" s="2" t="s">
        <v>0</v>
      </c>
    </row>
    <row r="56" spans="1:12" x14ac:dyDescent="0.45">
      <c r="A56" s="5" t="s">
        <v>126</v>
      </c>
      <c r="B56" s="5"/>
      <c r="C56" s="5"/>
      <c r="D56" s="5"/>
      <c r="E56" s="5"/>
      <c r="F56" s="5"/>
      <c r="G56" s="6">
        <f>SUBTOTAL(9, G53:G55)</f>
        <v>24747.49</v>
      </c>
      <c r="H56" s="6">
        <f>SUBTOTAL(9, H53:H55)</f>
        <v>353.6</v>
      </c>
      <c r="I56" s="6">
        <f>SUBTOTAL(9, I53:I55)</f>
        <v>25101.09</v>
      </c>
      <c r="J56" s="6"/>
      <c r="K56" s="5"/>
      <c r="L56" s="5" t="s">
        <v>249</v>
      </c>
    </row>
    <row r="57" spans="1:12" x14ac:dyDescent="0.45">
      <c r="A57" s="2" t="s">
        <v>90</v>
      </c>
      <c r="B57" s="2" t="s">
        <v>127</v>
      </c>
      <c r="C57" s="2" t="s">
        <v>128</v>
      </c>
      <c r="D57" s="2" t="s">
        <v>120</v>
      </c>
      <c r="E57" s="2" t="s">
        <v>121</v>
      </c>
      <c r="F57" s="2" t="s">
        <v>129</v>
      </c>
      <c r="G57" s="3">
        <v>24100</v>
      </c>
      <c r="H57" s="3">
        <v>4820</v>
      </c>
      <c r="I57" s="3">
        <v>28920</v>
      </c>
      <c r="J57" s="4">
        <v>45387</v>
      </c>
      <c r="K57" s="2" t="s">
        <v>20</v>
      </c>
      <c r="L57" s="2" t="s">
        <v>0</v>
      </c>
    </row>
    <row r="58" spans="1:12" x14ac:dyDescent="0.45">
      <c r="A58" s="5" t="s">
        <v>130</v>
      </c>
      <c r="B58" s="5"/>
      <c r="C58" s="5"/>
      <c r="D58" s="5"/>
      <c r="E58" s="5"/>
      <c r="F58" s="5"/>
      <c r="G58" s="6">
        <f>SUBTOTAL(9, G57:G57)</f>
        <v>24100</v>
      </c>
      <c r="H58" s="6">
        <f>SUBTOTAL(9, H57:H57)</f>
        <v>4820</v>
      </c>
      <c r="I58" s="6">
        <f>SUBTOTAL(9, I57:I57)</f>
        <v>28920</v>
      </c>
      <c r="J58" s="6"/>
      <c r="K58" s="5"/>
      <c r="L58" s="5" t="s">
        <v>249</v>
      </c>
    </row>
    <row r="59" spans="1:12" x14ac:dyDescent="0.45">
      <c r="A59" s="2" t="s">
        <v>131</v>
      </c>
      <c r="B59" s="2" t="s">
        <v>132</v>
      </c>
      <c r="C59" s="2" t="s">
        <v>119</v>
      </c>
      <c r="D59" s="2" t="s">
        <v>120</v>
      </c>
      <c r="E59" s="2" t="s">
        <v>121</v>
      </c>
      <c r="F59" s="2" t="s">
        <v>133</v>
      </c>
      <c r="G59" s="3">
        <v>6900</v>
      </c>
      <c r="H59" s="3">
        <v>1380</v>
      </c>
      <c r="I59" s="3">
        <v>8280</v>
      </c>
      <c r="J59" s="4">
        <v>45394</v>
      </c>
      <c r="K59" s="2" t="s">
        <v>20</v>
      </c>
      <c r="L59" s="2" t="s">
        <v>0</v>
      </c>
    </row>
    <row r="60" spans="1:12" x14ac:dyDescent="0.45">
      <c r="A60" s="5" t="s">
        <v>134</v>
      </c>
      <c r="B60" s="5"/>
      <c r="C60" s="5"/>
      <c r="D60" s="5"/>
      <c r="E60" s="5"/>
      <c r="F60" s="5"/>
      <c r="G60" s="6">
        <f>SUBTOTAL(9, G59:G59)</f>
        <v>6900</v>
      </c>
      <c r="H60" s="6">
        <f>SUBTOTAL(9, H59:H59)</f>
        <v>1380</v>
      </c>
      <c r="I60" s="6">
        <f>SUBTOTAL(9, I59:I59)</f>
        <v>8280</v>
      </c>
      <c r="J60" s="6"/>
      <c r="K60" s="5"/>
      <c r="L60" s="5" t="s">
        <v>249</v>
      </c>
    </row>
    <row r="61" spans="1:12" x14ac:dyDescent="0.45">
      <c r="A61" s="2" t="s">
        <v>131</v>
      </c>
      <c r="B61" s="2" t="s">
        <v>135</v>
      </c>
      <c r="C61" s="2" t="s">
        <v>119</v>
      </c>
      <c r="D61" s="2" t="s">
        <v>120</v>
      </c>
      <c r="E61" s="2" t="s">
        <v>121</v>
      </c>
      <c r="F61" s="2" t="s">
        <v>136</v>
      </c>
      <c r="G61" s="3">
        <v>156</v>
      </c>
      <c r="H61" s="3">
        <v>0</v>
      </c>
      <c r="I61" s="3">
        <v>156</v>
      </c>
      <c r="J61" s="4">
        <v>45401</v>
      </c>
      <c r="K61" s="2" t="s">
        <v>20</v>
      </c>
      <c r="L61" s="2" t="s">
        <v>0</v>
      </c>
    </row>
    <row r="62" spans="1:12" x14ac:dyDescent="0.45">
      <c r="A62" s="7" t="s">
        <v>131</v>
      </c>
      <c r="B62" s="7" t="s">
        <v>135</v>
      </c>
      <c r="C62" s="7" t="s">
        <v>119</v>
      </c>
      <c r="D62" s="7" t="s">
        <v>120</v>
      </c>
      <c r="E62" s="7" t="s">
        <v>121</v>
      </c>
      <c r="F62" s="7" t="s">
        <v>136</v>
      </c>
      <c r="G62" s="8">
        <v>15444</v>
      </c>
      <c r="H62" s="8">
        <v>3088.8</v>
      </c>
      <c r="I62" s="8">
        <v>18532.8</v>
      </c>
      <c r="J62" s="9">
        <v>45401</v>
      </c>
      <c r="K62" s="7" t="s">
        <v>20</v>
      </c>
      <c r="L62" s="7" t="s">
        <v>0</v>
      </c>
    </row>
    <row r="63" spans="1:12" x14ac:dyDescent="0.45">
      <c r="A63" s="5" t="s">
        <v>137</v>
      </c>
      <c r="B63" s="5"/>
      <c r="C63" s="5"/>
      <c r="D63" s="5"/>
      <c r="E63" s="5"/>
      <c r="F63" s="5"/>
      <c r="G63" s="6">
        <f>SUBTOTAL(9, G61:G62)</f>
        <v>15600</v>
      </c>
      <c r="H63" s="6">
        <f>SUBTOTAL(9, H61:H62)</f>
        <v>3088.8</v>
      </c>
      <c r="I63" s="6">
        <f>SUBTOTAL(9, I61:I62)</f>
        <v>18688.8</v>
      </c>
      <c r="J63" s="6"/>
      <c r="K63" s="5"/>
      <c r="L63" s="5" t="s">
        <v>249</v>
      </c>
    </row>
    <row r="64" spans="1:12" x14ac:dyDescent="0.45">
      <c r="A64" s="7" t="s">
        <v>138</v>
      </c>
      <c r="B64" s="7" t="s">
        <v>139</v>
      </c>
      <c r="C64" s="7" t="s">
        <v>140</v>
      </c>
      <c r="D64" s="7" t="s">
        <v>141</v>
      </c>
      <c r="E64" s="7" t="s">
        <v>142</v>
      </c>
      <c r="F64" s="7" t="s">
        <v>143</v>
      </c>
      <c r="G64" s="8">
        <v>20000</v>
      </c>
      <c r="H64" s="8">
        <v>4000</v>
      </c>
      <c r="I64" s="8">
        <v>24000</v>
      </c>
      <c r="J64" s="9">
        <v>45401</v>
      </c>
      <c r="K64" s="7" t="s">
        <v>20</v>
      </c>
      <c r="L64" s="7" t="s">
        <v>0</v>
      </c>
    </row>
    <row r="65" spans="1:12" x14ac:dyDescent="0.45">
      <c r="A65" s="5" t="s">
        <v>144</v>
      </c>
      <c r="B65" s="5"/>
      <c r="C65" s="5"/>
      <c r="D65" s="5"/>
      <c r="E65" s="5"/>
      <c r="F65" s="5"/>
      <c r="G65" s="6">
        <f>SUBTOTAL(9, G64:G64)</f>
        <v>20000</v>
      </c>
      <c r="H65" s="6">
        <f>SUBTOTAL(9, H64:H64)</f>
        <v>4000</v>
      </c>
      <c r="I65" s="6">
        <f>SUBTOTAL(9, I64:I64)</f>
        <v>24000</v>
      </c>
      <c r="J65" s="6"/>
      <c r="K65" s="5"/>
      <c r="L65" s="5" t="s">
        <v>250</v>
      </c>
    </row>
    <row r="66" spans="1:12" x14ac:dyDescent="0.45">
      <c r="A66" s="7" t="s">
        <v>83</v>
      </c>
      <c r="B66" s="7" t="s">
        <v>145</v>
      </c>
      <c r="C66" s="7" t="s">
        <v>146</v>
      </c>
      <c r="D66" s="7" t="s">
        <v>147</v>
      </c>
      <c r="E66" s="7" t="s">
        <v>148</v>
      </c>
      <c r="F66" s="7" t="s">
        <v>149</v>
      </c>
      <c r="G66" s="8">
        <v>6401.26</v>
      </c>
      <c r="H66" s="8">
        <v>0</v>
      </c>
      <c r="I66" s="8">
        <v>6401.26</v>
      </c>
      <c r="J66" s="9">
        <v>45401</v>
      </c>
      <c r="K66" s="7" t="s">
        <v>20</v>
      </c>
      <c r="L66" s="7" t="s">
        <v>0</v>
      </c>
    </row>
    <row r="67" spans="1:12" x14ac:dyDescent="0.45">
      <c r="A67" s="5" t="s">
        <v>150</v>
      </c>
      <c r="B67" s="5"/>
      <c r="C67" s="5"/>
      <c r="D67" s="5"/>
      <c r="E67" s="5"/>
      <c r="F67" s="5"/>
      <c r="G67" s="6">
        <f>SUBTOTAL(9, G66:G66)</f>
        <v>6401.26</v>
      </c>
      <c r="H67" s="6">
        <f>SUBTOTAL(9, H66:H66)</f>
        <v>0</v>
      </c>
      <c r="I67" s="6">
        <f>SUBTOTAL(9, I66:I66)</f>
        <v>6401.26</v>
      </c>
      <c r="J67" s="6"/>
      <c r="K67" s="5"/>
      <c r="L67" s="5" t="s">
        <v>250</v>
      </c>
    </row>
    <row r="68" spans="1:12" x14ac:dyDescent="0.45">
      <c r="A68" s="7" t="s">
        <v>83</v>
      </c>
      <c r="B68" s="7" t="s">
        <v>151</v>
      </c>
      <c r="C68" s="7" t="s">
        <v>152</v>
      </c>
      <c r="D68" s="7" t="s">
        <v>153</v>
      </c>
      <c r="E68" s="7" t="s">
        <v>154</v>
      </c>
      <c r="F68" s="7" t="s">
        <v>155</v>
      </c>
      <c r="G68" s="8">
        <v>28624.74</v>
      </c>
      <c r="H68" s="8">
        <v>0</v>
      </c>
      <c r="I68" s="8">
        <v>28624.74</v>
      </c>
      <c r="J68" s="9">
        <v>45394</v>
      </c>
      <c r="K68" s="7" t="s">
        <v>20</v>
      </c>
      <c r="L68" s="7" t="s">
        <v>0</v>
      </c>
    </row>
    <row r="69" spans="1:12" x14ac:dyDescent="0.45">
      <c r="A69" s="5" t="s">
        <v>156</v>
      </c>
      <c r="B69" s="5"/>
      <c r="C69" s="5"/>
      <c r="D69" s="5"/>
      <c r="E69" s="5"/>
      <c r="F69" s="5"/>
      <c r="G69" s="6">
        <f>SUBTOTAL(9, G68:G68)</f>
        <v>28624.74</v>
      </c>
      <c r="H69" s="6">
        <f>SUBTOTAL(9, H68:H68)</f>
        <v>0</v>
      </c>
      <c r="I69" s="6">
        <f>SUBTOTAL(9, I68:I68)</f>
        <v>28624.74</v>
      </c>
      <c r="J69" s="6"/>
      <c r="K69" s="5"/>
      <c r="L69" s="5" t="s">
        <v>250</v>
      </c>
    </row>
    <row r="70" spans="1:12" x14ac:dyDescent="0.45">
      <c r="A70" s="7" t="s">
        <v>83</v>
      </c>
      <c r="B70" s="7" t="s">
        <v>157</v>
      </c>
      <c r="C70" s="7" t="s">
        <v>152</v>
      </c>
      <c r="D70" s="7" t="s">
        <v>153</v>
      </c>
      <c r="E70" s="7" t="s">
        <v>154</v>
      </c>
      <c r="F70" s="7" t="s">
        <v>158</v>
      </c>
      <c r="G70" s="8">
        <v>69750</v>
      </c>
      <c r="H70" s="8">
        <v>0</v>
      </c>
      <c r="I70" s="8">
        <v>69750</v>
      </c>
      <c r="J70" s="9">
        <v>45394</v>
      </c>
      <c r="K70" s="7" t="s">
        <v>20</v>
      </c>
      <c r="L70" s="7" t="s">
        <v>0</v>
      </c>
    </row>
    <row r="71" spans="1:12" x14ac:dyDescent="0.45">
      <c r="A71" s="5" t="s">
        <v>159</v>
      </c>
      <c r="B71" s="5"/>
      <c r="C71" s="5"/>
      <c r="D71" s="5"/>
      <c r="E71" s="5"/>
      <c r="F71" s="5"/>
      <c r="G71" s="6">
        <f>SUBTOTAL(9, G70:G70)</f>
        <v>69750</v>
      </c>
      <c r="H71" s="6">
        <f>SUBTOTAL(9, H70:H70)</f>
        <v>0</v>
      </c>
      <c r="I71" s="6">
        <f>SUBTOTAL(9, I70:I70)</f>
        <v>69750</v>
      </c>
      <c r="J71" s="6"/>
      <c r="K71" s="5"/>
      <c r="L71" s="5" t="s">
        <v>250</v>
      </c>
    </row>
    <row r="72" spans="1:12" x14ac:dyDescent="0.45">
      <c r="A72" s="7" t="s">
        <v>36</v>
      </c>
      <c r="B72" s="7" t="s">
        <v>160</v>
      </c>
      <c r="C72" s="7" t="s">
        <v>31</v>
      </c>
      <c r="D72" s="7" t="s">
        <v>161</v>
      </c>
      <c r="E72" s="7" t="s">
        <v>162</v>
      </c>
      <c r="F72" s="7" t="s">
        <v>163</v>
      </c>
      <c r="G72" s="8">
        <v>6711</v>
      </c>
      <c r="H72" s="8">
        <v>1342.2</v>
      </c>
      <c r="I72" s="8">
        <v>8053.2</v>
      </c>
      <c r="J72" s="9">
        <v>45394</v>
      </c>
      <c r="K72" s="7" t="s">
        <v>20</v>
      </c>
      <c r="L72" s="7" t="s">
        <v>0</v>
      </c>
    </row>
    <row r="73" spans="1:12" x14ac:dyDescent="0.45">
      <c r="A73" s="5" t="s">
        <v>164</v>
      </c>
      <c r="B73" s="5"/>
      <c r="C73" s="5"/>
      <c r="D73" s="5"/>
      <c r="E73" s="5"/>
      <c r="F73" s="5"/>
      <c r="G73" s="6">
        <f>SUBTOTAL(9, G72:G72)</f>
        <v>6711</v>
      </c>
      <c r="H73" s="6">
        <f>SUBTOTAL(9, H72:H72)</f>
        <v>1342.2</v>
      </c>
      <c r="I73" s="6">
        <f>SUBTOTAL(9, I72:I72)</f>
        <v>8053.2</v>
      </c>
      <c r="J73" s="6"/>
      <c r="K73" s="5"/>
      <c r="L73" s="5" t="s">
        <v>251</v>
      </c>
    </row>
    <row r="74" spans="1:12" x14ac:dyDescent="0.45">
      <c r="A74" s="7" t="s">
        <v>90</v>
      </c>
      <c r="B74" s="7" t="s">
        <v>165</v>
      </c>
      <c r="C74" s="7" t="s">
        <v>166</v>
      </c>
      <c r="D74" s="7" t="s">
        <v>167</v>
      </c>
      <c r="E74" s="7" t="s">
        <v>168</v>
      </c>
      <c r="F74" s="7" t="s">
        <v>169</v>
      </c>
      <c r="G74" s="8">
        <v>16258</v>
      </c>
      <c r="H74" s="8">
        <v>3251.6</v>
      </c>
      <c r="I74" s="8">
        <v>19509.599999999999</v>
      </c>
      <c r="J74" s="9">
        <v>45408</v>
      </c>
      <c r="K74" s="7" t="s">
        <v>20</v>
      </c>
      <c r="L74" s="7" t="s">
        <v>0</v>
      </c>
    </row>
    <row r="75" spans="1:12" x14ac:dyDescent="0.45">
      <c r="A75" s="5" t="s">
        <v>170</v>
      </c>
      <c r="B75" s="5"/>
      <c r="C75" s="5"/>
      <c r="D75" s="5"/>
      <c r="E75" s="5"/>
      <c r="F75" s="5"/>
      <c r="G75" s="6">
        <f>SUBTOTAL(9, G74:G74)</f>
        <v>16258</v>
      </c>
      <c r="H75" s="6">
        <f>SUBTOTAL(9, H74:H74)</f>
        <v>3251.6</v>
      </c>
      <c r="I75" s="6">
        <f>SUBTOTAL(9, I74:I74)</f>
        <v>19509.599999999999</v>
      </c>
      <c r="J75" s="6"/>
      <c r="K75" s="5"/>
      <c r="L75" s="5" t="s">
        <v>251</v>
      </c>
    </row>
    <row r="76" spans="1:12" x14ac:dyDescent="0.45">
      <c r="A76" s="7" t="s">
        <v>49</v>
      </c>
      <c r="B76" s="7" t="s">
        <v>171</v>
      </c>
      <c r="C76" s="7" t="s">
        <v>71</v>
      </c>
      <c r="D76" s="7" t="s">
        <v>172</v>
      </c>
      <c r="E76" s="7" t="s">
        <v>173</v>
      </c>
      <c r="F76" s="7" t="s">
        <v>174</v>
      </c>
      <c r="G76" s="8">
        <v>53350</v>
      </c>
      <c r="H76" s="8">
        <v>10670</v>
      </c>
      <c r="I76" s="8">
        <v>64020</v>
      </c>
      <c r="J76" s="9">
        <v>45401</v>
      </c>
      <c r="K76" s="7" t="s">
        <v>20</v>
      </c>
      <c r="L76" s="7" t="s">
        <v>0</v>
      </c>
    </row>
    <row r="77" spans="1:12" x14ac:dyDescent="0.45">
      <c r="A77" s="5" t="s">
        <v>175</v>
      </c>
      <c r="B77" s="5"/>
      <c r="C77" s="5"/>
      <c r="D77" s="5"/>
      <c r="E77" s="5"/>
      <c r="F77" s="5"/>
      <c r="G77" s="6">
        <f>SUBTOTAL(9, G76:G76)</f>
        <v>53350</v>
      </c>
      <c r="H77" s="6">
        <f>SUBTOTAL(9, H76:H76)</f>
        <v>10670</v>
      </c>
      <c r="I77" s="6">
        <f>SUBTOTAL(9, I76:I76)</f>
        <v>64020</v>
      </c>
      <c r="J77" s="6"/>
      <c r="K77" s="5"/>
      <c r="L77" s="5" t="s">
        <v>251</v>
      </c>
    </row>
    <row r="78" spans="1:12" x14ac:dyDescent="0.45">
      <c r="A78" s="7" t="s">
        <v>176</v>
      </c>
      <c r="B78" s="7" t="s">
        <v>177</v>
      </c>
      <c r="C78" s="7" t="s">
        <v>178</v>
      </c>
      <c r="D78" s="7" t="s">
        <v>179</v>
      </c>
      <c r="E78" s="7" t="s">
        <v>180</v>
      </c>
      <c r="F78" s="7" t="s">
        <v>181</v>
      </c>
      <c r="G78" s="8">
        <v>2881.49</v>
      </c>
      <c r="H78" s="8">
        <v>576.29999999999995</v>
      </c>
      <c r="I78" s="8">
        <v>3457.79</v>
      </c>
      <c r="J78" s="9">
        <v>45408</v>
      </c>
      <c r="K78" s="7" t="s">
        <v>20</v>
      </c>
      <c r="L78" s="7" t="s">
        <v>0</v>
      </c>
    </row>
    <row r="79" spans="1:12" x14ac:dyDescent="0.45">
      <c r="A79" s="2" t="s">
        <v>176</v>
      </c>
      <c r="B79" s="2" t="s">
        <v>177</v>
      </c>
      <c r="C79" s="2" t="s">
        <v>178</v>
      </c>
      <c r="D79" s="2" t="s">
        <v>179</v>
      </c>
      <c r="E79" s="2" t="s">
        <v>180</v>
      </c>
      <c r="F79" s="2" t="s">
        <v>181</v>
      </c>
      <c r="G79" s="3">
        <v>3003</v>
      </c>
      <c r="H79" s="3">
        <v>600.6</v>
      </c>
      <c r="I79" s="3">
        <v>3603.6</v>
      </c>
      <c r="J79" s="4">
        <v>45408</v>
      </c>
      <c r="K79" s="2" t="s">
        <v>20</v>
      </c>
      <c r="L79" s="2" t="s">
        <v>0</v>
      </c>
    </row>
    <row r="80" spans="1:12" x14ac:dyDescent="0.45">
      <c r="A80" s="5" t="s">
        <v>182</v>
      </c>
      <c r="B80" s="5"/>
      <c r="C80" s="5"/>
      <c r="D80" s="5"/>
      <c r="E80" s="5"/>
      <c r="F80" s="5"/>
      <c r="G80" s="6">
        <f>SUBTOTAL(9, G78:G79)</f>
        <v>5884.49</v>
      </c>
      <c r="H80" s="6">
        <f>SUBTOTAL(9, H78:H79)</f>
        <v>1176.9000000000001</v>
      </c>
      <c r="I80" s="6">
        <f>SUBTOTAL(9, I78:I79)</f>
        <v>7061.3899999999994</v>
      </c>
      <c r="J80" s="6"/>
      <c r="K80" s="5"/>
      <c r="L80" s="5" t="s">
        <v>249</v>
      </c>
    </row>
    <row r="81" spans="1:12" x14ac:dyDescent="0.45">
      <c r="A81" s="2" t="s">
        <v>183</v>
      </c>
      <c r="B81" s="2" t="s">
        <v>184</v>
      </c>
      <c r="C81" s="2" t="s">
        <v>185</v>
      </c>
      <c r="D81" s="2" t="s">
        <v>186</v>
      </c>
      <c r="E81" s="2" t="s">
        <v>187</v>
      </c>
      <c r="F81" s="2" t="s">
        <v>188</v>
      </c>
      <c r="G81" s="3">
        <v>-15085.79</v>
      </c>
      <c r="H81" s="3">
        <v>-3017.16</v>
      </c>
      <c r="I81" s="3">
        <v>-18102.95</v>
      </c>
      <c r="J81" s="4">
        <v>45412</v>
      </c>
      <c r="K81" s="2" t="s">
        <v>20</v>
      </c>
      <c r="L81" s="2" t="s">
        <v>0</v>
      </c>
    </row>
    <row r="82" spans="1:12" x14ac:dyDescent="0.45">
      <c r="A82" s="7" t="s">
        <v>183</v>
      </c>
      <c r="B82" s="7" t="s">
        <v>184</v>
      </c>
      <c r="C82" s="7" t="s">
        <v>185</v>
      </c>
      <c r="D82" s="7" t="s">
        <v>186</v>
      </c>
      <c r="E82" s="7" t="s">
        <v>187</v>
      </c>
      <c r="F82" s="7" t="s">
        <v>188</v>
      </c>
      <c r="G82" s="8">
        <v>-661.96</v>
      </c>
      <c r="H82" s="8">
        <v>-132.38999999999999</v>
      </c>
      <c r="I82" s="8">
        <v>-794.35</v>
      </c>
      <c r="J82" s="9">
        <v>45412</v>
      </c>
      <c r="K82" s="7" t="s">
        <v>20</v>
      </c>
      <c r="L82" s="7" t="s">
        <v>0</v>
      </c>
    </row>
    <row r="83" spans="1:12" x14ac:dyDescent="0.45">
      <c r="A83" s="2" t="s">
        <v>183</v>
      </c>
      <c r="B83" s="2" t="s">
        <v>184</v>
      </c>
      <c r="C83" s="2" t="s">
        <v>185</v>
      </c>
      <c r="D83" s="2" t="s">
        <v>186</v>
      </c>
      <c r="E83" s="2" t="s">
        <v>187</v>
      </c>
      <c r="F83" s="2" t="s">
        <v>188</v>
      </c>
      <c r="G83" s="3">
        <v>134.09</v>
      </c>
      <c r="H83" s="3">
        <v>6.7</v>
      </c>
      <c r="I83" s="3">
        <v>140.79</v>
      </c>
      <c r="J83" s="4">
        <v>45412</v>
      </c>
      <c r="K83" s="2" t="s">
        <v>20</v>
      </c>
      <c r="L83" s="2" t="s">
        <v>0</v>
      </c>
    </row>
    <row r="84" spans="1:12" x14ac:dyDescent="0.45">
      <c r="A84" s="7" t="s">
        <v>183</v>
      </c>
      <c r="B84" s="7" t="s">
        <v>184</v>
      </c>
      <c r="C84" s="7" t="s">
        <v>185</v>
      </c>
      <c r="D84" s="7" t="s">
        <v>186</v>
      </c>
      <c r="E84" s="7" t="s">
        <v>187</v>
      </c>
      <c r="F84" s="7" t="s">
        <v>188</v>
      </c>
      <c r="G84" s="8">
        <v>14426.86</v>
      </c>
      <c r="H84" s="8">
        <v>2885.37</v>
      </c>
      <c r="I84" s="8">
        <v>17312.23</v>
      </c>
      <c r="J84" s="9">
        <v>45412</v>
      </c>
      <c r="K84" s="7" t="s">
        <v>20</v>
      </c>
      <c r="L84" s="7" t="s">
        <v>0</v>
      </c>
    </row>
    <row r="85" spans="1:12" x14ac:dyDescent="0.45">
      <c r="A85" s="2" t="s">
        <v>183</v>
      </c>
      <c r="B85" s="2" t="s">
        <v>184</v>
      </c>
      <c r="C85" s="2" t="s">
        <v>189</v>
      </c>
      <c r="D85" s="2" t="s">
        <v>186</v>
      </c>
      <c r="E85" s="2" t="s">
        <v>187</v>
      </c>
      <c r="F85" s="2" t="s">
        <v>188</v>
      </c>
      <c r="G85" s="3">
        <v>30</v>
      </c>
      <c r="H85" s="3">
        <v>0</v>
      </c>
      <c r="I85" s="3">
        <v>30</v>
      </c>
      <c r="J85" s="4">
        <v>45412</v>
      </c>
      <c r="K85" s="2" t="s">
        <v>20</v>
      </c>
      <c r="L85" s="2" t="s">
        <v>0</v>
      </c>
    </row>
    <row r="86" spans="1:12" x14ac:dyDescent="0.45">
      <c r="A86" s="7" t="s">
        <v>183</v>
      </c>
      <c r="B86" s="7" t="s">
        <v>184</v>
      </c>
      <c r="C86" s="7" t="s">
        <v>189</v>
      </c>
      <c r="D86" s="7" t="s">
        <v>186</v>
      </c>
      <c r="E86" s="7" t="s">
        <v>187</v>
      </c>
      <c r="F86" s="7" t="s">
        <v>188</v>
      </c>
      <c r="G86" s="8">
        <v>164.58</v>
      </c>
      <c r="H86" s="8">
        <v>8.23</v>
      </c>
      <c r="I86" s="8">
        <v>172.81</v>
      </c>
      <c r="J86" s="9">
        <v>45412</v>
      </c>
      <c r="K86" s="7" t="s">
        <v>20</v>
      </c>
      <c r="L86" s="7" t="s">
        <v>0</v>
      </c>
    </row>
    <row r="87" spans="1:12" x14ac:dyDescent="0.45">
      <c r="A87" s="2" t="s">
        <v>183</v>
      </c>
      <c r="B87" s="2" t="s">
        <v>184</v>
      </c>
      <c r="C87" s="2" t="s">
        <v>189</v>
      </c>
      <c r="D87" s="2" t="s">
        <v>186</v>
      </c>
      <c r="E87" s="2" t="s">
        <v>187</v>
      </c>
      <c r="F87" s="2" t="s">
        <v>188</v>
      </c>
      <c r="G87" s="3">
        <v>169.12</v>
      </c>
      <c r="H87" s="3">
        <v>8.4600000000000009</v>
      </c>
      <c r="I87" s="3">
        <v>177.58</v>
      </c>
      <c r="J87" s="4">
        <v>45412</v>
      </c>
      <c r="K87" s="2" t="s">
        <v>20</v>
      </c>
      <c r="L87" s="2" t="s">
        <v>0</v>
      </c>
    </row>
    <row r="88" spans="1:12" x14ac:dyDescent="0.45">
      <c r="A88" s="7" t="s">
        <v>183</v>
      </c>
      <c r="B88" s="7" t="s">
        <v>184</v>
      </c>
      <c r="C88" s="7" t="s">
        <v>189</v>
      </c>
      <c r="D88" s="7" t="s">
        <v>186</v>
      </c>
      <c r="E88" s="7" t="s">
        <v>187</v>
      </c>
      <c r="F88" s="7" t="s">
        <v>188</v>
      </c>
      <c r="G88" s="8">
        <v>179.07</v>
      </c>
      <c r="H88" s="8">
        <v>0</v>
      </c>
      <c r="I88" s="8">
        <v>179.07</v>
      </c>
      <c r="J88" s="9">
        <v>45412</v>
      </c>
      <c r="K88" s="7" t="s">
        <v>20</v>
      </c>
      <c r="L88" s="7" t="s">
        <v>0</v>
      </c>
    </row>
    <row r="89" spans="1:12" x14ac:dyDescent="0.45">
      <c r="A89" s="2" t="s">
        <v>183</v>
      </c>
      <c r="B89" s="2" t="s">
        <v>184</v>
      </c>
      <c r="C89" s="2" t="s">
        <v>189</v>
      </c>
      <c r="D89" s="2" t="s">
        <v>186</v>
      </c>
      <c r="E89" s="2" t="s">
        <v>187</v>
      </c>
      <c r="F89" s="2" t="s">
        <v>188</v>
      </c>
      <c r="G89" s="3">
        <v>273</v>
      </c>
      <c r="H89" s="3">
        <v>0</v>
      </c>
      <c r="I89" s="3">
        <v>273</v>
      </c>
      <c r="J89" s="4">
        <v>45412</v>
      </c>
      <c r="K89" s="2" t="s">
        <v>20</v>
      </c>
      <c r="L89" s="2" t="s">
        <v>0</v>
      </c>
    </row>
    <row r="90" spans="1:12" x14ac:dyDescent="0.45">
      <c r="A90" s="7" t="s">
        <v>183</v>
      </c>
      <c r="B90" s="7" t="s">
        <v>184</v>
      </c>
      <c r="C90" s="7" t="s">
        <v>189</v>
      </c>
      <c r="D90" s="7" t="s">
        <v>186</v>
      </c>
      <c r="E90" s="7" t="s">
        <v>187</v>
      </c>
      <c r="F90" s="7" t="s">
        <v>188</v>
      </c>
      <c r="G90" s="8">
        <v>349.12</v>
      </c>
      <c r="H90" s="8">
        <v>69.819999999999993</v>
      </c>
      <c r="I90" s="8">
        <v>418.94</v>
      </c>
      <c r="J90" s="9">
        <v>45412</v>
      </c>
      <c r="K90" s="7" t="s">
        <v>20</v>
      </c>
      <c r="L90" s="7" t="s">
        <v>0</v>
      </c>
    </row>
    <row r="91" spans="1:12" x14ac:dyDescent="0.45">
      <c r="A91" s="2" t="s">
        <v>183</v>
      </c>
      <c r="B91" s="2" t="s">
        <v>184</v>
      </c>
      <c r="C91" s="2" t="s">
        <v>189</v>
      </c>
      <c r="D91" s="2" t="s">
        <v>186</v>
      </c>
      <c r="E91" s="2" t="s">
        <v>187</v>
      </c>
      <c r="F91" s="2" t="s">
        <v>188</v>
      </c>
      <c r="G91" s="3">
        <v>431.63</v>
      </c>
      <c r="H91" s="3">
        <v>86.33</v>
      </c>
      <c r="I91" s="3">
        <v>517.96</v>
      </c>
      <c r="J91" s="4">
        <v>45412</v>
      </c>
      <c r="K91" s="2" t="s">
        <v>20</v>
      </c>
      <c r="L91" s="2" t="s">
        <v>0</v>
      </c>
    </row>
    <row r="92" spans="1:12" x14ac:dyDescent="0.45">
      <c r="A92" s="7" t="s">
        <v>183</v>
      </c>
      <c r="B92" s="7" t="s">
        <v>184</v>
      </c>
      <c r="C92" s="7" t="s">
        <v>189</v>
      </c>
      <c r="D92" s="7" t="s">
        <v>186</v>
      </c>
      <c r="E92" s="7" t="s">
        <v>187</v>
      </c>
      <c r="F92" s="7" t="s">
        <v>188</v>
      </c>
      <c r="G92" s="8">
        <v>713.22</v>
      </c>
      <c r="H92" s="8">
        <v>142.63999999999999</v>
      </c>
      <c r="I92" s="8">
        <v>855.86</v>
      </c>
      <c r="J92" s="9">
        <v>45412</v>
      </c>
      <c r="K92" s="7" t="s">
        <v>20</v>
      </c>
      <c r="L92" s="7" t="s">
        <v>0</v>
      </c>
    </row>
    <row r="93" spans="1:12" x14ac:dyDescent="0.45">
      <c r="A93" s="2" t="s">
        <v>183</v>
      </c>
      <c r="B93" s="2" t="s">
        <v>184</v>
      </c>
      <c r="C93" s="2" t="s">
        <v>189</v>
      </c>
      <c r="D93" s="2" t="s">
        <v>186</v>
      </c>
      <c r="E93" s="2" t="s">
        <v>187</v>
      </c>
      <c r="F93" s="2" t="s">
        <v>188</v>
      </c>
      <c r="G93" s="3">
        <v>739.35</v>
      </c>
      <c r="H93" s="3">
        <v>147.87</v>
      </c>
      <c r="I93" s="3">
        <v>887.22</v>
      </c>
      <c r="J93" s="4">
        <v>45412</v>
      </c>
      <c r="K93" s="2" t="s">
        <v>20</v>
      </c>
      <c r="L93" s="2" t="s">
        <v>0</v>
      </c>
    </row>
    <row r="94" spans="1:12" x14ac:dyDescent="0.45">
      <c r="A94" s="7" t="s">
        <v>183</v>
      </c>
      <c r="B94" s="7" t="s">
        <v>184</v>
      </c>
      <c r="C94" s="7" t="s">
        <v>189</v>
      </c>
      <c r="D94" s="7" t="s">
        <v>186</v>
      </c>
      <c r="E94" s="7" t="s">
        <v>187</v>
      </c>
      <c r="F94" s="7" t="s">
        <v>188</v>
      </c>
      <c r="G94" s="8">
        <v>813.32</v>
      </c>
      <c r="H94" s="8">
        <v>162.66</v>
      </c>
      <c r="I94" s="8">
        <v>975.98</v>
      </c>
      <c r="J94" s="9">
        <v>45412</v>
      </c>
      <c r="K94" s="7" t="s">
        <v>20</v>
      </c>
      <c r="L94" s="7" t="s">
        <v>0</v>
      </c>
    </row>
    <row r="95" spans="1:12" x14ac:dyDescent="0.45">
      <c r="A95" s="2" t="s">
        <v>183</v>
      </c>
      <c r="B95" s="2" t="s">
        <v>184</v>
      </c>
      <c r="C95" s="2" t="s">
        <v>189</v>
      </c>
      <c r="D95" s="2" t="s">
        <v>186</v>
      </c>
      <c r="E95" s="2" t="s">
        <v>187</v>
      </c>
      <c r="F95" s="2" t="s">
        <v>188</v>
      </c>
      <c r="G95" s="3">
        <v>842.76</v>
      </c>
      <c r="H95" s="3">
        <v>168.55</v>
      </c>
      <c r="I95" s="3">
        <v>1011.31</v>
      </c>
      <c r="J95" s="4">
        <v>45412</v>
      </c>
      <c r="K95" s="2" t="s">
        <v>20</v>
      </c>
      <c r="L95" s="2" t="s">
        <v>0</v>
      </c>
    </row>
    <row r="96" spans="1:12" x14ac:dyDescent="0.45">
      <c r="A96" s="7" t="s">
        <v>183</v>
      </c>
      <c r="B96" s="7" t="s">
        <v>184</v>
      </c>
      <c r="C96" s="7" t="s">
        <v>189</v>
      </c>
      <c r="D96" s="7" t="s">
        <v>186</v>
      </c>
      <c r="E96" s="7" t="s">
        <v>187</v>
      </c>
      <c r="F96" s="7" t="s">
        <v>188</v>
      </c>
      <c r="G96" s="8">
        <v>984.57</v>
      </c>
      <c r="H96" s="8">
        <v>196.91</v>
      </c>
      <c r="I96" s="8">
        <v>1181.48</v>
      </c>
      <c r="J96" s="9">
        <v>45412</v>
      </c>
      <c r="K96" s="7" t="s">
        <v>20</v>
      </c>
      <c r="L96" s="7" t="s">
        <v>0</v>
      </c>
    </row>
    <row r="97" spans="1:12" x14ac:dyDescent="0.45">
      <c r="A97" s="2" t="s">
        <v>183</v>
      </c>
      <c r="B97" s="2" t="s">
        <v>184</v>
      </c>
      <c r="C97" s="2" t="s">
        <v>189</v>
      </c>
      <c r="D97" s="2" t="s">
        <v>186</v>
      </c>
      <c r="E97" s="2" t="s">
        <v>187</v>
      </c>
      <c r="F97" s="2" t="s">
        <v>188</v>
      </c>
      <c r="G97" s="3">
        <v>1245.55</v>
      </c>
      <c r="H97" s="3">
        <v>249.11</v>
      </c>
      <c r="I97" s="3">
        <v>1494.6599999999999</v>
      </c>
      <c r="J97" s="4">
        <v>45412</v>
      </c>
      <c r="K97" s="2" t="s">
        <v>20</v>
      </c>
      <c r="L97" s="2" t="s">
        <v>0</v>
      </c>
    </row>
    <row r="98" spans="1:12" x14ac:dyDescent="0.45">
      <c r="A98" s="7" t="s">
        <v>183</v>
      </c>
      <c r="B98" s="7" t="s">
        <v>184</v>
      </c>
      <c r="C98" s="7" t="s">
        <v>189</v>
      </c>
      <c r="D98" s="7" t="s">
        <v>186</v>
      </c>
      <c r="E98" s="7" t="s">
        <v>187</v>
      </c>
      <c r="F98" s="7" t="s">
        <v>188</v>
      </c>
      <c r="G98" s="8">
        <v>1458.73</v>
      </c>
      <c r="H98" s="8">
        <v>291.75</v>
      </c>
      <c r="I98" s="8">
        <v>1750.48</v>
      </c>
      <c r="J98" s="9">
        <v>45412</v>
      </c>
      <c r="K98" s="7" t="s">
        <v>20</v>
      </c>
      <c r="L98" s="7" t="s">
        <v>0</v>
      </c>
    </row>
    <row r="99" spans="1:12" x14ac:dyDescent="0.45">
      <c r="A99" s="2" t="s">
        <v>183</v>
      </c>
      <c r="B99" s="2" t="s">
        <v>184</v>
      </c>
      <c r="C99" s="2" t="s">
        <v>189</v>
      </c>
      <c r="D99" s="2" t="s">
        <v>186</v>
      </c>
      <c r="E99" s="2" t="s">
        <v>187</v>
      </c>
      <c r="F99" s="2" t="s">
        <v>188</v>
      </c>
      <c r="G99" s="3">
        <v>1707.18</v>
      </c>
      <c r="H99" s="3">
        <v>341.44</v>
      </c>
      <c r="I99" s="3">
        <v>2048.62</v>
      </c>
      <c r="J99" s="4">
        <v>45412</v>
      </c>
      <c r="K99" s="2" t="s">
        <v>20</v>
      </c>
      <c r="L99" s="2" t="s">
        <v>0</v>
      </c>
    </row>
    <row r="100" spans="1:12" x14ac:dyDescent="0.45">
      <c r="A100" s="7" t="s">
        <v>183</v>
      </c>
      <c r="B100" s="7" t="s">
        <v>184</v>
      </c>
      <c r="C100" s="7" t="s">
        <v>189</v>
      </c>
      <c r="D100" s="7" t="s">
        <v>186</v>
      </c>
      <c r="E100" s="7" t="s">
        <v>187</v>
      </c>
      <c r="F100" s="7" t="s">
        <v>188</v>
      </c>
      <c r="G100" s="8">
        <v>1876.43</v>
      </c>
      <c r="H100" s="8">
        <v>375.29</v>
      </c>
      <c r="I100" s="8">
        <v>2251.7200000000003</v>
      </c>
      <c r="J100" s="9">
        <v>45412</v>
      </c>
      <c r="K100" s="7" t="s">
        <v>20</v>
      </c>
      <c r="L100" s="7" t="s">
        <v>0</v>
      </c>
    </row>
    <row r="101" spans="1:12" x14ac:dyDescent="0.45">
      <c r="A101" s="2" t="s">
        <v>183</v>
      </c>
      <c r="B101" s="2" t="s">
        <v>184</v>
      </c>
      <c r="C101" s="2" t="s">
        <v>189</v>
      </c>
      <c r="D101" s="2" t="s">
        <v>186</v>
      </c>
      <c r="E101" s="2" t="s">
        <v>187</v>
      </c>
      <c r="F101" s="2" t="s">
        <v>188</v>
      </c>
      <c r="G101" s="3">
        <v>2363.1999999999998</v>
      </c>
      <c r="H101" s="3">
        <v>472.64</v>
      </c>
      <c r="I101" s="3">
        <v>2835.8399999999997</v>
      </c>
      <c r="J101" s="4">
        <v>45412</v>
      </c>
      <c r="K101" s="2" t="s">
        <v>20</v>
      </c>
      <c r="L101" s="2" t="s">
        <v>0</v>
      </c>
    </row>
    <row r="102" spans="1:12" x14ac:dyDescent="0.45">
      <c r="A102" s="7" t="s">
        <v>183</v>
      </c>
      <c r="B102" s="7" t="s">
        <v>184</v>
      </c>
      <c r="C102" s="7" t="s">
        <v>189</v>
      </c>
      <c r="D102" s="7" t="s">
        <v>186</v>
      </c>
      <c r="E102" s="7" t="s">
        <v>187</v>
      </c>
      <c r="F102" s="7" t="s">
        <v>188</v>
      </c>
      <c r="G102" s="8">
        <v>2375.36</v>
      </c>
      <c r="H102" s="8">
        <v>475.07</v>
      </c>
      <c r="I102" s="8">
        <v>2850.4300000000003</v>
      </c>
      <c r="J102" s="9">
        <v>45412</v>
      </c>
      <c r="K102" s="7" t="s">
        <v>20</v>
      </c>
      <c r="L102" s="7" t="s">
        <v>0</v>
      </c>
    </row>
    <row r="103" spans="1:12" x14ac:dyDescent="0.45">
      <c r="A103" s="2" t="s">
        <v>183</v>
      </c>
      <c r="B103" s="2" t="s">
        <v>184</v>
      </c>
      <c r="C103" s="2" t="s">
        <v>189</v>
      </c>
      <c r="D103" s="2" t="s">
        <v>186</v>
      </c>
      <c r="E103" s="2" t="s">
        <v>187</v>
      </c>
      <c r="F103" s="2" t="s">
        <v>188</v>
      </c>
      <c r="G103" s="3">
        <v>8935.26</v>
      </c>
      <c r="H103" s="3">
        <v>1787.05</v>
      </c>
      <c r="I103" s="3">
        <v>10722.31</v>
      </c>
      <c r="J103" s="4">
        <v>45412</v>
      </c>
      <c r="K103" s="2" t="s">
        <v>20</v>
      </c>
      <c r="L103" s="2" t="s">
        <v>0</v>
      </c>
    </row>
    <row r="104" spans="1:12" x14ac:dyDescent="0.45">
      <c r="A104" s="5" t="s">
        <v>190</v>
      </c>
      <c r="B104" s="5"/>
      <c r="C104" s="5"/>
      <c r="D104" s="5"/>
      <c r="E104" s="5"/>
      <c r="F104" s="5"/>
      <c r="G104" s="6">
        <f>SUBTOTAL(9, G81:G103)</f>
        <v>24464.65</v>
      </c>
      <c r="H104" s="6">
        <f>SUBTOTAL(9, H81:H103)</f>
        <v>4726.34</v>
      </c>
      <c r="I104" s="6">
        <f>SUBTOTAL(9, I81:I103)</f>
        <v>29190.989999999998</v>
      </c>
      <c r="J104" s="6"/>
      <c r="K104" s="5"/>
      <c r="L104" s="5" t="s">
        <v>249</v>
      </c>
    </row>
    <row r="105" spans="1:12" x14ac:dyDescent="0.45">
      <c r="A105" s="2" t="s">
        <v>90</v>
      </c>
      <c r="B105" s="2" t="s">
        <v>191</v>
      </c>
      <c r="C105" s="2" t="s">
        <v>146</v>
      </c>
      <c r="D105" s="2" t="s">
        <v>192</v>
      </c>
      <c r="E105" s="2" t="s">
        <v>193</v>
      </c>
      <c r="F105" s="2" t="s">
        <v>194</v>
      </c>
      <c r="G105" s="3">
        <v>5880</v>
      </c>
      <c r="H105" s="3">
        <v>1176</v>
      </c>
      <c r="I105" s="3">
        <v>7056</v>
      </c>
      <c r="J105" s="4">
        <v>45394</v>
      </c>
      <c r="K105" s="2" t="s">
        <v>20</v>
      </c>
      <c r="L105" s="2" t="s">
        <v>0</v>
      </c>
    </row>
    <row r="106" spans="1:12" x14ac:dyDescent="0.45">
      <c r="A106" s="5" t="s">
        <v>195</v>
      </c>
      <c r="B106" s="5"/>
      <c r="C106" s="5"/>
      <c r="D106" s="5"/>
      <c r="E106" s="5"/>
      <c r="F106" s="5"/>
      <c r="G106" s="6">
        <f>SUBTOTAL(9, G105:G105)</f>
        <v>5880</v>
      </c>
      <c r="H106" s="6">
        <f>SUBTOTAL(9, H105:H105)</f>
        <v>1176</v>
      </c>
      <c r="I106" s="6">
        <f>SUBTOTAL(9, I105:I105)</f>
        <v>7056</v>
      </c>
      <c r="J106" s="6"/>
      <c r="K106" s="5"/>
      <c r="L106" s="5" t="s">
        <v>251</v>
      </c>
    </row>
    <row r="107" spans="1:12" x14ac:dyDescent="0.45">
      <c r="A107" s="2" t="s">
        <v>49</v>
      </c>
      <c r="B107" s="2" t="s">
        <v>196</v>
      </c>
      <c r="C107" s="2" t="s">
        <v>31</v>
      </c>
      <c r="D107" s="2" t="s">
        <v>197</v>
      </c>
      <c r="E107" s="2" t="s">
        <v>198</v>
      </c>
      <c r="F107" s="2" t="s">
        <v>199</v>
      </c>
      <c r="G107" s="3">
        <v>10000</v>
      </c>
      <c r="H107" s="3">
        <v>2000</v>
      </c>
      <c r="I107" s="3">
        <v>12000</v>
      </c>
      <c r="J107" s="4">
        <v>45401</v>
      </c>
      <c r="K107" s="2" t="s">
        <v>20</v>
      </c>
      <c r="L107" s="2" t="s">
        <v>0</v>
      </c>
    </row>
    <row r="108" spans="1:12" x14ac:dyDescent="0.45">
      <c r="A108" s="5" t="s">
        <v>200</v>
      </c>
      <c r="B108" s="5"/>
      <c r="C108" s="5"/>
      <c r="D108" s="5"/>
      <c r="E108" s="5"/>
      <c r="F108" s="5"/>
      <c r="G108" s="6">
        <f>SUBTOTAL(9, G107:G107)</f>
        <v>10000</v>
      </c>
      <c r="H108" s="6">
        <f>SUBTOTAL(9, H107:H107)</f>
        <v>2000</v>
      </c>
      <c r="I108" s="6">
        <f>SUBTOTAL(9, I107:I107)</f>
        <v>12000</v>
      </c>
      <c r="J108" s="6"/>
      <c r="K108" s="5"/>
      <c r="L108" s="5" t="s">
        <v>249</v>
      </c>
    </row>
    <row r="109" spans="1:12" x14ac:dyDescent="0.45">
      <c r="A109" s="2" t="s">
        <v>201</v>
      </c>
      <c r="B109" s="2" t="s">
        <v>202</v>
      </c>
      <c r="C109" s="2" t="s">
        <v>203</v>
      </c>
      <c r="D109" s="2" t="s">
        <v>204</v>
      </c>
      <c r="E109" s="2" t="s">
        <v>205</v>
      </c>
      <c r="F109" s="2" t="s">
        <v>206</v>
      </c>
      <c r="G109" s="3">
        <v>6400</v>
      </c>
      <c r="H109" s="3">
        <v>0</v>
      </c>
      <c r="I109" s="3">
        <v>6400</v>
      </c>
      <c r="J109" s="4">
        <v>45408</v>
      </c>
      <c r="K109" s="2" t="s">
        <v>20</v>
      </c>
      <c r="L109" s="2" t="s">
        <v>0</v>
      </c>
    </row>
    <row r="110" spans="1:12" x14ac:dyDescent="0.45">
      <c r="A110" s="5" t="s">
        <v>207</v>
      </c>
      <c r="B110" s="5"/>
      <c r="C110" s="5"/>
      <c r="D110" s="5"/>
      <c r="E110" s="5"/>
      <c r="F110" s="5"/>
      <c r="G110" s="6">
        <f>SUBTOTAL(9, G109:G109)</f>
        <v>6400</v>
      </c>
      <c r="H110" s="6">
        <f>SUBTOTAL(9, H109:H109)</f>
        <v>0</v>
      </c>
      <c r="I110" s="6">
        <f>SUBTOTAL(9, I109:I109)</f>
        <v>6400</v>
      </c>
      <c r="J110" s="6"/>
      <c r="K110" s="5"/>
      <c r="L110" s="5" t="s">
        <v>251</v>
      </c>
    </row>
    <row r="111" spans="1:12" x14ac:dyDescent="0.45">
      <c r="A111" s="2" t="s">
        <v>208</v>
      </c>
      <c r="B111" s="2" t="s">
        <v>209</v>
      </c>
      <c r="C111" s="2" t="s">
        <v>210</v>
      </c>
      <c r="D111" s="2" t="s">
        <v>211</v>
      </c>
      <c r="E111" s="2" t="s">
        <v>212</v>
      </c>
      <c r="F111" s="2" t="s">
        <v>213</v>
      </c>
      <c r="G111" s="3">
        <v>11647.97</v>
      </c>
      <c r="H111" s="3">
        <v>2329.59</v>
      </c>
      <c r="I111" s="3">
        <v>13977.56</v>
      </c>
      <c r="J111" s="4">
        <v>45387</v>
      </c>
      <c r="K111" s="2" t="s">
        <v>20</v>
      </c>
      <c r="L111" s="2" t="s">
        <v>0</v>
      </c>
    </row>
    <row r="112" spans="1:12" x14ac:dyDescent="0.45">
      <c r="A112" s="5" t="s">
        <v>214</v>
      </c>
      <c r="B112" s="5"/>
      <c r="C112" s="5"/>
      <c r="D112" s="5"/>
      <c r="E112" s="5"/>
      <c r="F112" s="5"/>
      <c r="G112" s="6">
        <f>SUBTOTAL(9, G111:G111)</f>
        <v>11647.97</v>
      </c>
      <c r="H112" s="6">
        <f>SUBTOTAL(9, H111:H111)</f>
        <v>2329.59</v>
      </c>
      <c r="I112" s="6">
        <f>SUBTOTAL(9, I111:I111)</f>
        <v>13977.56</v>
      </c>
      <c r="J112" s="6"/>
      <c r="K112" s="5"/>
      <c r="L112" s="5" t="s">
        <v>249</v>
      </c>
    </row>
    <row r="113" spans="1:12" x14ac:dyDescent="0.45">
      <c r="A113" s="2" t="s">
        <v>215</v>
      </c>
      <c r="B113" s="2" t="s">
        <v>216</v>
      </c>
      <c r="C113" s="2" t="s">
        <v>210</v>
      </c>
      <c r="D113" s="2" t="s">
        <v>211</v>
      </c>
      <c r="E113" s="2" t="s">
        <v>212</v>
      </c>
      <c r="F113" s="2" t="s">
        <v>217</v>
      </c>
      <c r="G113" s="3">
        <v>9439.65</v>
      </c>
      <c r="H113" s="3">
        <v>1887.93</v>
      </c>
      <c r="I113" s="3">
        <v>11327.58</v>
      </c>
      <c r="J113" s="4">
        <v>45394</v>
      </c>
      <c r="K113" s="2" t="s">
        <v>20</v>
      </c>
      <c r="L113" s="2" t="s">
        <v>0</v>
      </c>
    </row>
    <row r="114" spans="1:12" x14ac:dyDescent="0.45">
      <c r="A114" s="5" t="s">
        <v>218</v>
      </c>
      <c r="B114" s="5"/>
      <c r="C114" s="5"/>
      <c r="D114" s="5"/>
      <c r="E114" s="5"/>
      <c r="F114" s="5"/>
      <c r="G114" s="6">
        <f>SUBTOTAL(9, G113:G113)</f>
        <v>9439.65</v>
      </c>
      <c r="H114" s="6">
        <f>SUBTOTAL(9, H113:H113)</f>
        <v>1887.93</v>
      </c>
      <c r="I114" s="6">
        <f>SUBTOTAL(9, I113:I113)</f>
        <v>11327.58</v>
      </c>
      <c r="J114" s="6"/>
      <c r="K114" s="5"/>
      <c r="L114" s="5" t="s">
        <v>249</v>
      </c>
    </row>
    <row r="115" spans="1:12" x14ac:dyDescent="0.45">
      <c r="A115" s="2" t="s">
        <v>219</v>
      </c>
      <c r="B115" s="2" t="s">
        <v>220</v>
      </c>
      <c r="C115" s="2" t="s">
        <v>178</v>
      </c>
      <c r="D115" s="2" t="s">
        <v>221</v>
      </c>
      <c r="E115" s="2" t="s">
        <v>222</v>
      </c>
      <c r="F115" s="2" t="s">
        <v>223</v>
      </c>
      <c r="G115" s="3">
        <v>5800</v>
      </c>
      <c r="H115" s="3">
        <v>1160</v>
      </c>
      <c r="I115" s="3">
        <v>6960</v>
      </c>
      <c r="J115" s="4">
        <v>45387</v>
      </c>
      <c r="K115" s="2" t="s">
        <v>20</v>
      </c>
      <c r="L115" s="2" t="s">
        <v>0</v>
      </c>
    </row>
    <row r="116" spans="1:12" x14ac:dyDescent="0.45">
      <c r="A116" s="5" t="s">
        <v>224</v>
      </c>
      <c r="B116" s="5"/>
      <c r="C116" s="5"/>
      <c r="D116" s="5"/>
      <c r="E116" s="5"/>
      <c r="F116" s="5"/>
      <c r="G116" s="6">
        <f>SUBTOTAL(9, G115:G115)</f>
        <v>5800</v>
      </c>
      <c r="H116" s="6">
        <f>SUBTOTAL(9, H115:H115)</f>
        <v>1160</v>
      </c>
      <c r="I116" s="6">
        <f>SUBTOTAL(9, I115:I115)</f>
        <v>6960</v>
      </c>
      <c r="J116" s="6"/>
      <c r="K116" s="5"/>
      <c r="L116" s="5" t="s">
        <v>251</v>
      </c>
    </row>
    <row r="117" spans="1:12" x14ac:dyDescent="0.45">
      <c r="A117" s="2" t="s">
        <v>176</v>
      </c>
      <c r="B117" s="2" t="s">
        <v>225</v>
      </c>
      <c r="C117" s="2" t="s">
        <v>226</v>
      </c>
      <c r="D117" s="2" t="s">
        <v>227</v>
      </c>
      <c r="E117" s="2" t="s">
        <v>228</v>
      </c>
      <c r="F117" s="2" t="s">
        <v>229</v>
      </c>
      <c r="G117" s="3">
        <v>90</v>
      </c>
      <c r="H117" s="3">
        <v>0</v>
      </c>
      <c r="I117" s="3">
        <v>90</v>
      </c>
      <c r="J117" s="4">
        <v>45408</v>
      </c>
      <c r="K117" s="2" t="s">
        <v>20</v>
      </c>
      <c r="L117" s="2" t="s">
        <v>0</v>
      </c>
    </row>
    <row r="118" spans="1:12" x14ac:dyDescent="0.45">
      <c r="A118" s="7" t="s">
        <v>176</v>
      </c>
      <c r="B118" s="7" t="s">
        <v>225</v>
      </c>
      <c r="C118" s="7" t="s">
        <v>226</v>
      </c>
      <c r="D118" s="7" t="s">
        <v>227</v>
      </c>
      <c r="E118" s="7" t="s">
        <v>228</v>
      </c>
      <c r="F118" s="7" t="s">
        <v>229</v>
      </c>
      <c r="G118" s="8">
        <v>250</v>
      </c>
      <c r="H118" s="8">
        <v>50</v>
      </c>
      <c r="I118" s="8">
        <v>300</v>
      </c>
      <c r="J118" s="9">
        <v>45408</v>
      </c>
      <c r="K118" s="7" t="s">
        <v>20</v>
      </c>
      <c r="L118" s="7" t="s">
        <v>0</v>
      </c>
    </row>
    <row r="119" spans="1:12" x14ac:dyDescent="0.45">
      <c r="A119" s="2" t="s">
        <v>176</v>
      </c>
      <c r="B119" s="2" t="s">
        <v>225</v>
      </c>
      <c r="C119" s="2" t="s">
        <v>226</v>
      </c>
      <c r="D119" s="2" t="s">
        <v>227</v>
      </c>
      <c r="E119" s="2" t="s">
        <v>228</v>
      </c>
      <c r="F119" s="2" t="s">
        <v>229</v>
      </c>
      <c r="G119" s="3">
        <v>325</v>
      </c>
      <c r="H119" s="3">
        <v>65</v>
      </c>
      <c r="I119" s="3">
        <v>390</v>
      </c>
      <c r="J119" s="4">
        <v>45408</v>
      </c>
      <c r="K119" s="2" t="s">
        <v>20</v>
      </c>
      <c r="L119" s="2" t="s">
        <v>0</v>
      </c>
    </row>
    <row r="120" spans="1:12" x14ac:dyDescent="0.45">
      <c r="A120" s="7" t="s">
        <v>176</v>
      </c>
      <c r="B120" s="7" t="s">
        <v>225</v>
      </c>
      <c r="C120" s="7" t="s">
        <v>226</v>
      </c>
      <c r="D120" s="7" t="s">
        <v>227</v>
      </c>
      <c r="E120" s="7" t="s">
        <v>228</v>
      </c>
      <c r="F120" s="7" t="s">
        <v>229</v>
      </c>
      <c r="G120" s="8">
        <v>4960</v>
      </c>
      <c r="H120" s="8">
        <v>992</v>
      </c>
      <c r="I120" s="8">
        <v>5952</v>
      </c>
      <c r="J120" s="9">
        <v>45408</v>
      </c>
      <c r="K120" s="7" t="s">
        <v>20</v>
      </c>
      <c r="L120" s="7" t="s">
        <v>0</v>
      </c>
    </row>
    <row r="121" spans="1:12" x14ac:dyDescent="0.45">
      <c r="A121" s="5" t="s">
        <v>230</v>
      </c>
      <c r="B121" s="5"/>
      <c r="C121" s="5"/>
      <c r="D121" s="5"/>
      <c r="E121" s="5"/>
      <c r="F121" s="5"/>
      <c r="G121" s="6">
        <f>SUBTOTAL(9, G117:G120)</f>
        <v>5625</v>
      </c>
      <c r="H121" s="6">
        <f>SUBTOTAL(9, H117:H120)</f>
        <v>1107</v>
      </c>
      <c r="I121" s="6">
        <f>SUBTOTAL(9, I117:I120)</f>
        <v>6732</v>
      </c>
      <c r="J121" s="6"/>
      <c r="K121" s="5"/>
      <c r="L121" s="5" t="s">
        <v>249</v>
      </c>
    </row>
    <row r="122" spans="1:12" x14ac:dyDescent="0.45">
      <c r="A122" s="7" t="s">
        <v>231</v>
      </c>
      <c r="B122" s="7" t="s">
        <v>232</v>
      </c>
      <c r="C122" s="7" t="s">
        <v>31</v>
      </c>
      <c r="D122" s="7" t="s">
        <v>233</v>
      </c>
      <c r="E122" s="7" t="s">
        <v>234</v>
      </c>
      <c r="F122" s="7" t="s">
        <v>235</v>
      </c>
      <c r="G122" s="8">
        <v>5100</v>
      </c>
      <c r="H122" s="8">
        <v>1020</v>
      </c>
      <c r="I122" s="8">
        <v>6120</v>
      </c>
      <c r="J122" s="9">
        <v>45401</v>
      </c>
      <c r="K122" s="7" t="s">
        <v>20</v>
      </c>
      <c r="L122" s="7" t="s">
        <v>0</v>
      </c>
    </row>
    <row r="123" spans="1:12" x14ac:dyDescent="0.45">
      <c r="A123" s="5" t="s">
        <v>236</v>
      </c>
      <c r="B123" s="5"/>
      <c r="C123" s="5"/>
      <c r="D123" s="5"/>
      <c r="E123" s="5"/>
      <c r="F123" s="5"/>
      <c r="G123" s="6">
        <f>SUBTOTAL(9, G122:G122)</f>
        <v>5100</v>
      </c>
      <c r="H123" s="6">
        <f>SUBTOTAL(9, H122:H122)</f>
        <v>1020</v>
      </c>
      <c r="I123" s="6">
        <f>SUBTOTAL(9, I122:I122)</f>
        <v>6120</v>
      </c>
      <c r="J123" s="6"/>
      <c r="K123" s="5"/>
      <c r="L123" s="5" t="s">
        <v>249</v>
      </c>
    </row>
    <row r="124" spans="1:12" x14ac:dyDescent="0.45">
      <c r="A124" s="7" t="s">
        <v>237</v>
      </c>
      <c r="B124" s="7" t="s">
        <v>238</v>
      </c>
      <c r="C124" s="7" t="s">
        <v>239</v>
      </c>
      <c r="D124" s="7" t="s">
        <v>240</v>
      </c>
      <c r="E124" s="7" t="s">
        <v>241</v>
      </c>
      <c r="F124" s="7" t="s">
        <v>242</v>
      </c>
      <c r="G124" s="8">
        <v>8000</v>
      </c>
      <c r="H124" s="8">
        <v>1600</v>
      </c>
      <c r="I124" s="8">
        <v>9600</v>
      </c>
      <c r="J124" s="9">
        <v>45394</v>
      </c>
      <c r="K124" s="7" t="s">
        <v>20</v>
      </c>
      <c r="L124" s="7" t="s">
        <v>0</v>
      </c>
    </row>
    <row r="125" spans="1:12" x14ac:dyDescent="0.45">
      <c r="A125" s="5" t="s">
        <v>243</v>
      </c>
      <c r="B125" s="5"/>
      <c r="C125" s="5"/>
      <c r="D125" s="5"/>
      <c r="E125" s="5"/>
      <c r="F125" s="5"/>
      <c r="G125" s="6">
        <f>SUBTOTAL(9, G124:G124)</f>
        <v>8000</v>
      </c>
      <c r="H125" s="6">
        <f>SUBTOTAL(9, H124:H124)</f>
        <v>1600</v>
      </c>
      <c r="I125" s="6">
        <f>SUBTOTAL(9, I124:I124)</f>
        <v>9600</v>
      </c>
      <c r="J125" s="6"/>
      <c r="K125" s="5"/>
      <c r="L125" s="5" t="s">
        <v>251</v>
      </c>
    </row>
    <row r="126" spans="1:12" x14ac:dyDescent="0.45">
      <c r="A126" s="7" t="s">
        <v>36</v>
      </c>
      <c r="B126" s="7" t="s">
        <v>244</v>
      </c>
      <c r="C126" s="7" t="s">
        <v>239</v>
      </c>
      <c r="D126" s="7" t="s">
        <v>240</v>
      </c>
      <c r="E126" s="7" t="s">
        <v>241</v>
      </c>
      <c r="F126" s="7" t="s">
        <v>245</v>
      </c>
      <c r="G126" s="8">
        <v>5969.6</v>
      </c>
      <c r="H126" s="8">
        <v>1193.92</v>
      </c>
      <c r="I126" s="8">
        <v>7163.52</v>
      </c>
      <c r="J126" s="9">
        <v>45394</v>
      </c>
      <c r="K126" s="7" t="s">
        <v>20</v>
      </c>
      <c r="L126" s="7" t="s">
        <v>0</v>
      </c>
    </row>
    <row r="127" spans="1:12" x14ac:dyDescent="0.45">
      <c r="A127" s="5" t="s">
        <v>246</v>
      </c>
      <c r="B127" s="5"/>
      <c r="C127" s="5"/>
      <c r="D127" s="5"/>
      <c r="E127" s="5"/>
      <c r="F127" s="5"/>
      <c r="G127" s="6">
        <f>SUBTOTAL(9, G126:G126)</f>
        <v>5969.6</v>
      </c>
      <c r="H127" s="6">
        <f>SUBTOTAL(9, H126:H126)</f>
        <v>1193.92</v>
      </c>
      <c r="I127" s="6">
        <f>SUBTOTAL(9, I126:I126)</f>
        <v>7163.52</v>
      </c>
      <c r="J127" s="6"/>
      <c r="K127" s="5"/>
      <c r="L127" s="5" t="s">
        <v>251</v>
      </c>
    </row>
    <row r="128" spans="1:12" x14ac:dyDescent="0.45">
      <c r="A128" s="5" t="s">
        <v>247</v>
      </c>
      <c r="B128" s="5"/>
      <c r="C128" s="5"/>
      <c r="D128" s="5"/>
      <c r="E128" s="5"/>
      <c r="F128" s="5"/>
      <c r="G128" s="6">
        <f>SUBTOTAL(9, G7:G127)</f>
        <v>709661.85999999952</v>
      </c>
      <c r="H128" s="6">
        <f>SUBTOTAL(9, H7:H127)</f>
        <v>104198.94</v>
      </c>
      <c r="I128" s="6">
        <f>SUBTOTAL(9, I7:I127)</f>
        <v>813860.79999999993</v>
      </c>
      <c r="J128" s="6"/>
      <c r="K128" s="5"/>
      <c r="L128" s="5"/>
    </row>
    <row r="129" spans="1:12" x14ac:dyDescent="0.45">
      <c r="A129" s="10" t="s">
        <v>0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 x14ac:dyDescent="0.45">
      <c r="A130" s="10" t="s">
        <v>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</sheetData>
  <mergeCells count="7">
    <mergeCell ref="A130:L130"/>
    <mergeCell ref="A1:L1"/>
    <mergeCell ref="A2:L2"/>
    <mergeCell ref="A3:L3"/>
    <mergeCell ref="A4:L4"/>
    <mergeCell ref="A5:L5"/>
    <mergeCell ref="A129:L1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A20F-E30A-4FBA-A58A-9DF3F773EF4C}">
  <sheetPr>
    <pageSetUpPr fitToPage="1"/>
  </sheetPr>
  <dimension ref="A1:L65"/>
  <sheetViews>
    <sheetView topLeftCell="D1" workbookViewId="0">
      <selection activeCell="P57" sqref="P57"/>
    </sheetView>
  </sheetViews>
  <sheetFormatPr defaultRowHeight="14.25" x14ac:dyDescent="0.45"/>
  <cols>
    <col min="1" max="1" width="29.86328125" customWidth="1"/>
    <col min="2" max="2" width="13.86328125" customWidth="1"/>
    <col min="3" max="3" width="41.19921875" customWidth="1"/>
    <col min="4" max="4" width="12.19921875" bestFit="1" customWidth="1"/>
    <col min="5" max="5" width="35.53125" bestFit="1" customWidth="1"/>
    <col min="6" max="6" width="14.796875" bestFit="1" customWidth="1"/>
    <col min="7" max="7" width="10.46484375" bestFit="1" customWidth="1"/>
    <col min="8" max="8" width="18" bestFit="1" customWidth="1"/>
    <col min="9" max="9" width="10.46484375" bestFit="1" customWidth="1"/>
    <col min="10" max="10" width="11.46484375" bestFit="1" customWidth="1"/>
    <col min="11" max="11" width="12.46484375" bestFit="1" customWidth="1"/>
    <col min="12" max="12" width="1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1189</v>
      </c>
      <c r="B7" s="2" t="s">
        <v>1190</v>
      </c>
      <c r="C7" s="2" t="s">
        <v>31</v>
      </c>
      <c r="D7" s="2" t="s">
        <v>260</v>
      </c>
      <c r="E7" s="2" t="s">
        <v>261</v>
      </c>
      <c r="F7" s="2" t="s">
        <v>1191</v>
      </c>
      <c r="G7" s="3">
        <v>10784</v>
      </c>
      <c r="H7" s="3">
        <v>2156.8000000000002</v>
      </c>
      <c r="I7" s="3">
        <v>12940.8</v>
      </c>
      <c r="J7" s="4">
        <v>45681</v>
      </c>
      <c r="K7" s="2" t="s">
        <v>20</v>
      </c>
      <c r="L7" s="2" t="s">
        <v>0</v>
      </c>
    </row>
    <row r="8" spans="1:12" x14ac:dyDescent="0.45">
      <c r="A8" s="5" t="s">
        <v>1192</v>
      </c>
      <c r="B8" s="5"/>
      <c r="C8" s="5"/>
      <c r="D8" s="5"/>
      <c r="E8" s="5"/>
      <c r="F8" s="5"/>
      <c r="G8" s="6">
        <f>SUBTOTAL(9, G7:G7)</f>
        <v>10784</v>
      </c>
      <c r="H8" s="6">
        <f>SUBTOTAL(9, H7:H7)</f>
        <v>2156.8000000000002</v>
      </c>
      <c r="I8" s="6">
        <f>SUBTOTAL(9, I7:I7)</f>
        <v>12940.8</v>
      </c>
      <c r="J8" s="6"/>
      <c r="K8" s="5"/>
      <c r="L8" s="5" t="s">
        <v>249</v>
      </c>
    </row>
    <row r="9" spans="1:12" x14ac:dyDescent="0.45">
      <c r="A9" s="2" t="s">
        <v>1193</v>
      </c>
      <c r="B9" s="2" t="s">
        <v>1194</v>
      </c>
      <c r="C9" s="2" t="s">
        <v>112</v>
      </c>
      <c r="D9" s="2" t="s">
        <v>1195</v>
      </c>
      <c r="E9" s="2" t="s">
        <v>1196</v>
      </c>
      <c r="F9" s="2" t="s">
        <v>1197</v>
      </c>
      <c r="G9" s="3">
        <v>782</v>
      </c>
      <c r="H9" s="3">
        <v>156.4</v>
      </c>
      <c r="I9" s="3">
        <v>938.4</v>
      </c>
      <c r="J9" s="4">
        <v>45667</v>
      </c>
      <c r="K9" s="2" t="s">
        <v>20</v>
      </c>
      <c r="L9" s="2" t="s">
        <v>0</v>
      </c>
    </row>
    <row r="10" spans="1:12" x14ac:dyDescent="0.45">
      <c r="A10" s="7" t="s">
        <v>1193</v>
      </c>
      <c r="B10" s="7" t="s">
        <v>1194</v>
      </c>
      <c r="C10" s="7" t="s">
        <v>112</v>
      </c>
      <c r="D10" s="7" t="s">
        <v>1195</v>
      </c>
      <c r="E10" s="7" t="s">
        <v>1196</v>
      </c>
      <c r="F10" s="7" t="s">
        <v>1197</v>
      </c>
      <c r="G10" s="8">
        <v>782</v>
      </c>
      <c r="H10" s="8">
        <v>156.4</v>
      </c>
      <c r="I10" s="8">
        <v>938.4</v>
      </c>
      <c r="J10" s="9">
        <v>45667</v>
      </c>
      <c r="K10" s="7" t="s">
        <v>20</v>
      </c>
      <c r="L10" s="7" t="s">
        <v>0</v>
      </c>
    </row>
    <row r="11" spans="1:12" x14ac:dyDescent="0.45">
      <c r="A11" s="2" t="s">
        <v>1193</v>
      </c>
      <c r="B11" s="2" t="s">
        <v>1194</v>
      </c>
      <c r="C11" s="2" t="s">
        <v>112</v>
      </c>
      <c r="D11" s="2" t="s">
        <v>1195</v>
      </c>
      <c r="E11" s="2" t="s">
        <v>1196</v>
      </c>
      <c r="F11" s="2" t="s">
        <v>1197</v>
      </c>
      <c r="G11" s="3">
        <v>782</v>
      </c>
      <c r="H11" s="3">
        <v>156.4</v>
      </c>
      <c r="I11" s="3">
        <v>938.4</v>
      </c>
      <c r="J11" s="4">
        <v>45667</v>
      </c>
      <c r="K11" s="2" t="s">
        <v>20</v>
      </c>
      <c r="L11" s="2" t="s">
        <v>0</v>
      </c>
    </row>
    <row r="12" spans="1:12" x14ac:dyDescent="0.45">
      <c r="A12" s="7" t="s">
        <v>1193</v>
      </c>
      <c r="B12" s="7" t="s">
        <v>1194</v>
      </c>
      <c r="C12" s="7" t="s">
        <v>112</v>
      </c>
      <c r="D12" s="7" t="s">
        <v>1195</v>
      </c>
      <c r="E12" s="7" t="s">
        <v>1196</v>
      </c>
      <c r="F12" s="7" t="s">
        <v>1197</v>
      </c>
      <c r="G12" s="8">
        <v>1527</v>
      </c>
      <c r="H12" s="8">
        <v>305.39999999999998</v>
      </c>
      <c r="I12" s="8">
        <v>1832.4</v>
      </c>
      <c r="J12" s="9">
        <v>45667</v>
      </c>
      <c r="K12" s="7" t="s">
        <v>20</v>
      </c>
      <c r="L12" s="7" t="s">
        <v>0</v>
      </c>
    </row>
    <row r="13" spans="1:12" x14ac:dyDescent="0.45">
      <c r="A13" s="2" t="s">
        <v>1193</v>
      </c>
      <c r="B13" s="2" t="s">
        <v>1194</v>
      </c>
      <c r="C13" s="2" t="s">
        <v>112</v>
      </c>
      <c r="D13" s="2" t="s">
        <v>1195</v>
      </c>
      <c r="E13" s="2" t="s">
        <v>1196</v>
      </c>
      <c r="F13" s="2" t="s">
        <v>1197</v>
      </c>
      <c r="G13" s="3">
        <v>1588</v>
      </c>
      <c r="H13" s="3">
        <v>317.60000000000002</v>
      </c>
      <c r="I13" s="3">
        <v>1905.6</v>
      </c>
      <c r="J13" s="4">
        <v>45667</v>
      </c>
      <c r="K13" s="2" t="s">
        <v>20</v>
      </c>
      <c r="L13" s="2" t="s">
        <v>0</v>
      </c>
    </row>
    <row r="14" spans="1:12" x14ac:dyDescent="0.45">
      <c r="A14" s="5" t="s">
        <v>1198</v>
      </c>
      <c r="B14" s="5"/>
      <c r="C14" s="5"/>
      <c r="D14" s="5"/>
      <c r="E14" s="5"/>
      <c r="F14" s="5"/>
      <c r="G14" s="6">
        <f>SUBTOTAL(9, G9:G13)</f>
        <v>5461</v>
      </c>
      <c r="H14" s="6">
        <f>SUBTOTAL(9, H9:H13)</f>
        <v>1092.2</v>
      </c>
      <c r="I14" s="6">
        <f>SUBTOTAL(9, I9:I13)</f>
        <v>6553.2000000000007</v>
      </c>
      <c r="J14" s="6"/>
      <c r="K14" s="5"/>
      <c r="L14" s="5" t="s">
        <v>251</v>
      </c>
    </row>
    <row r="15" spans="1:12" x14ac:dyDescent="0.45">
      <c r="A15" s="2" t="s">
        <v>1199</v>
      </c>
      <c r="B15" s="2" t="s">
        <v>1200</v>
      </c>
      <c r="C15" s="2" t="s">
        <v>112</v>
      </c>
      <c r="D15" s="2" t="s">
        <v>1195</v>
      </c>
      <c r="E15" s="2" t="s">
        <v>1196</v>
      </c>
      <c r="F15" s="2" t="s">
        <v>1201</v>
      </c>
      <c r="G15" s="3">
        <v>1527</v>
      </c>
      <c r="H15" s="3">
        <v>305.39999999999998</v>
      </c>
      <c r="I15" s="3">
        <v>1832.4</v>
      </c>
      <c r="J15" s="4">
        <v>45674</v>
      </c>
      <c r="K15" s="2" t="s">
        <v>20</v>
      </c>
      <c r="L15" s="2" t="s">
        <v>0</v>
      </c>
    </row>
    <row r="16" spans="1:12" x14ac:dyDescent="0.45">
      <c r="A16" s="7" t="s">
        <v>1199</v>
      </c>
      <c r="B16" s="7" t="s">
        <v>1200</v>
      </c>
      <c r="C16" s="7" t="s">
        <v>112</v>
      </c>
      <c r="D16" s="7" t="s">
        <v>1195</v>
      </c>
      <c r="E16" s="7" t="s">
        <v>1196</v>
      </c>
      <c r="F16" s="7" t="s">
        <v>1201</v>
      </c>
      <c r="G16" s="8">
        <v>1527</v>
      </c>
      <c r="H16" s="8">
        <v>305.39999999999998</v>
      </c>
      <c r="I16" s="8">
        <v>1832.4</v>
      </c>
      <c r="J16" s="9">
        <v>45674</v>
      </c>
      <c r="K16" s="7" t="s">
        <v>20</v>
      </c>
      <c r="L16" s="7" t="s">
        <v>0</v>
      </c>
    </row>
    <row r="17" spans="1:12" x14ac:dyDescent="0.45">
      <c r="A17" s="2" t="s">
        <v>1199</v>
      </c>
      <c r="B17" s="2" t="s">
        <v>1200</v>
      </c>
      <c r="C17" s="2" t="s">
        <v>112</v>
      </c>
      <c r="D17" s="2" t="s">
        <v>1195</v>
      </c>
      <c r="E17" s="2" t="s">
        <v>1196</v>
      </c>
      <c r="F17" s="2" t="s">
        <v>1201</v>
      </c>
      <c r="G17" s="3">
        <v>1527</v>
      </c>
      <c r="H17" s="3">
        <v>305.39999999999998</v>
      </c>
      <c r="I17" s="3">
        <v>1832.4</v>
      </c>
      <c r="J17" s="4">
        <v>45674</v>
      </c>
      <c r="K17" s="2" t="s">
        <v>20</v>
      </c>
      <c r="L17" s="2" t="s">
        <v>0</v>
      </c>
    </row>
    <row r="18" spans="1:12" x14ac:dyDescent="0.45">
      <c r="A18" s="7" t="s">
        <v>1199</v>
      </c>
      <c r="B18" s="7" t="s">
        <v>1200</v>
      </c>
      <c r="C18" s="7" t="s">
        <v>112</v>
      </c>
      <c r="D18" s="7" t="s">
        <v>1195</v>
      </c>
      <c r="E18" s="7" t="s">
        <v>1196</v>
      </c>
      <c r="F18" s="7" t="s">
        <v>1201</v>
      </c>
      <c r="G18" s="8">
        <v>1527</v>
      </c>
      <c r="H18" s="8">
        <v>305.39999999999998</v>
      </c>
      <c r="I18" s="8">
        <v>1832.4</v>
      </c>
      <c r="J18" s="9">
        <v>45674</v>
      </c>
      <c r="K18" s="7" t="s">
        <v>20</v>
      </c>
      <c r="L18" s="7" t="s">
        <v>0</v>
      </c>
    </row>
    <row r="19" spans="1:12" x14ac:dyDescent="0.45">
      <c r="A19" s="5" t="s">
        <v>1202</v>
      </c>
      <c r="B19" s="5"/>
      <c r="C19" s="5"/>
      <c r="D19" s="5"/>
      <c r="E19" s="5"/>
      <c r="F19" s="5"/>
      <c r="G19" s="6">
        <f>SUBTOTAL(9, G15:G18)</f>
        <v>6108</v>
      </c>
      <c r="H19" s="6">
        <f>SUBTOTAL(9, H15:H18)</f>
        <v>1221.5999999999999</v>
      </c>
      <c r="I19" s="6">
        <f>SUBTOTAL(9, I15:I18)</f>
        <v>7329.6</v>
      </c>
      <c r="J19" s="6"/>
      <c r="K19" s="5"/>
      <c r="L19" s="5" t="s">
        <v>251</v>
      </c>
    </row>
    <row r="20" spans="1:12" x14ac:dyDescent="0.45">
      <c r="A20" s="7" t="s">
        <v>1203</v>
      </c>
      <c r="B20" s="7" t="s">
        <v>1204</v>
      </c>
      <c r="C20" s="7" t="s">
        <v>16</v>
      </c>
      <c r="D20" s="7" t="s">
        <v>17</v>
      </c>
      <c r="E20" s="7" t="s">
        <v>639</v>
      </c>
      <c r="F20" s="7" t="s">
        <v>1205</v>
      </c>
      <c r="G20" s="8">
        <v>18860.8</v>
      </c>
      <c r="H20" s="8">
        <v>3772.16</v>
      </c>
      <c r="I20" s="8">
        <v>22632.959999999999</v>
      </c>
      <c r="J20" s="9">
        <v>45667</v>
      </c>
      <c r="K20" s="7" t="s">
        <v>20</v>
      </c>
      <c r="L20" s="7" t="s">
        <v>0</v>
      </c>
    </row>
    <row r="21" spans="1:12" x14ac:dyDescent="0.45">
      <c r="A21" s="5" t="s">
        <v>1206</v>
      </c>
      <c r="B21" s="5"/>
      <c r="C21" s="5"/>
      <c r="D21" s="5"/>
      <c r="E21" s="5"/>
      <c r="F21" s="5"/>
      <c r="G21" s="6">
        <f>SUBTOTAL(9, G20:G20)</f>
        <v>18860.8</v>
      </c>
      <c r="H21" s="6">
        <f>SUBTOTAL(9, H20:H20)</f>
        <v>3772.16</v>
      </c>
      <c r="I21" s="6">
        <f>SUBTOTAL(9, I20:I20)</f>
        <v>22632.959999999999</v>
      </c>
      <c r="J21" s="6"/>
      <c r="K21" s="5"/>
      <c r="L21" s="5" t="s">
        <v>249</v>
      </c>
    </row>
    <row r="22" spans="1:12" x14ac:dyDescent="0.45">
      <c r="A22" s="7" t="s">
        <v>1207</v>
      </c>
      <c r="B22" s="7" t="s">
        <v>1208</v>
      </c>
      <c r="C22" s="7" t="s">
        <v>1209</v>
      </c>
      <c r="D22" s="7" t="s">
        <v>25</v>
      </c>
      <c r="E22" s="7" t="s">
        <v>26</v>
      </c>
      <c r="F22" s="7" t="s">
        <v>1210</v>
      </c>
      <c r="G22" s="8">
        <v>152148.84</v>
      </c>
      <c r="H22" s="8">
        <v>30429.77</v>
      </c>
      <c r="I22" s="8">
        <v>182578.61</v>
      </c>
      <c r="J22" s="9">
        <v>45681</v>
      </c>
      <c r="K22" s="7" t="s">
        <v>20</v>
      </c>
      <c r="L22" s="7" t="s">
        <v>0</v>
      </c>
    </row>
    <row r="23" spans="1:12" x14ac:dyDescent="0.45">
      <c r="A23" s="5" t="s">
        <v>1211</v>
      </c>
      <c r="B23" s="5"/>
      <c r="C23" s="5"/>
      <c r="D23" s="5"/>
      <c r="E23" s="5"/>
      <c r="F23" s="5"/>
      <c r="G23" s="6">
        <f>SUBTOTAL(9, G22:G22)</f>
        <v>152148.84</v>
      </c>
      <c r="H23" s="6">
        <f>SUBTOTAL(9, H22:H22)</f>
        <v>30429.77</v>
      </c>
      <c r="I23" s="6">
        <f>SUBTOTAL(9, I22:I22)</f>
        <v>182578.61</v>
      </c>
      <c r="J23" s="6"/>
      <c r="K23" s="5"/>
      <c r="L23" s="5" t="s">
        <v>250</v>
      </c>
    </row>
    <row r="24" spans="1:12" x14ac:dyDescent="0.45">
      <c r="A24" s="7" t="s">
        <v>1212</v>
      </c>
      <c r="B24" s="7" t="s">
        <v>1213</v>
      </c>
      <c r="C24" s="7" t="s">
        <v>273</v>
      </c>
      <c r="D24" s="7" t="s">
        <v>274</v>
      </c>
      <c r="E24" s="7" t="s">
        <v>275</v>
      </c>
      <c r="F24" s="7" t="s">
        <v>1214</v>
      </c>
      <c r="G24" s="8">
        <v>38742.660000000003</v>
      </c>
      <c r="H24" s="8">
        <v>7748.53</v>
      </c>
      <c r="I24" s="8">
        <v>46491.19</v>
      </c>
      <c r="J24" s="9">
        <v>45681</v>
      </c>
      <c r="K24" s="7" t="s">
        <v>20</v>
      </c>
      <c r="L24" s="7" t="s">
        <v>0</v>
      </c>
    </row>
    <row r="25" spans="1:12" x14ac:dyDescent="0.45">
      <c r="A25" s="5" t="s">
        <v>1215</v>
      </c>
      <c r="B25" s="5"/>
      <c r="C25" s="5"/>
      <c r="D25" s="5"/>
      <c r="E25" s="5"/>
      <c r="F25" s="5"/>
      <c r="G25" s="6">
        <f>SUBTOTAL(9, G24:G24)</f>
        <v>38742.660000000003</v>
      </c>
      <c r="H25" s="6">
        <f>SUBTOTAL(9, H24:H24)</f>
        <v>7748.53</v>
      </c>
      <c r="I25" s="6">
        <f>SUBTOTAL(9, I24:I24)</f>
        <v>46491.19</v>
      </c>
      <c r="J25" s="6"/>
      <c r="K25" s="5"/>
      <c r="L25" s="5" t="s">
        <v>251</v>
      </c>
    </row>
    <row r="26" spans="1:12" x14ac:dyDescent="0.45">
      <c r="A26" s="7" t="s">
        <v>1072</v>
      </c>
      <c r="B26" s="7" t="s">
        <v>1216</v>
      </c>
      <c r="C26" s="7" t="s">
        <v>1217</v>
      </c>
      <c r="D26" s="7" t="s">
        <v>79</v>
      </c>
      <c r="E26" s="7" t="s">
        <v>1218</v>
      </c>
      <c r="F26" s="7" t="s">
        <v>1219</v>
      </c>
      <c r="G26" s="8">
        <v>5025</v>
      </c>
      <c r="H26" s="8">
        <v>1005</v>
      </c>
      <c r="I26" s="8">
        <v>6030</v>
      </c>
      <c r="J26" s="9">
        <v>45688</v>
      </c>
      <c r="K26" s="7" t="s">
        <v>20</v>
      </c>
      <c r="L26" s="7" t="s">
        <v>0</v>
      </c>
    </row>
    <row r="27" spans="1:12" x14ac:dyDescent="0.45">
      <c r="A27" s="5" t="s">
        <v>1220</v>
      </c>
      <c r="B27" s="5"/>
      <c r="C27" s="5"/>
      <c r="D27" s="5"/>
      <c r="E27" s="5"/>
      <c r="F27" s="5"/>
      <c r="G27" s="6">
        <f>SUBTOTAL(9, G26:G26)</f>
        <v>5025</v>
      </c>
      <c r="H27" s="6">
        <f>SUBTOTAL(9, H26:H26)</f>
        <v>1005</v>
      </c>
      <c r="I27" s="6">
        <f>SUBTOTAL(9, I26:I26)</f>
        <v>6030</v>
      </c>
      <c r="J27" s="6"/>
      <c r="K27" s="5"/>
      <c r="L27" s="5" t="s">
        <v>251</v>
      </c>
    </row>
    <row r="28" spans="1:12" x14ac:dyDescent="0.45">
      <c r="A28" s="7" t="s">
        <v>1221</v>
      </c>
      <c r="B28" s="7" t="s">
        <v>1222</v>
      </c>
      <c r="C28" s="7" t="s">
        <v>152</v>
      </c>
      <c r="D28" s="7" t="s">
        <v>153</v>
      </c>
      <c r="E28" s="7" t="s">
        <v>154</v>
      </c>
      <c r="F28" s="7" t="s">
        <v>1223</v>
      </c>
      <c r="G28" s="8">
        <v>75182.960000000006</v>
      </c>
      <c r="H28" s="8">
        <v>0</v>
      </c>
      <c r="I28" s="8">
        <v>75182.960000000006</v>
      </c>
      <c r="J28" s="9">
        <v>45688</v>
      </c>
      <c r="K28" s="7" t="s">
        <v>20</v>
      </c>
      <c r="L28" s="7" t="s">
        <v>0</v>
      </c>
    </row>
    <row r="29" spans="1:12" x14ac:dyDescent="0.45">
      <c r="A29" s="5" t="s">
        <v>1224</v>
      </c>
      <c r="B29" s="5"/>
      <c r="C29" s="5"/>
      <c r="D29" s="5"/>
      <c r="E29" s="5"/>
      <c r="F29" s="5"/>
      <c r="G29" s="6">
        <f>SUBTOTAL(9, G28:G28)</f>
        <v>75182.960000000006</v>
      </c>
      <c r="H29" s="6">
        <f>SUBTOTAL(9, H28:H28)</f>
        <v>0</v>
      </c>
      <c r="I29" s="6">
        <f>SUBTOTAL(9, I28:I28)</f>
        <v>75182.960000000006</v>
      </c>
      <c r="J29" s="6"/>
      <c r="K29" s="5"/>
      <c r="L29" s="5" t="s">
        <v>250</v>
      </c>
    </row>
    <row r="30" spans="1:12" x14ac:dyDescent="0.45">
      <c r="A30" s="7" t="s">
        <v>1221</v>
      </c>
      <c r="B30" s="7" t="s">
        <v>1225</v>
      </c>
      <c r="C30" s="7" t="s">
        <v>152</v>
      </c>
      <c r="D30" s="7" t="s">
        <v>153</v>
      </c>
      <c r="E30" s="7" t="s">
        <v>154</v>
      </c>
      <c r="F30" s="7" t="s">
        <v>1226</v>
      </c>
      <c r="G30" s="8">
        <v>30657.17</v>
      </c>
      <c r="H30" s="8">
        <v>0</v>
      </c>
      <c r="I30" s="8">
        <v>30657.17</v>
      </c>
      <c r="J30" s="9">
        <v>45688</v>
      </c>
      <c r="K30" s="7" t="s">
        <v>20</v>
      </c>
      <c r="L30" s="7" t="s">
        <v>0</v>
      </c>
    </row>
    <row r="31" spans="1:12" x14ac:dyDescent="0.45">
      <c r="A31" s="5" t="s">
        <v>1227</v>
      </c>
      <c r="B31" s="5"/>
      <c r="C31" s="5"/>
      <c r="D31" s="5"/>
      <c r="E31" s="5"/>
      <c r="F31" s="5"/>
      <c r="G31" s="6">
        <f>SUBTOTAL(9, G30:G30)</f>
        <v>30657.17</v>
      </c>
      <c r="H31" s="6">
        <f>SUBTOTAL(9, H30:H30)</f>
        <v>0</v>
      </c>
      <c r="I31" s="6">
        <f>SUBTOTAL(9, I30:I30)</f>
        <v>30657.17</v>
      </c>
      <c r="J31" s="6"/>
      <c r="K31" s="5"/>
      <c r="L31" s="5" t="s">
        <v>250</v>
      </c>
    </row>
    <row r="32" spans="1:12" x14ac:dyDescent="0.45">
      <c r="A32" s="7" t="s">
        <v>1228</v>
      </c>
      <c r="B32" s="7" t="s">
        <v>1229</v>
      </c>
      <c r="C32" s="7" t="s">
        <v>31</v>
      </c>
      <c r="D32" s="7" t="s">
        <v>1230</v>
      </c>
      <c r="E32" s="7" t="s">
        <v>1231</v>
      </c>
      <c r="F32" s="7" t="s">
        <v>1232</v>
      </c>
      <c r="G32" s="8">
        <v>91.8</v>
      </c>
      <c r="H32" s="8">
        <v>0</v>
      </c>
      <c r="I32" s="8">
        <v>91.8</v>
      </c>
      <c r="J32" s="9">
        <v>45681</v>
      </c>
      <c r="K32" s="7" t="s">
        <v>20</v>
      </c>
      <c r="L32" s="7" t="s">
        <v>0</v>
      </c>
    </row>
    <row r="33" spans="1:12" x14ac:dyDescent="0.45">
      <c r="A33" s="2" t="s">
        <v>1228</v>
      </c>
      <c r="B33" s="2" t="s">
        <v>1229</v>
      </c>
      <c r="C33" s="2" t="s">
        <v>31</v>
      </c>
      <c r="D33" s="2" t="s">
        <v>1230</v>
      </c>
      <c r="E33" s="2" t="s">
        <v>1231</v>
      </c>
      <c r="F33" s="2" t="s">
        <v>1232</v>
      </c>
      <c r="G33" s="3">
        <v>1300</v>
      </c>
      <c r="H33" s="3">
        <v>0</v>
      </c>
      <c r="I33" s="3">
        <v>1300</v>
      </c>
      <c r="J33" s="4">
        <v>45681</v>
      </c>
      <c r="K33" s="2" t="s">
        <v>20</v>
      </c>
      <c r="L33" s="2" t="s">
        <v>0</v>
      </c>
    </row>
    <row r="34" spans="1:12" x14ac:dyDescent="0.45">
      <c r="A34" s="7" t="s">
        <v>1228</v>
      </c>
      <c r="B34" s="7" t="s">
        <v>1229</v>
      </c>
      <c r="C34" s="7" t="s">
        <v>31</v>
      </c>
      <c r="D34" s="7" t="s">
        <v>1230</v>
      </c>
      <c r="E34" s="7" t="s">
        <v>1231</v>
      </c>
      <c r="F34" s="7" t="s">
        <v>1232</v>
      </c>
      <c r="G34" s="8">
        <v>2000</v>
      </c>
      <c r="H34" s="8">
        <v>0</v>
      </c>
      <c r="I34" s="8">
        <v>2000</v>
      </c>
      <c r="J34" s="9">
        <v>45681</v>
      </c>
      <c r="K34" s="7" t="s">
        <v>20</v>
      </c>
      <c r="L34" s="7" t="s">
        <v>0</v>
      </c>
    </row>
    <row r="35" spans="1:12" x14ac:dyDescent="0.45">
      <c r="A35" s="2" t="s">
        <v>1228</v>
      </c>
      <c r="B35" s="2" t="s">
        <v>1229</v>
      </c>
      <c r="C35" s="2" t="s">
        <v>31</v>
      </c>
      <c r="D35" s="2" t="s">
        <v>1230</v>
      </c>
      <c r="E35" s="2" t="s">
        <v>1231</v>
      </c>
      <c r="F35" s="2" t="s">
        <v>1232</v>
      </c>
      <c r="G35" s="3">
        <v>2402</v>
      </c>
      <c r="H35" s="3">
        <v>0</v>
      </c>
      <c r="I35" s="3">
        <v>2402</v>
      </c>
      <c r="J35" s="4">
        <v>45681</v>
      </c>
      <c r="K35" s="2" t="s">
        <v>20</v>
      </c>
      <c r="L35" s="2" t="s">
        <v>0</v>
      </c>
    </row>
    <row r="36" spans="1:12" x14ac:dyDescent="0.45">
      <c r="A36" s="7" t="s">
        <v>1228</v>
      </c>
      <c r="B36" s="7" t="s">
        <v>1229</v>
      </c>
      <c r="C36" s="7" t="s">
        <v>31</v>
      </c>
      <c r="D36" s="7" t="s">
        <v>1230</v>
      </c>
      <c r="E36" s="7" t="s">
        <v>1231</v>
      </c>
      <c r="F36" s="7" t="s">
        <v>1232</v>
      </c>
      <c r="G36" s="8">
        <v>32570.83</v>
      </c>
      <c r="H36" s="8">
        <v>0</v>
      </c>
      <c r="I36" s="8">
        <v>32570.83</v>
      </c>
      <c r="J36" s="9">
        <v>45681</v>
      </c>
      <c r="K36" s="7" t="s">
        <v>20</v>
      </c>
      <c r="L36" s="7" t="s">
        <v>0</v>
      </c>
    </row>
    <row r="37" spans="1:12" x14ac:dyDescent="0.45">
      <c r="A37" s="5" t="s">
        <v>1233</v>
      </c>
      <c r="B37" s="5"/>
      <c r="C37" s="5"/>
      <c r="D37" s="5"/>
      <c r="E37" s="5"/>
      <c r="F37" s="5"/>
      <c r="G37" s="6">
        <f>SUBTOTAL(9, G32:G36)</f>
        <v>38364.630000000005</v>
      </c>
      <c r="H37" s="6">
        <f>SUBTOTAL(9, H32:H36)</f>
        <v>0</v>
      </c>
      <c r="I37" s="6">
        <f>SUBTOTAL(9, I32:I36)</f>
        <v>38364.630000000005</v>
      </c>
      <c r="J37" s="6"/>
      <c r="K37" s="5"/>
      <c r="L37" s="5" t="s">
        <v>249</v>
      </c>
    </row>
    <row r="38" spans="1:12" x14ac:dyDescent="0.45">
      <c r="A38" s="7" t="s">
        <v>1234</v>
      </c>
      <c r="B38" s="7" t="s">
        <v>1235</v>
      </c>
      <c r="C38" s="7" t="s">
        <v>210</v>
      </c>
      <c r="D38" s="7" t="s">
        <v>211</v>
      </c>
      <c r="E38" s="7" t="s">
        <v>212</v>
      </c>
      <c r="F38" s="7" t="s">
        <v>1236</v>
      </c>
      <c r="G38" s="8">
        <v>7084.85</v>
      </c>
      <c r="H38" s="8">
        <v>1416.97</v>
      </c>
      <c r="I38" s="8">
        <v>8501.82</v>
      </c>
      <c r="J38" s="9">
        <v>45688</v>
      </c>
      <c r="K38" s="7" t="s">
        <v>20</v>
      </c>
      <c r="L38" s="7" t="s">
        <v>0</v>
      </c>
    </row>
    <row r="39" spans="1:12" x14ac:dyDescent="0.45">
      <c r="A39" s="5" t="s">
        <v>1237</v>
      </c>
      <c r="B39" s="5"/>
      <c r="C39" s="5"/>
      <c r="D39" s="5"/>
      <c r="E39" s="5"/>
      <c r="F39" s="5"/>
      <c r="G39" s="6">
        <f>SUBTOTAL(9, G38:G38)</f>
        <v>7084.85</v>
      </c>
      <c r="H39" s="6">
        <f>SUBTOTAL(9, H38:H38)</f>
        <v>1416.97</v>
      </c>
      <c r="I39" s="6">
        <f>SUBTOTAL(9, I38:I38)</f>
        <v>8501.82</v>
      </c>
      <c r="J39" s="6"/>
      <c r="K39" s="5"/>
      <c r="L39" s="5" t="s">
        <v>249</v>
      </c>
    </row>
    <row r="40" spans="1:12" x14ac:dyDescent="0.45">
      <c r="A40" s="7" t="s">
        <v>1238</v>
      </c>
      <c r="B40" s="7" t="s">
        <v>1239</v>
      </c>
      <c r="C40" s="7" t="s">
        <v>31</v>
      </c>
      <c r="D40" s="7" t="s">
        <v>1240</v>
      </c>
      <c r="E40" s="7" t="s">
        <v>1241</v>
      </c>
      <c r="F40" s="7" t="s">
        <v>1242</v>
      </c>
      <c r="G40" s="8">
        <v>3583.56</v>
      </c>
      <c r="H40" s="8">
        <v>0</v>
      </c>
      <c r="I40" s="8">
        <v>3583.56</v>
      </c>
      <c r="J40" s="9">
        <v>45674</v>
      </c>
      <c r="K40" s="7" t="s">
        <v>20</v>
      </c>
      <c r="L40" s="7" t="s">
        <v>0</v>
      </c>
    </row>
    <row r="41" spans="1:12" x14ac:dyDescent="0.45">
      <c r="A41" s="2" t="s">
        <v>1238</v>
      </c>
      <c r="B41" s="2" t="s">
        <v>1239</v>
      </c>
      <c r="C41" s="2" t="s">
        <v>31</v>
      </c>
      <c r="D41" s="2" t="s">
        <v>1240</v>
      </c>
      <c r="E41" s="2" t="s">
        <v>1241</v>
      </c>
      <c r="F41" s="2" t="s">
        <v>1242</v>
      </c>
      <c r="G41" s="3">
        <v>32710.560000000001</v>
      </c>
      <c r="H41" s="3">
        <v>6542.11</v>
      </c>
      <c r="I41" s="3">
        <v>39252.67</v>
      </c>
      <c r="J41" s="4">
        <v>45674</v>
      </c>
      <c r="K41" s="2" t="s">
        <v>20</v>
      </c>
      <c r="L41" s="2" t="s">
        <v>0</v>
      </c>
    </row>
    <row r="42" spans="1:12" x14ac:dyDescent="0.45">
      <c r="A42" s="7" t="s">
        <v>1238</v>
      </c>
      <c r="B42" s="7" t="s">
        <v>1239</v>
      </c>
      <c r="C42" s="7" t="s">
        <v>31</v>
      </c>
      <c r="D42" s="7" t="s">
        <v>1240</v>
      </c>
      <c r="E42" s="7" t="s">
        <v>1241</v>
      </c>
      <c r="F42" s="7" t="s">
        <v>1242</v>
      </c>
      <c r="G42" s="8">
        <v>60816.480000000003</v>
      </c>
      <c r="H42" s="8">
        <v>12163.3</v>
      </c>
      <c r="I42" s="8">
        <v>72979.78</v>
      </c>
      <c r="J42" s="9">
        <v>45674</v>
      </c>
      <c r="K42" s="7" t="s">
        <v>20</v>
      </c>
      <c r="L42" s="7" t="s">
        <v>0</v>
      </c>
    </row>
    <row r="43" spans="1:12" x14ac:dyDescent="0.45">
      <c r="A43" s="2" t="s">
        <v>1238</v>
      </c>
      <c r="B43" s="2" t="s">
        <v>1239</v>
      </c>
      <c r="C43" s="2" t="s">
        <v>31</v>
      </c>
      <c r="D43" s="2" t="s">
        <v>1240</v>
      </c>
      <c r="E43" s="2" t="s">
        <v>1241</v>
      </c>
      <c r="F43" s="2" t="s">
        <v>1242</v>
      </c>
      <c r="G43" s="3">
        <v>147530.28</v>
      </c>
      <c r="H43" s="3">
        <v>29506.06</v>
      </c>
      <c r="I43" s="3">
        <v>177036.34</v>
      </c>
      <c r="J43" s="4">
        <v>45674</v>
      </c>
      <c r="K43" s="2" t="s">
        <v>20</v>
      </c>
      <c r="L43" s="2" t="s">
        <v>0</v>
      </c>
    </row>
    <row r="44" spans="1:12" x14ac:dyDescent="0.45">
      <c r="A44" s="5" t="s">
        <v>1243</v>
      </c>
      <c r="B44" s="5"/>
      <c r="C44" s="5"/>
      <c r="D44" s="5"/>
      <c r="E44" s="5"/>
      <c r="F44" s="5"/>
      <c r="G44" s="6">
        <f>SUBTOTAL(9, G40:G43)</f>
        <v>244640.88</v>
      </c>
      <c r="H44" s="6">
        <f>SUBTOTAL(9, H40:H43)</f>
        <v>48211.47</v>
      </c>
      <c r="I44" s="6">
        <f>SUBTOTAL(9, I40:I43)</f>
        <v>292852.34999999998</v>
      </c>
      <c r="J44" s="6"/>
      <c r="K44" s="5"/>
      <c r="L44" s="5" t="s">
        <v>249</v>
      </c>
    </row>
    <row r="45" spans="1:12" x14ac:dyDescent="0.45">
      <c r="A45" s="2" t="s">
        <v>1244</v>
      </c>
      <c r="B45" s="2" t="s">
        <v>1245</v>
      </c>
      <c r="C45" s="2" t="s">
        <v>178</v>
      </c>
      <c r="D45" s="2" t="s">
        <v>221</v>
      </c>
      <c r="E45" s="2" t="s">
        <v>222</v>
      </c>
      <c r="F45" s="2" t="s">
        <v>1246</v>
      </c>
      <c r="G45" s="3">
        <v>32751.18</v>
      </c>
      <c r="H45" s="3">
        <v>6550.24</v>
      </c>
      <c r="I45" s="3">
        <v>39301.42</v>
      </c>
      <c r="J45" s="4">
        <v>45674</v>
      </c>
      <c r="K45" s="2" t="s">
        <v>20</v>
      </c>
      <c r="L45" s="2" t="s">
        <v>0</v>
      </c>
    </row>
    <row r="46" spans="1:12" x14ac:dyDescent="0.45">
      <c r="A46" s="5" t="s">
        <v>1247</v>
      </c>
      <c r="B46" s="5"/>
      <c r="C46" s="5"/>
      <c r="D46" s="5"/>
      <c r="E46" s="5"/>
      <c r="F46" s="5"/>
      <c r="G46" s="6">
        <f>SUBTOTAL(9, G45:G45)</f>
        <v>32751.18</v>
      </c>
      <c r="H46" s="6">
        <f>SUBTOTAL(9, H45:H45)</f>
        <v>6550.24</v>
      </c>
      <c r="I46" s="6">
        <f>SUBTOTAL(9, I45:I45)</f>
        <v>39301.42</v>
      </c>
      <c r="J46" s="6"/>
      <c r="K46" s="5"/>
      <c r="L46" s="5" t="s">
        <v>251</v>
      </c>
    </row>
    <row r="47" spans="1:12" x14ac:dyDescent="0.45">
      <c r="A47" s="2" t="s">
        <v>1248</v>
      </c>
      <c r="B47" s="2" t="s">
        <v>1249</v>
      </c>
      <c r="C47" s="2" t="s">
        <v>128</v>
      </c>
      <c r="D47" s="2" t="s">
        <v>1250</v>
      </c>
      <c r="E47" s="2" t="s">
        <v>1251</v>
      </c>
      <c r="F47" s="2" t="s">
        <v>1252</v>
      </c>
      <c r="G47" s="3">
        <v>8500</v>
      </c>
      <c r="H47" s="3">
        <v>1700</v>
      </c>
      <c r="I47" s="3">
        <v>10200</v>
      </c>
      <c r="J47" s="4">
        <v>45667</v>
      </c>
      <c r="K47" s="2" t="s">
        <v>20</v>
      </c>
      <c r="L47" s="2" t="s">
        <v>0</v>
      </c>
    </row>
    <row r="48" spans="1:12" x14ac:dyDescent="0.45">
      <c r="A48" s="5" t="s">
        <v>1253</v>
      </c>
      <c r="B48" s="5"/>
      <c r="C48" s="5"/>
      <c r="D48" s="5"/>
      <c r="E48" s="5"/>
      <c r="F48" s="5"/>
      <c r="G48" s="6">
        <f>SUBTOTAL(9, G47:G47)</f>
        <v>8500</v>
      </c>
      <c r="H48" s="6">
        <f>SUBTOTAL(9, H47:H47)</f>
        <v>1700</v>
      </c>
      <c r="I48" s="6">
        <f>SUBTOTAL(9, I47:I47)</f>
        <v>10200</v>
      </c>
      <c r="J48" s="6"/>
      <c r="K48" s="5"/>
      <c r="L48" s="5" t="s">
        <v>249</v>
      </c>
    </row>
    <row r="49" spans="1:12" x14ac:dyDescent="0.45">
      <c r="A49" s="2" t="s">
        <v>1254</v>
      </c>
      <c r="B49" s="2" t="s">
        <v>1255</v>
      </c>
      <c r="C49" s="2" t="s">
        <v>398</v>
      </c>
      <c r="D49" s="2" t="s">
        <v>399</v>
      </c>
      <c r="E49" s="2" t="s">
        <v>400</v>
      </c>
      <c r="F49" s="2" t="s">
        <v>1256</v>
      </c>
      <c r="G49" s="3">
        <v>19.48</v>
      </c>
      <c r="H49" s="3">
        <v>0</v>
      </c>
      <c r="I49" s="3">
        <v>19.48</v>
      </c>
      <c r="J49" s="4">
        <v>45667</v>
      </c>
      <c r="K49" s="2" t="s">
        <v>20</v>
      </c>
      <c r="L49" s="2" t="s">
        <v>0</v>
      </c>
    </row>
    <row r="50" spans="1:12" x14ac:dyDescent="0.45">
      <c r="A50" s="7" t="s">
        <v>1254</v>
      </c>
      <c r="B50" s="7" t="s">
        <v>1255</v>
      </c>
      <c r="C50" s="7" t="s">
        <v>398</v>
      </c>
      <c r="D50" s="7" t="s">
        <v>399</v>
      </c>
      <c r="E50" s="7" t="s">
        <v>400</v>
      </c>
      <c r="F50" s="7" t="s">
        <v>1256</v>
      </c>
      <c r="G50" s="8">
        <v>14071.2</v>
      </c>
      <c r="H50" s="8">
        <v>2814.24</v>
      </c>
      <c r="I50" s="8">
        <v>16885.440000000002</v>
      </c>
      <c r="J50" s="9">
        <v>45667</v>
      </c>
      <c r="K50" s="7" t="s">
        <v>20</v>
      </c>
      <c r="L50" s="7" t="s">
        <v>0</v>
      </c>
    </row>
    <row r="51" spans="1:12" x14ac:dyDescent="0.45">
      <c r="A51" s="5" t="s">
        <v>1257</v>
      </c>
      <c r="B51" s="5"/>
      <c r="C51" s="5"/>
      <c r="D51" s="5"/>
      <c r="E51" s="5"/>
      <c r="F51" s="5"/>
      <c r="G51" s="6">
        <f>SUBTOTAL(9, G49:G50)</f>
        <v>14090.68</v>
      </c>
      <c r="H51" s="6">
        <f>SUBTOTAL(9, H49:H50)</f>
        <v>2814.24</v>
      </c>
      <c r="I51" s="6">
        <f>SUBTOTAL(9, I49:I50)</f>
        <v>16904.920000000002</v>
      </c>
      <c r="J51" s="6"/>
      <c r="K51" s="5"/>
      <c r="L51" s="5" t="s">
        <v>249</v>
      </c>
    </row>
    <row r="52" spans="1:12" x14ac:dyDescent="0.45">
      <c r="A52" s="7" t="s">
        <v>1199</v>
      </c>
      <c r="B52" s="7" t="s">
        <v>1258</v>
      </c>
      <c r="C52" s="7" t="s">
        <v>92</v>
      </c>
      <c r="D52" s="7" t="s">
        <v>1259</v>
      </c>
      <c r="E52" s="7" t="s">
        <v>1260</v>
      </c>
      <c r="F52" s="7" t="s">
        <v>1261</v>
      </c>
      <c r="G52" s="8">
        <v>8253</v>
      </c>
      <c r="H52" s="8">
        <v>1650.6</v>
      </c>
      <c r="I52" s="8">
        <v>9903.6</v>
      </c>
      <c r="J52" s="9">
        <v>45681</v>
      </c>
      <c r="K52" s="7" t="s">
        <v>20</v>
      </c>
      <c r="L52" s="7" t="s">
        <v>0</v>
      </c>
    </row>
    <row r="53" spans="1:12" x14ac:dyDescent="0.45">
      <c r="A53" s="5" t="s">
        <v>1262</v>
      </c>
      <c r="B53" s="5"/>
      <c r="C53" s="5"/>
      <c r="D53" s="5"/>
      <c r="E53" s="5"/>
      <c r="F53" s="5"/>
      <c r="G53" s="6">
        <f>SUBTOTAL(9, G52:G52)</f>
        <v>8253</v>
      </c>
      <c r="H53" s="6">
        <f>SUBTOTAL(9, H52:H52)</f>
        <v>1650.6</v>
      </c>
      <c r="I53" s="6">
        <f>SUBTOTAL(9, I52:I52)</f>
        <v>9903.6</v>
      </c>
      <c r="J53" s="6"/>
      <c r="K53" s="5"/>
      <c r="L53" s="5" t="s">
        <v>251</v>
      </c>
    </row>
    <row r="54" spans="1:12" x14ac:dyDescent="0.45">
      <c r="A54" s="7" t="s">
        <v>1203</v>
      </c>
      <c r="B54" s="7" t="s">
        <v>1263</v>
      </c>
      <c r="C54" s="7" t="s">
        <v>676</v>
      </c>
      <c r="D54" s="7" t="s">
        <v>1264</v>
      </c>
      <c r="E54" s="7" t="s">
        <v>1265</v>
      </c>
      <c r="F54" s="7" t="s">
        <v>1266</v>
      </c>
      <c r="G54" s="8">
        <v>852.15</v>
      </c>
      <c r="H54" s="8">
        <v>0</v>
      </c>
      <c r="I54" s="8">
        <v>852.15</v>
      </c>
      <c r="J54" s="9">
        <v>45688</v>
      </c>
      <c r="K54" s="7" t="s">
        <v>20</v>
      </c>
      <c r="L54" s="7" t="s">
        <v>0</v>
      </c>
    </row>
    <row r="55" spans="1:12" x14ac:dyDescent="0.45">
      <c r="A55" s="2" t="s">
        <v>1203</v>
      </c>
      <c r="B55" s="2" t="s">
        <v>1263</v>
      </c>
      <c r="C55" s="2" t="s">
        <v>676</v>
      </c>
      <c r="D55" s="2" t="s">
        <v>1264</v>
      </c>
      <c r="E55" s="2" t="s">
        <v>1265</v>
      </c>
      <c r="F55" s="2" t="s">
        <v>1266</v>
      </c>
      <c r="G55" s="3">
        <v>852.15</v>
      </c>
      <c r="H55" s="3">
        <v>0</v>
      </c>
      <c r="I55" s="3">
        <v>852.15</v>
      </c>
      <c r="J55" s="4">
        <v>45688</v>
      </c>
      <c r="K55" s="2" t="s">
        <v>20</v>
      </c>
      <c r="L55" s="2" t="s">
        <v>0</v>
      </c>
    </row>
    <row r="56" spans="1:12" x14ac:dyDescent="0.45">
      <c r="A56" s="7" t="s">
        <v>1203</v>
      </c>
      <c r="B56" s="7" t="s">
        <v>1263</v>
      </c>
      <c r="C56" s="7" t="s">
        <v>676</v>
      </c>
      <c r="D56" s="7" t="s">
        <v>1264</v>
      </c>
      <c r="E56" s="7" t="s">
        <v>1265</v>
      </c>
      <c r="F56" s="7" t="s">
        <v>1266</v>
      </c>
      <c r="G56" s="8">
        <v>883.5</v>
      </c>
      <c r="H56" s="8">
        <v>0</v>
      </c>
      <c r="I56" s="8">
        <v>883.5</v>
      </c>
      <c r="J56" s="9">
        <v>45688</v>
      </c>
      <c r="K56" s="7" t="s">
        <v>20</v>
      </c>
      <c r="L56" s="7" t="s">
        <v>0</v>
      </c>
    </row>
    <row r="57" spans="1:12" x14ac:dyDescent="0.45">
      <c r="A57" s="2" t="s">
        <v>1203</v>
      </c>
      <c r="B57" s="2" t="s">
        <v>1263</v>
      </c>
      <c r="C57" s="2" t="s">
        <v>676</v>
      </c>
      <c r="D57" s="2" t="s">
        <v>1264</v>
      </c>
      <c r="E57" s="2" t="s">
        <v>1265</v>
      </c>
      <c r="F57" s="2" t="s">
        <v>1266</v>
      </c>
      <c r="G57" s="3">
        <v>907.25</v>
      </c>
      <c r="H57" s="3">
        <v>0</v>
      </c>
      <c r="I57" s="3">
        <v>907.25</v>
      </c>
      <c r="J57" s="4">
        <v>45688</v>
      </c>
      <c r="K57" s="2" t="s">
        <v>20</v>
      </c>
      <c r="L57" s="2" t="s">
        <v>0</v>
      </c>
    </row>
    <row r="58" spans="1:12" x14ac:dyDescent="0.45">
      <c r="A58" s="7" t="s">
        <v>1203</v>
      </c>
      <c r="B58" s="7" t="s">
        <v>1263</v>
      </c>
      <c r="C58" s="7" t="s">
        <v>676</v>
      </c>
      <c r="D58" s="7" t="s">
        <v>1264</v>
      </c>
      <c r="E58" s="7" t="s">
        <v>1265</v>
      </c>
      <c r="F58" s="7" t="s">
        <v>1266</v>
      </c>
      <c r="G58" s="8">
        <v>1246.21</v>
      </c>
      <c r="H58" s="8">
        <v>0</v>
      </c>
      <c r="I58" s="8">
        <v>1246.21</v>
      </c>
      <c r="J58" s="9">
        <v>45688</v>
      </c>
      <c r="K58" s="7" t="s">
        <v>20</v>
      </c>
      <c r="L58" s="7" t="s">
        <v>0</v>
      </c>
    </row>
    <row r="59" spans="1:12" x14ac:dyDescent="0.45">
      <c r="A59" s="2" t="s">
        <v>1203</v>
      </c>
      <c r="B59" s="2" t="s">
        <v>1263</v>
      </c>
      <c r="C59" s="2" t="s">
        <v>676</v>
      </c>
      <c r="D59" s="2" t="s">
        <v>1264</v>
      </c>
      <c r="E59" s="2" t="s">
        <v>1265</v>
      </c>
      <c r="F59" s="2" t="s">
        <v>1266</v>
      </c>
      <c r="G59" s="3">
        <v>2736</v>
      </c>
      <c r="H59" s="3">
        <v>0</v>
      </c>
      <c r="I59" s="3">
        <v>2736</v>
      </c>
      <c r="J59" s="4">
        <v>45688</v>
      </c>
      <c r="K59" s="2" t="s">
        <v>20</v>
      </c>
      <c r="L59" s="2" t="s">
        <v>0</v>
      </c>
    </row>
    <row r="60" spans="1:12" x14ac:dyDescent="0.45">
      <c r="A60" s="5" t="s">
        <v>1267</v>
      </c>
      <c r="B60" s="5"/>
      <c r="C60" s="5"/>
      <c r="D60" s="5"/>
      <c r="E60" s="5"/>
      <c r="F60" s="5"/>
      <c r="G60" s="6">
        <f>SUBTOTAL(9, G54:G59)</f>
        <v>7477.26</v>
      </c>
      <c r="H60" s="6">
        <f>SUBTOTAL(9, H54:H59)</f>
        <v>0</v>
      </c>
      <c r="I60" s="6">
        <f>SUBTOTAL(9, I54:I59)</f>
        <v>7477.26</v>
      </c>
      <c r="J60" s="6"/>
      <c r="K60" s="5"/>
      <c r="L60" s="5" t="s">
        <v>251</v>
      </c>
    </row>
    <row r="61" spans="1:12" x14ac:dyDescent="0.45">
      <c r="A61" s="2" t="s">
        <v>1268</v>
      </c>
      <c r="B61" s="2" t="s">
        <v>1269</v>
      </c>
      <c r="C61" s="2" t="s">
        <v>1270</v>
      </c>
      <c r="D61" s="2" t="s">
        <v>1271</v>
      </c>
      <c r="E61" s="2" t="s">
        <v>1272</v>
      </c>
      <c r="F61" s="2" t="s">
        <v>1273</v>
      </c>
      <c r="G61" s="3">
        <v>6161.64</v>
      </c>
      <c r="H61" s="3">
        <v>1232.33</v>
      </c>
      <c r="I61" s="3">
        <v>7393.97</v>
      </c>
      <c r="J61" s="4">
        <v>45674</v>
      </c>
      <c r="K61" s="2" t="s">
        <v>20</v>
      </c>
      <c r="L61" s="2" t="s">
        <v>0</v>
      </c>
    </row>
    <row r="62" spans="1:12" x14ac:dyDescent="0.45">
      <c r="A62" s="5" t="s">
        <v>1274</v>
      </c>
      <c r="B62" s="5"/>
      <c r="C62" s="5"/>
      <c r="D62" s="5"/>
      <c r="E62" s="5"/>
      <c r="F62" s="5"/>
      <c r="G62" s="6">
        <f>SUBTOTAL(9, G61:G61)</f>
        <v>6161.64</v>
      </c>
      <c r="H62" s="6">
        <f>SUBTOTAL(9, H61:H61)</f>
        <v>1232.33</v>
      </c>
      <c r="I62" s="6">
        <f>SUBTOTAL(9, I61:I61)</f>
        <v>7393.97</v>
      </c>
      <c r="J62" s="6"/>
      <c r="K62" s="5"/>
      <c r="L62" s="5" t="s">
        <v>251</v>
      </c>
    </row>
    <row r="63" spans="1:12" x14ac:dyDescent="0.45">
      <c r="A63" s="2" t="s">
        <v>1026</v>
      </c>
      <c r="B63" s="2" t="s">
        <v>1275</v>
      </c>
      <c r="C63" s="2" t="s">
        <v>1276</v>
      </c>
      <c r="D63" s="2" t="s">
        <v>633</v>
      </c>
      <c r="E63" s="2" t="s">
        <v>634</v>
      </c>
      <c r="F63" s="2" t="s">
        <v>1277</v>
      </c>
      <c r="G63" s="3">
        <v>8603.5</v>
      </c>
      <c r="H63" s="3">
        <v>0</v>
      </c>
      <c r="I63" s="3">
        <v>8603.5</v>
      </c>
      <c r="J63" s="4">
        <v>45688</v>
      </c>
      <c r="K63" s="2" t="s">
        <v>20</v>
      </c>
      <c r="L63" s="2" t="s">
        <v>0</v>
      </c>
    </row>
    <row r="64" spans="1:12" x14ac:dyDescent="0.45">
      <c r="A64" s="5" t="s">
        <v>1278</v>
      </c>
      <c r="B64" s="5"/>
      <c r="C64" s="5"/>
      <c r="D64" s="5"/>
      <c r="E64" s="5"/>
      <c r="F64" s="5"/>
      <c r="G64" s="6">
        <f>SUBTOTAL(9, G63:G63)</f>
        <v>8603.5</v>
      </c>
      <c r="H64" s="6">
        <f>SUBTOTAL(9, H63:H63)</f>
        <v>0</v>
      </c>
      <c r="I64" s="6">
        <f>SUBTOTAL(9, I63:I63)</f>
        <v>8603.5</v>
      </c>
      <c r="J64" s="6"/>
      <c r="K64" s="5"/>
      <c r="L64" s="5" t="s">
        <v>1279</v>
      </c>
    </row>
    <row r="65" spans="1:12" x14ac:dyDescent="0.45">
      <c r="A65" s="5" t="s">
        <v>247</v>
      </c>
      <c r="B65" s="5"/>
      <c r="C65" s="5"/>
      <c r="D65" s="5"/>
      <c r="E65" s="5"/>
      <c r="F65" s="5"/>
      <c r="G65" s="6">
        <f>SUBTOTAL(9, G7:G64)</f>
        <v>718898.04999999993</v>
      </c>
      <c r="H65" s="6">
        <f>SUBTOTAL(9, H7:H64)</f>
        <v>111001.91000000002</v>
      </c>
      <c r="I65" s="6">
        <f>SUBTOTAL(9, I7:I64)</f>
        <v>829899.95999999985</v>
      </c>
      <c r="J65" s="6"/>
      <c r="K65" s="5"/>
      <c r="L65" s="5"/>
    </row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4CF4D-932F-4FDF-87A3-7BA19DDAFC3A}">
  <dimension ref="A1:L59"/>
  <sheetViews>
    <sheetView topLeftCell="D32" workbookViewId="0">
      <selection activeCell="L59" sqref="L59"/>
    </sheetView>
  </sheetViews>
  <sheetFormatPr defaultRowHeight="14.25" x14ac:dyDescent="0.45"/>
  <cols>
    <col min="1" max="1" width="36.6640625" bestFit="1" customWidth="1"/>
    <col min="2" max="2" width="14.1328125" bestFit="1" customWidth="1"/>
    <col min="3" max="3" width="43" bestFit="1" customWidth="1"/>
    <col min="4" max="4" width="11.86328125" bestFit="1" customWidth="1"/>
    <col min="5" max="5" width="34.53125" bestFit="1" customWidth="1"/>
    <col min="6" max="6" width="15.796875" bestFit="1" customWidth="1"/>
    <col min="7" max="7" width="10.1328125" bestFit="1" customWidth="1"/>
    <col min="8" max="8" width="17.46484375" bestFit="1" customWidth="1"/>
    <col min="9" max="9" width="10.1328125" bestFit="1" customWidth="1"/>
    <col min="10" max="10" width="11.1328125" bestFit="1" customWidth="1"/>
    <col min="11" max="11" width="12.1328125" bestFit="1" customWidth="1"/>
    <col min="12" max="12" width="14.531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1280</v>
      </c>
      <c r="B7" s="2" t="s">
        <v>1281</v>
      </c>
      <c r="C7" s="2" t="s">
        <v>31</v>
      </c>
      <c r="D7" s="2" t="s">
        <v>1282</v>
      </c>
      <c r="E7" s="2" t="s">
        <v>1283</v>
      </c>
      <c r="F7" s="2" t="s">
        <v>1284</v>
      </c>
      <c r="G7" s="3">
        <v>19869.37</v>
      </c>
      <c r="H7" s="3">
        <v>3973.87</v>
      </c>
      <c r="I7" s="3">
        <v>23843.239999999998</v>
      </c>
      <c r="J7" s="4">
        <v>45702</v>
      </c>
      <c r="K7" s="2" t="s">
        <v>20</v>
      </c>
      <c r="L7" s="2" t="s">
        <v>0</v>
      </c>
    </row>
    <row r="8" spans="1:12" x14ac:dyDescent="0.45">
      <c r="A8" s="5" t="s">
        <v>1285</v>
      </c>
      <c r="B8" s="5"/>
      <c r="C8" s="5"/>
      <c r="D8" s="5"/>
      <c r="E8" s="5"/>
      <c r="F8" s="5"/>
      <c r="G8" s="6">
        <f>SUBTOTAL(9, G7:G7)</f>
        <v>19869.37</v>
      </c>
      <c r="H8" s="6">
        <f>SUBTOTAL(9, H7:H7)</f>
        <v>3973.87</v>
      </c>
      <c r="I8" s="6">
        <f>SUBTOTAL(9, I7:I7)</f>
        <v>23843.239999999998</v>
      </c>
      <c r="J8" s="6"/>
      <c r="K8" s="5"/>
      <c r="L8" s="5" t="s">
        <v>249</v>
      </c>
    </row>
    <row r="9" spans="1:12" x14ac:dyDescent="0.45">
      <c r="A9" s="2" t="s">
        <v>1286</v>
      </c>
      <c r="B9" s="2" t="s">
        <v>1287</v>
      </c>
      <c r="C9" s="2" t="s">
        <v>16</v>
      </c>
      <c r="D9" s="2" t="s">
        <v>17</v>
      </c>
      <c r="E9" s="2" t="s">
        <v>639</v>
      </c>
      <c r="F9" s="2" t="s">
        <v>1288</v>
      </c>
      <c r="G9" s="3">
        <v>18860.8</v>
      </c>
      <c r="H9" s="3">
        <v>3772.16</v>
      </c>
      <c r="I9" s="3">
        <v>22632.959999999999</v>
      </c>
      <c r="J9" s="4">
        <v>45695</v>
      </c>
      <c r="K9" s="2" t="s">
        <v>20</v>
      </c>
      <c r="L9" s="2" t="s">
        <v>0</v>
      </c>
    </row>
    <row r="10" spans="1:12" x14ac:dyDescent="0.45">
      <c r="A10" s="5" t="s">
        <v>1289</v>
      </c>
      <c r="B10" s="5"/>
      <c r="C10" s="5"/>
      <c r="D10" s="5"/>
      <c r="E10" s="5"/>
      <c r="F10" s="5"/>
      <c r="G10" s="6">
        <f>SUBTOTAL(9, G9:G9)</f>
        <v>18860.8</v>
      </c>
      <c r="H10" s="6">
        <f>SUBTOTAL(9, H9:H9)</f>
        <v>3772.16</v>
      </c>
      <c r="I10" s="6">
        <f>SUBTOTAL(9, I9:I9)</f>
        <v>22632.959999999999</v>
      </c>
      <c r="J10" s="6"/>
      <c r="K10" s="5"/>
      <c r="L10" s="5" t="s">
        <v>249</v>
      </c>
    </row>
    <row r="11" spans="1:12" x14ac:dyDescent="0.45">
      <c r="A11" s="2" t="s">
        <v>1290</v>
      </c>
      <c r="B11" s="2" t="s">
        <v>1291</v>
      </c>
      <c r="C11" s="2" t="s">
        <v>661</v>
      </c>
      <c r="D11" s="2" t="s">
        <v>525</v>
      </c>
      <c r="E11" s="2" t="s">
        <v>526</v>
      </c>
      <c r="F11" s="2" t="s">
        <v>1292</v>
      </c>
      <c r="G11" s="3">
        <v>26632</v>
      </c>
      <c r="H11" s="3">
        <v>5326.4</v>
      </c>
      <c r="I11" s="3">
        <v>31958.400000000001</v>
      </c>
      <c r="J11" s="4">
        <v>45702</v>
      </c>
      <c r="K11" s="2" t="s">
        <v>20</v>
      </c>
      <c r="L11" s="2" t="s">
        <v>0</v>
      </c>
    </row>
    <row r="12" spans="1:12" x14ac:dyDescent="0.45">
      <c r="A12" s="5" t="s">
        <v>1293</v>
      </c>
      <c r="B12" s="5"/>
      <c r="C12" s="5"/>
      <c r="D12" s="5"/>
      <c r="E12" s="5"/>
      <c r="F12" s="5"/>
      <c r="G12" s="6">
        <f>SUBTOTAL(9, G11:G11)</f>
        <v>26632</v>
      </c>
      <c r="H12" s="6">
        <f>SUBTOTAL(9, H11:H11)</f>
        <v>5326.4</v>
      </c>
      <c r="I12" s="6">
        <f>SUBTOTAL(9, I11:I11)</f>
        <v>31958.400000000001</v>
      </c>
      <c r="J12" s="6"/>
      <c r="K12" s="5"/>
      <c r="L12" s="5" t="s">
        <v>249</v>
      </c>
    </row>
    <row r="13" spans="1:12" x14ac:dyDescent="0.45">
      <c r="A13" s="2" t="s">
        <v>1290</v>
      </c>
      <c r="B13" s="2" t="s">
        <v>1294</v>
      </c>
      <c r="C13" s="2" t="s">
        <v>661</v>
      </c>
      <c r="D13" s="2" t="s">
        <v>525</v>
      </c>
      <c r="E13" s="2" t="s">
        <v>526</v>
      </c>
      <c r="F13" s="2" t="s">
        <v>1295</v>
      </c>
      <c r="G13" s="3">
        <v>26632</v>
      </c>
      <c r="H13" s="3">
        <v>5326.4</v>
      </c>
      <c r="I13" s="3">
        <v>31958.400000000001</v>
      </c>
      <c r="J13" s="4">
        <v>45702</v>
      </c>
      <c r="K13" s="2" t="s">
        <v>20</v>
      </c>
      <c r="L13" s="2" t="s">
        <v>0</v>
      </c>
    </row>
    <row r="14" spans="1:12" x14ac:dyDescent="0.45">
      <c r="A14" s="5" t="s">
        <v>1296</v>
      </c>
      <c r="B14" s="5"/>
      <c r="C14" s="5"/>
      <c r="D14" s="5"/>
      <c r="E14" s="5"/>
      <c r="F14" s="5"/>
      <c r="G14" s="6">
        <f>SUBTOTAL(9, G13:G13)</f>
        <v>26632</v>
      </c>
      <c r="H14" s="6">
        <f>SUBTOTAL(9, H13:H13)</f>
        <v>5326.4</v>
      </c>
      <c r="I14" s="6">
        <f>SUBTOTAL(9, I13:I13)</f>
        <v>31958.400000000001</v>
      </c>
      <c r="J14" s="6"/>
      <c r="K14" s="5"/>
      <c r="L14" s="5" t="s">
        <v>249</v>
      </c>
    </row>
    <row r="15" spans="1:12" x14ac:dyDescent="0.45">
      <c r="A15" s="2" t="s">
        <v>1290</v>
      </c>
      <c r="B15" s="2" t="s">
        <v>1297</v>
      </c>
      <c r="C15" s="2" t="s">
        <v>661</v>
      </c>
      <c r="D15" s="2" t="s">
        <v>525</v>
      </c>
      <c r="E15" s="2" t="s">
        <v>526</v>
      </c>
      <c r="F15" s="2" t="s">
        <v>1298</v>
      </c>
      <c r="G15" s="3">
        <v>26632</v>
      </c>
      <c r="H15" s="3">
        <v>5326.4</v>
      </c>
      <c r="I15" s="3">
        <v>31958.400000000001</v>
      </c>
      <c r="J15" s="4">
        <v>45702</v>
      </c>
      <c r="K15" s="2" t="s">
        <v>20</v>
      </c>
      <c r="L15" s="2" t="s">
        <v>0</v>
      </c>
    </row>
    <row r="16" spans="1:12" x14ac:dyDescent="0.45">
      <c r="A16" s="5" t="s">
        <v>1299</v>
      </c>
      <c r="B16" s="5"/>
      <c r="C16" s="5"/>
      <c r="D16" s="5"/>
      <c r="E16" s="5"/>
      <c r="F16" s="5"/>
      <c r="G16" s="6">
        <f>SUBTOTAL(9, G15:G15)</f>
        <v>26632</v>
      </c>
      <c r="H16" s="6">
        <f>SUBTOTAL(9, H15:H15)</f>
        <v>5326.4</v>
      </c>
      <c r="I16" s="6">
        <f>SUBTOTAL(9, I15:I15)</f>
        <v>31958.400000000001</v>
      </c>
      <c r="J16" s="6"/>
      <c r="K16" s="5"/>
      <c r="L16" s="5" t="s">
        <v>249</v>
      </c>
    </row>
    <row r="17" spans="1:12" x14ac:dyDescent="0.45">
      <c r="A17" s="2" t="s">
        <v>1286</v>
      </c>
      <c r="B17" s="2" t="s">
        <v>1300</v>
      </c>
      <c r="C17" s="2" t="s">
        <v>128</v>
      </c>
      <c r="D17" s="2" t="s">
        <v>1301</v>
      </c>
      <c r="E17" s="2" t="s">
        <v>1302</v>
      </c>
      <c r="F17" s="2" t="s">
        <v>1303</v>
      </c>
      <c r="G17" s="3">
        <v>8578.75</v>
      </c>
      <c r="H17" s="3">
        <v>1715.75</v>
      </c>
      <c r="I17" s="3">
        <v>10294.5</v>
      </c>
      <c r="J17" s="4">
        <v>45695</v>
      </c>
      <c r="K17" s="2" t="s">
        <v>20</v>
      </c>
      <c r="L17" s="2" t="s">
        <v>0</v>
      </c>
    </row>
    <row r="18" spans="1:12" x14ac:dyDescent="0.45">
      <c r="A18" s="5" t="s">
        <v>1304</v>
      </c>
      <c r="B18" s="5"/>
      <c r="C18" s="5"/>
      <c r="D18" s="5"/>
      <c r="E18" s="5"/>
      <c r="F18" s="5"/>
      <c r="G18" s="6">
        <f>SUBTOTAL(9, G17:G17)</f>
        <v>8578.75</v>
      </c>
      <c r="H18" s="6">
        <f>SUBTOTAL(9, H17:H17)</f>
        <v>1715.75</v>
      </c>
      <c r="I18" s="6">
        <f>SUBTOTAL(9, I17:I17)</f>
        <v>10294.5</v>
      </c>
      <c r="J18" s="6"/>
      <c r="K18" s="5"/>
      <c r="L18" s="5" t="s">
        <v>251</v>
      </c>
    </row>
    <row r="19" spans="1:12" x14ac:dyDescent="0.45">
      <c r="A19" s="2" t="s">
        <v>1305</v>
      </c>
      <c r="B19" s="2" t="s">
        <v>1306</v>
      </c>
      <c r="C19" s="2" t="s">
        <v>273</v>
      </c>
      <c r="D19" s="2" t="s">
        <v>274</v>
      </c>
      <c r="E19" s="2" t="s">
        <v>275</v>
      </c>
      <c r="F19" s="2" t="s">
        <v>1307</v>
      </c>
      <c r="G19" s="3">
        <v>38742.660000000003</v>
      </c>
      <c r="H19" s="3">
        <v>7748.53</v>
      </c>
      <c r="I19" s="3">
        <v>46491.19</v>
      </c>
      <c r="J19" s="4">
        <v>45702</v>
      </c>
      <c r="K19" s="2" t="s">
        <v>20</v>
      </c>
      <c r="L19" s="2" t="s">
        <v>0</v>
      </c>
    </row>
    <row r="20" spans="1:12" x14ac:dyDescent="0.45">
      <c r="A20" s="5" t="s">
        <v>1308</v>
      </c>
      <c r="B20" s="5"/>
      <c r="C20" s="5"/>
      <c r="D20" s="5"/>
      <c r="E20" s="5"/>
      <c r="F20" s="5"/>
      <c r="G20" s="6">
        <f>SUBTOTAL(9, G19:G19)</f>
        <v>38742.660000000003</v>
      </c>
      <c r="H20" s="6">
        <f>SUBTOTAL(9, H19:H19)</f>
        <v>7748.53</v>
      </c>
      <c r="I20" s="6">
        <f>SUBTOTAL(9, I19:I19)</f>
        <v>46491.19</v>
      </c>
      <c r="J20" s="6"/>
      <c r="K20" s="5"/>
      <c r="L20" s="5" t="s">
        <v>251</v>
      </c>
    </row>
    <row r="21" spans="1:12" x14ac:dyDescent="0.45">
      <c r="A21" s="2" t="s">
        <v>1286</v>
      </c>
      <c r="B21" s="2" t="s">
        <v>1309</v>
      </c>
      <c r="C21" s="2" t="s">
        <v>322</v>
      </c>
      <c r="D21" s="2" t="s">
        <v>93</v>
      </c>
      <c r="E21" s="2" t="s">
        <v>94</v>
      </c>
      <c r="F21" s="2" t="s">
        <v>1310</v>
      </c>
      <c r="G21" s="3">
        <v>234688</v>
      </c>
      <c r="H21" s="3">
        <v>46937.599999999999</v>
      </c>
      <c r="I21" s="3">
        <v>281625.59999999998</v>
      </c>
      <c r="J21" s="4">
        <v>45702</v>
      </c>
      <c r="K21" s="2" t="s">
        <v>20</v>
      </c>
      <c r="L21" s="2" t="s">
        <v>0</v>
      </c>
    </row>
    <row r="22" spans="1:12" x14ac:dyDescent="0.45">
      <c r="A22" s="5" t="s">
        <v>1311</v>
      </c>
      <c r="B22" s="5"/>
      <c r="C22" s="5"/>
      <c r="D22" s="5"/>
      <c r="E22" s="5"/>
      <c r="F22" s="5"/>
      <c r="G22" s="6">
        <f>SUBTOTAL(9, G21:G21)</f>
        <v>234688</v>
      </c>
      <c r="H22" s="6">
        <f>SUBTOTAL(9, H21:H21)</f>
        <v>46937.599999999999</v>
      </c>
      <c r="I22" s="6">
        <f>SUBTOTAL(9, I21:I21)</f>
        <v>281625.59999999998</v>
      </c>
      <c r="J22" s="6"/>
      <c r="K22" s="5"/>
      <c r="L22" s="5" t="s">
        <v>249</v>
      </c>
    </row>
    <row r="23" spans="1:12" x14ac:dyDescent="0.45">
      <c r="A23" s="2" t="s">
        <v>1312</v>
      </c>
      <c r="B23" s="2" t="s">
        <v>1313</v>
      </c>
      <c r="C23" s="2" t="s">
        <v>441</v>
      </c>
      <c r="D23" s="2" t="s">
        <v>106</v>
      </c>
      <c r="E23" s="2" t="s">
        <v>107</v>
      </c>
      <c r="F23" s="2" t="s">
        <v>1314</v>
      </c>
      <c r="G23" s="3">
        <v>5510.34</v>
      </c>
      <c r="H23" s="3">
        <v>1102.07</v>
      </c>
      <c r="I23" s="3">
        <v>6612.41</v>
      </c>
      <c r="J23" s="4">
        <v>45702</v>
      </c>
      <c r="K23" s="2" t="s">
        <v>20</v>
      </c>
      <c r="L23" s="2" t="s">
        <v>0</v>
      </c>
    </row>
    <row r="24" spans="1:12" x14ac:dyDescent="0.45">
      <c r="A24" s="5" t="s">
        <v>1315</v>
      </c>
      <c r="B24" s="5"/>
      <c r="C24" s="5"/>
      <c r="D24" s="5"/>
      <c r="E24" s="5"/>
      <c r="F24" s="5"/>
      <c r="G24" s="6">
        <f>SUBTOTAL(9, G23:G23)</f>
        <v>5510.34</v>
      </c>
      <c r="H24" s="6">
        <f>SUBTOTAL(9, H23:H23)</f>
        <v>1102.07</v>
      </c>
      <c r="I24" s="6">
        <f>SUBTOTAL(9, I23:I23)</f>
        <v>6612.41</v>
      </c>
      <c r="J24" s="6"/>
      <c r="K24" s="5"/>
      <c r="L24" s="5" t="s">
        <v>249</v>
      </c>
    </row>
    <row r="25" spans="1:12" x14ac:dyDescent="0.45">
      <c r="A25" s="2" t="s">
        <v>1316</v>
      </c>
      <c r="B25" s="2" t="s">
        <v>1317</v>
      </c>
      <c r="C25" s="2" t="s">
        <v>128</v>
      </c>
      <c r="D25" s="2" t="s">
        <v>800</v>
      </c>
      <c r="E25" s="2" t="s">
        <v>801</v>
      </c>
      <c r="F25" s="2" t="s">
        <v>1318</v>
      </c>
      <c r="G25" s="3">
        <v>6481</v>
      </c>
      <c r="H25" s="3">
        <v>0</v>
      </c>
      <c r="I25" s="3">
        <v>6481</v>
      </c>
      <c r="J25" s="4">
        <v>45695</v>
      </c>
      <c r="K25" s="2" t="s">
        <v>20</v>
      </c>
      <c r="L25" s="2" t="s">
        <v>0</v>
      </c>
    </row>
    <row r="26" spans="1:12" x14ac:dyDescent="0.45">
      <c r="A26" s="5" t="s">
        <v>1319</v>
      </c>
      <c r="B26" s="5"/>
      <c r="C26" s="5"/>
      <c r="D26" s="5"/>
      <c r="E26" s="5"/>
      <c r="F26" s="5"/>
      <c r="G26" s="6">
        <f>SUBTOTAL(9, G25:G25)</f>
        <v>6481</v>
      </c>
      <c r="H26" s="6">
        <f>SUBTOTAL(9, H25:H25)</f>
        <v>0</v>
      </c>
      <c r="I26" s="6">
        <f>SUBTOTAL(9, I25:I25)</f>
        <v>6481</v>
      </c>
      <c r="J26" s="6"/>
      <c r="K26" s="5"/>
      <c r="L26" s="5" t="s">
        <v>251</v>
      </c>
    </row>
    <row r="27" spans="1:12" x14ac:dyDescent="0.45">
      <c r="A27" s="2" t="s">
        <v>1320</v>
      </c>
      <c r="B27" s="2" t="s">
        <v>1321</v>
      </c>
      <c r="C27" s="2" t="s">
        <v>152</v>
      </c>
      <c r="D27" s="2" t="s">
        <v>153</v>
      </c>
      <c r="E27" s="2" t="s">
        <v>154</v>
      </c>
      <c r="F27" s="2" t="s">
        <v>1322</v>
      </c>
      <c r="G27" s="3">
        <v>30077.38</v>
      </c>
      <c r="H27" s="3">
        <v>0</v>
      </c>
      <c r="I27" s="3">
        <v>30077.38</v>
      </c>
      <c r="J27" s="4">
        <v>45716</v>
      </c>
      <c r="K27" s="2" t="s">
        <v>20</v>
      </c>
      <c r="L27" s="2" t="s">
        <v>0</v>
      </c>
    </row>
    <row r="28" spans="1:12" x14ac:dyDescent="0.45">
      <c r="A28" s="5" t="s">
        <v>1323</v>
      </c>
      <c r="B28" s="5"/>
      <c r="C28" s="5"/>
      <c r="D28" s="5"/>
      <c r="E28" s="5"/>
      <c r="F28" s="5"/>
      <c r="G28" s="6">
        <f>SUBTOTAL(9, G27:G27)</f>
        <v>30077.38</v>
      </c>
      <c r="H28" s="6">
        <f>SUBTOTAL(9, H27:H27)</f>
        <v>0</v>
      </c>
      <c r="I28" s="6">
        <f>SUBTOTAL(9, I27:I27)</f>
        <v>30077.38</v>
      </c>
      <c r="J28" s="6"/>
      <c r="K28" s="5"/>
      <c r="L28" s="5" t="s">
        <v>249</v>
      </c>
    </row>
    <row r="29" spans="1:12" x14ac:dyDescent="0.45">
      <c r="A29" s="2" t="s">
        <v>1320</v>
      </c>
      <c r="B29" s="2" t="s">
        <v>1324</v>
      </c>
      <c r="C29" s="2" t="s">
        <v>152</v>
      </c>
      <c r="D29" s="2" t="s">
        <v>153</v>
      </c>
      <c r="E29" s="2" t="s">
        <v>154</v>
      </c>
      <c r="F29" s="2" t="s">
        <v>1325</v>
      </c>
      <c r="G29" s="3">
        <v>73797.69</v>
      </c>
      <c r="H29" s="3">
        <v>0</v>
      </c>
      <c r="I29" s="3">
        <v>73797.69</v>
      </c>
      <c r="J29" s="4">
        <v>45716</v>
      </c>
      <c r="K29" s="2" t="s">
        <v>20</v>
      </c>
      <c r="L29" s="2" t="s">
        <v>0</v>
      </c>
    </row>
    <row r="30" spans="1:12" x14ac:dyDescent="0.45">
      <c r="A30" s="5" t="s">
        <v>1326</v>
      </c>
      <c r="B30" s="5"/>
      <c r="C30" s="5"/>
      <c r="D30" s="5"/>
      <c r="E30" s="5"/>
      <c r="F30" s="5"/>
      <c r="G30" s="6">
        <f>SUBTOTAL(9, G29:G29)</f>
        <v>73797.69</v>
      </c>
      <c r="H30" s="6">
        <f>SUBTOTAL(9, H29:H29)</f>
        <v>0</v>
      </c>
      <c r="I30" s="6">
        <f>SUBTOTAL(9, I29:I29)</f>
        <v>73797.69</v>
      </c>
      <c r="J30" s="6"/>
      <c r="K30" s="5"/>
      <c r="L30" s="5" t="s">
        <v>249</v>
      </c>
    </row>
    <row r="31" spans="1:12" x14ac:dyDescent="0.45">
      <c r="A31" s="2" t="s">
        <v>1305</v>
      </c>
      <c r="B31" s="2" t="s">
        <v>1327</v>
      </c>
      <c r="C31" s="2" t="s">
        <v>31</v>
      </c>
      <c r="D31" s="2" t="s">
        <v>161</v>
      </c>
      <c r="E31" s="2" t="s">
        <v>162</v>
      </c>
      <c r="F31" s="2" t="s">
        <v>1328</v>
      </c>
      <c r="G31" s="3">
        <v>6300</v>
      </c>
      <c r="H31" s="3">
        <v>1260</v>
      </c>
      <c r="I31" s="3">
        <v>7560</v>
      </c>
      <c r="J31" s="4">
        <v>45702</v>
      </c>
      <c r="K31" s="2" t="s">
        <v>20</v>
      </c>
      <c r="L31" s="2" t="s">
        <v>0</v>
      </c>
    </row>
    <row r="32" spans="1:12" x14ac:dyDescent="0.45">
      <c r="A32" s="5" t="s">
        <v>1329</v>
      </c>
      <c r="B32" s="5"/>
      <c r="C32" s="5"/>
      <c r="D32" s="5"/>
      <c r="E32" s="5"/>
      <c r="F32" s="5"/>
      <c r="G32" s="6">
        <f>SUBTOTAL(9, G31:G31)</f>
        <v>6300</v>
      </c>
      <c r="H32" s="6">
        <f>SUBTOTAL(9, H31:H31)</f>
        <v>1260</v>
      </c>
      <c r="I32" s="6">
        <f>SUBTOTAL(9, I31:I31)</f>
        <v>7560</v>
      </c>
      <c r="J32" s="6"/>
      <c r="K32" s="5"/>
      <c r="L32" s="5" t="s">
        <v>251</v>
      </c>
    </row>
    <row r="33" spans="1:12" x14ac:dyDescent="0.45">
      <c r="A33" s="2" t="s">
        <v>1330</v>
      </c>
      <c r="B33" s="2" t="s">
        <v>1331</v>
      </c>
      <c r="C33" s="2" t="s">
        <v>615</v>
      </c>
      <c r="D33" s="2" t="s">
        <v>929</v>
      </c>
      <c r="E33" s="2" t="s">
        <v>930</v>
      </c>
      <c r="F33" s="2" t="s">
        <v>1332</v>
      </c>
      <c r="G33" s="3">
        <v>5095</v>
      </c>
      <c r="H33" s="3">
        <v>1019</v>
      </c>
      <c r="I33" s="3">
        <v>6114</v>
      </c>
      <c r="J33" s="4">
        <v>45695</v>
      </c>
      <c r="K33" s="2" t="s">
        <v>20</v>
      </c>
      <c r="L33" s="2" t="s">
        <v>0</v>
      </c>
    </row>
    <row r="34" spans="1:12" x14ac:dyDescent="0.45">
      <c r="A34" s="5" t="s">
        <v>1333</v>
      </c>
      <c r="B34" s="5"/>
      <c r="C34" s="5"/>
      <c r="D34" s="5"/>
      <c r="E34" s="5"/>
      <c r="F34" s="5"/>
      <c r="G34" s="6">
        <f>SUBTOTAL(9, G33:G33)</f>
        <v>5095</v>
      </c>
      <c r="H34" s="6">
        <f>SUBTOTAL(9, H33:H33)</f>
        <v>1019</v>
      </c>
      <c r="I34" s="6">
        <f>SUBTOTAL(9, I33:I33)</f>
        <v>6114</v>
      </c>
      <c r="J34" s="6"/>
      <c r="K34" s="5"/>
      <c r="L34" s="5" t="s">
        <v>251</v>
      </c>
    </row>
    <row r="35" spans="1:12" x14ac:dyDescent="0.45">
      <c r="A35" s="2" t="s">
        <v>1221</v>
      </c>
      <c r="B35" s="2" t="s">
        <v>1334</v>
      </c>
      <c r="C35" s="2" t="s">
        <v>31</v>
      </c>
      <c r="D35" s="2" t="s">
        <v>1335</v>
      </c>
      <c r="E35" s="2" t="s">
        <v>1336</v>
      </c>
      <c r="F35" s="2" t="s">
        <v>1337</v>
      </c>
      <c r="G35" s="3">
        <v>2100</v>
      </c>
      <c r="H35" s="3">
        <v>420</v>
      </c>
      <c r="I35" s="3">
        <v>2520</v>
      </c>
      <c r="J35" s="4">
        <v>45702</v>
      </c>
      <c r="K35" s="2" t="s">
        <v>20</v>
      </c>
      <c r="L35" s="2" t="s">
        <v>0</v>
      </c>
    </row>
    <row r="36" spans="1:12" x14ac:dyDescent="0.45">
      <c r="A36" s="7" t="s">
        <v>1221</v>
      </c>
      <c r="B36" s="7" t="s">
        <v>1334</v>
      </c>
      <c r="C36" s="7" t="s">
        <v>31</v>
      </c>
      <c r="D36" s="7" t="s">
        <v>1335</v>
      </c>
      <c r="E36" s="7" t="s">
        <v>1336</v>
      </c>
      <c r="F36" s="7" t="s">
        <v>1337</v>
      </c>
      <c r="G36" s="8">
        <v>2200</v>
      </c>
      <c r="H36" s="8">
        <v>440</v>
      </c>
      <c r="I36" s="8">
        <v>2640</v>
      </c>
      <c r="J36" s="9">
        <v>45702</v>
      </c>
      <c r="K36" s="7" t="s">
        <v>20</v>
      </c>
      <c r="L36" s="7" t="s">
        <v>0</v>
      </c>
    </row>
    <row r="37" spans="1:12" x14ac:dyDescent="0.45">
      <c r="A37" s="2" t="s">
        <v>1221</v>
      </c>
      <c r="B37" s="2" t="s">
        <v>1334</v>
      </c>
      <c r="C37" s="2" t="s">
        <v>31</v>
      </c>
      <c r="D37" s="2" t="s">
        <v>1335</v>
      </c>
      <c r="E37" s="2" t="s">
        <v>1336</v>
      </c>
      <c r="F37" s="2" t="s">
        <v>1337</v>
      </c>
      <c r="G37" s="3">
        <v>5700</v>
      </c>
      <c r="H37" s="3">
        <v>1140</v>
      </c>
      <c r="I37" s="3">
        <v>6840</v>
      </c>
      <c r="J37" s="4">
        <v>45702</v>
      </c>
      <c r="K37" s="2" t="s">
        <v>20</v>
      </c>
      <c r="L37" s="2" t="s">
        <v>0</v>
      </c>
    </row>
    <row r="38" spans="1:12" x14ac:dyDescent="0.45">
      <c r="A38" s="5" t="s">
        <v>1338</v>
      </c>
      <c r="B38" s="5"/>
      <c r="C38" s="5"/>
      <c r="D38" s="5"/>
      <c r="E38" s="5"/>
      <c r="F38" s="5"/>
      <c r="G38" s="6">
        <f>SUBTOTAL(9, G35:G37)</f>
        <v>10000</v>
      </c>
      <c r="H38" s="6">
        <f>SUBTOTAL(9, H35:H37)</f>
        <v>2000</v>
      </c>
      <c r="I38" s="6">
        <f>SUBTOTAL(9, I35:I37)</f>
        <v>12000</v>
      </c>
      <c r="J38" s="6"/>
      <c r="K38" s="5"/>
      <c r="L38" s="5" t="s">
        <v>251</v>
      </c>
    </row>
    <row r="39" spans="1:12" x14ac:dyDescent="0.45">
      <c r="A39" s="2" t="s">
        <v>1339</v>
      </c>
      <c r="B39" s="2" t="s">
        <v>1340</v>
      </c>
      <c r="C39" s="2" t="s">
        <v>210</v>
      </c>
      <c r="D39" s="2" t="s">
        <v>211</v>
      </c>
      <c r="E39" s="2" t="s">
        <v>212</v>
      </c>
      <c r="F39" s="2" t="s">
        <v>1341</v>
      </c>
      <c r="G39" s="3">
        <v>9025.75</v>
      </c>
      <c r="H39" s="3">
        <v>1805.15</v>
      </c>
      <c r="I39" s="3">
        <v>10830.9</v>
      </c>
      <c r="J39" s="4">
        <v>45716</v>
      </c>
      <c r="K39" s="2" t="s">
        <v>20</v>
      </c>
      <c r="L39" s="2" t="s">
        <v>0</v>
      </c>
    </row>
    <row r="40" spans="1:12" x14ac:dyDescent="0.45">
      <c r="A40" s="5" t="s">
        <v>1342</v>
      </c>
      <c r="B40" s="5"/>
      <c r="C40" s="5"/>
      <c r="D40" s="5"/>
      <c r="E40" s="5"/>
      <c r="F40" s="5"/>
      <c r="G40" s="6">
        <f>SUBTOTAL(9, G39:G39)</f>
        <v>9025.75</v>
      </c>
      <c r="H40" s="6">
        <f>SUBTOTAL(9, H39:H39)</f>
        <v>1805.15</v>
      </c>
      <c r="I40" s="6">
        <f>SUBTOTAL(9, I39:I39)</f>
        <v>10830.9</v>
      </c>
      <c r="J40" s="6"/>
      <c r="K40" s="5"/>
      <c r="L40" s="5" t="s">
        <v>249</v>
      </c>
    </row>
    <row r="41" spans="1:12" x14ac:dyDescent="0.45">
      <c r="A41" s="2" t="s">
        <v>1343</v>
      </c>
      <c r="B41" s="2" t="s">
        <v>1344</v>
      </c>
      <c r="C41" s="2" t="s">
        <v>1345</v>
      </c>
      <c r="D41" s="2" t="s">
        <v>620</v>
      </c>
      <c r="E41" s="2" t="s">
        <v>621</v>
      </c>
      <c r="F41" s="2" t="s">
        <v>1346</v>
      </c>
      <c r="G41" s="3">
        <v>5985</v>
      </c>
      <c r="H41" s="3">
        <v>1197</v>
      </c>
      <c r="I41" s="3">
        <v>7182</v>
      </c>
      <c r="J41" s="4">
        <v>45695</v>
      </c>
      <c r="K41" s="2" t="s">
        <v>20</v>
      </c>
      <c r="L41" s="2" t="s">
        <v>0</v>
      </c>
    </row>
    <row r="42" spans="1:12" x14ac:dyDescent="0.45">
      <c r="A42" s="7" t="s">
        <v>1343</v>
      </c>
      <c r="B42" s="7" t="s">
        <v>1344</v>
      </c>
      <c r="C42" s="7" t="s">
        <v>1345</v>
      </c>
      <c r="D42" s="7" t="s">
        <v>620</v>
      </c>
      <c r="E42" s="7" t="s">
        <v>621</v>
      </c>
      <c r="F42" s="7" t="s">
        <v>1346</v>
      </c>
      <c r="G42" s="8">
        <v>12292</v>
      </c>
      <c r="H42" s="8">
        <v>2458.4</v>
      </c>
      <c r="I42" s="8">
        <v>14750.4</v>
      </c>
      <c r="J42" s="9">
        <v>45695</v>
      </c>
      <c r="K42" s="7" t="s">
        <v>20</v>
      </c>
      <c r="L42" s="7" t="s">
        <v>0</v>
      </c>
    </row>
    <row r="43" spans="1:12" x14ac:dyDescent="0.45">
      <c r="A43" s="5" t="s">
        <v>1347</v>
      </c>
      <c r="B43" s="5"/>
      <c r="C43" s="5"/>
      <c r="D43" s="5"/>
      <c r="E43" s="5"/>
      <c r="F43" s="5"/>
      <c r="G43" s="6">
        <f>SUBTOTAL(9, G41:G42)</f>
        <v>18277</v>
      </c>
      <c r="H43" s="6">
        <f>SUBTOTAL(9, H41:H42)</f>
        <v>3655.4</v>
      </c>
      <c r="I43" s="6">
        <f>SUBTOTAL(9, I41:I42)</f>
        <v>21932.400000000001</v>
      </c>
      <c r="J43" s="6"/>
      <c r="K43" s="5"/>
      <c r="L43" s="5" t="s">
        <v>251</v>
      </c>
    </row>
    <row r="44" spans="1:12" x14ac:dyDescent="0.45">
      <c r="A44" s="7" t="s">
        <v>1330</v>
      </c>
      <c r="B44" s="7" t="s">
        <v>1348</v>
      </c>
      <c r="C44" s="7" t="s">
        <v>398</v>
      </c>
      <c r="D44" s="7" t="s">
        <v>399</v>
      </c>
      <c r="E44" s="7" t="s">
        <v>400</v>
      </c>
      <c r="F44" s="7" t="s">
        <v>1349</v>
      </c>
      <c r="G44" s="8">
        <v>412.5</v>
      </c>
      <c r="H44" s="8">
        <v>0</v>
      </c>
      <c r="I44" s="8">
        <v>412.5</v>
      </c>
      <c r="J44" s="9">
        <v>45695</v>
      </c>
      <c r="K44" s="7" t="s">
        <v>20</v>
      </c>
      <c r="L44" s="7" t="s">
        <v>0</v>
      </c>
    </row>
    <row r="45" spans="1:12" x14ac:dyDescent="0.45">
      <c r="A45" s="2" t="s">
        <v>1330</v>
      </c>
      <c r="B45" s="2" t="s">
        <v>1348</v>
      </c>
      <c r="C45" s="2" t="s">
        <v>398</v>
      </c>
      <c r="D45" s="2" t="s">
        <v>399</v>
      </c>
      <c r="E45" s="2" t="s">
        <v>400</v>
      </c>
      <c r="F45" s="2" t="s">
        <v>1349</v>
      </c>
      <c r="G45" s="3">
        <v>12185.8</v>
      </c>
      <c r="H45" s="3">
        <v>2437.16</v>
      </c>
      <c r="I45" s="3">
        <v>14622.96</v>
      </c>
      <c r="J45" s="4">
        <v>45695</v>
      </c>
      <c r="K45" s="2" t="s">
        <v>20</v>
      </c>
      <c r="L45" s="2" t="s">
        <v>0</v>
      </c>
    </row>
    <row r="46" spans="1:12" x14ac:dyDescent="0.45">
      <c r="A46" s="5" t="s">
        <v>1350</v>
      </c>
      <c r="B46" s="5"/>
      <c r="C46" s="5"/>
      <c r="D46" s="5"/>
      <c r="E46" s="5"/>
      <c r="F46" s="5"/>
      <c r="G46" s="6">
        <f>SUBTOTAL(9, G44:G45)</f>
        <v>12598.3</v>
      </c>
      <c r="H46" s="6">
        <f>SUBTOTAL(9, H44:H45)</f>
        <v>2437.16</v>
      </c>
      <c r="I46" s="6">
        <f>SUBTOTAL(9, I44:I45)</f>
        <v>15035.46</v>
      </c>
      <c r="J46" s="6"/>
      <c r="K46" s="5"/>
      <c r="L46" s="5" t="s">
        <v>249</v>
      </c>
    </row>
    <row r="47" spans="1:12" x14ac:dyDescent="0.45">
      <c r="A47" s="2" t="s">
        <v>1290</v>
      </c>
      <c r="B47" s="2" t="s">
        <v>1351</v>
      </c>
      <c r="C47" s="2" t="s">
        <v>398</v>
      </c>
      <c r="D47" s="2" t="s">
        <v>399</v>
      </c>
      <c r="E47" s="2" t="s">
        <v>400</v>
      </c>
      <c r="F47" s="2" t="s">
        <v>1352</v>
      </c>
      <c r="G47" s="3">
        <v>302.39999999999998</v>
      </c>
      <c r="H47" s="3">
        <v>0</v>
      </c>
      <c r="I47" s="3">
        <v>302.39999999999998</v>
      </c>
      <c r="J47" s="4">
        <v>45712</v>
      </c>
      <c r="K47" s="2" t="s">
        <v>20</v>
      </c>
      <c r="L47" s="2" t="s">
        <v>0</v>
      </c>
    </row>
    <row r="48" spans="1:12" x14ac:dyDescent="0.45">
      <c r="A48" s="7" t="s">
        <v>1290</v>
      </c>
      <c r="B48" s="7" t="s">
        <v>1351</v>
      </c>
      <c r="C48" s="7" t="s">
        <v>398</v>
      </c>
      <c r="D48" s="7" t="s">
        <v>399</v>
      </c>
      <c r="E48" s="7" t="s">
        <v>400</v>
      </c>
      <c r="F48" s="7" t="s">
        <v>1352</v>
      </c>
      <c r="G48" s="8">
        <v>12918</v>
      </c>
      <c r="H48" s="8">
        <v>2583.6</v>
      </c>
      <c r="I48" s="8">
        <v>15501.6</v>
      </c>
      <c r="J48" s="9">
        <v>45712</v>
      </c>
      <c r="K48" s="7" t="s">
        <v>20</v>
      </c>
      <c r="L48" s="7" t="s">
        <v>0</v>
      </c>
    </row>
    <row r="49" spans="1:12" x14ac:dyDescent="0.45">
      <c r="A49" s="5" t="s">
        <v>1353</v>
      </c>
      <c r="B49" s="5"/>
      <c r="C49" s="5"/>
      <c r="D49" s="5"/>
      <c r="E49" s="5"/>
      <c r="F49" s="5"/>
      <c r="G49" s="6">
        <f>SUBTOTAL(9, G47:G48)</f>
        <v>13220.4</v>
      </c>
      <c r="H49" s="6">
        <f>SUBTOTAL(9, H47:H48)</f>
        <v>2583.6</v>
      </c>
      <c r="I49" s="6">
        <f>SUBTOTAL(9, I47:I48)</f>
        <v>15804</v>
      </c>
      <c r="J49" s="6"/>
      <c r="K49" s="5"/>
      <c r="L49" s="5" t="s">
        <v>249</v>
      </c>
    </row>
    <row r="50" spans="1:12" x14ac:dyDescent="0.45">
      <c r="A50" s="7" t="s">
        <v>1290</v>
      </c>
      <c r="B50" s="7" t="s">
        <v>1354</v>
      </c>
      <c r="C50" s="7" t="s">
        <v>398</v>
      </c>
      <c r="D50" s="7" t="s">
        <v>399</v>
      </c>
      <c r="E50" s="7" t="s">
        <v>400</v>
      </c>
      <c r="F50" s="7" t="s">
        <v>1355</v>
      </c>
      <c r="G50" s="8">
        <v>240.5</v>
      </c>
      <c r="H50" s="8">
        <v>0</v>
      </c>
      <c r="I50" s="8">
        <v>240.5</v>
      </c>
      <c r="J50" s="9">
        <v>45712</v>
      </c>
      <c r="K50" s="7" t="s">
        <v>20</v>
      </c>
      <c r="L50" s="7" t="s">
        <v>0</v>
      </c>
    </row>
    <row r="51" spans="1:12" x14ac:dyDescent="0.45">
      <c r="A51" s="2" t="s">
        <v>1290</v>
      </c>
      <c r="B51" s="2" t="s">
        <v>1354</v>
      </c>
      <c r="C51" s="2" t="s">
        <v>398</v>
      </c>
      <c r="D51" s="2" t="s">
        <v>399</v>
      </c>
      <c r="E51" s="2" t="s">
        <v>400</v>
      </c>
      <c r="F51" s="2" t="s">
        <v>1355</v>
      </c>
      <c r="G51" s="3">
        <v>10226.75</v>
      </c>
      <c r="H51" s="3">
        <v>2045.35</v>
      </c>
      <c r="I51" s="3">
        <v>12272.1</v>
      </c>
      <c r="J51" s="4">
        <v>45712</v>
      </c>
      <c r="K51" s="2" t="s">
        <v>20</v>
      </c>
      <c r="L51" s="2" t="s">
        <v>0</v>
      </c>
    </row>
    <row r="52" spans="1:12" x14ac:dyDescent="0.45">
      <c r="A52" s="5" t="s">
        <v>1356</v>
      </c>
      <c r="B52" s="5"/>
      <c r="C52" s="5"/>
      <c r="D52" s="5"/>
      <c r="E52" s="5"/>
      <c r="F52" s="5"/>
      <c r="G52" s="6">
        <f>SUBTOTAL(9, G50:G51)</f>
        <v>10467.25</v>
      </c>
      <c r="H52" s="6">
        <f>SUBTOTAL(9, H50:H51)</f>
        <v>2045.35</v>
      </c>
      <c r="I52" s="6">
        <f>SUBTOTAL(9, I50:I51)</f>
        <v>12512.6</v>
      </c>
      <c r="J52" s="6"/>
      <c r="K52" s="5"/>
      <c r="L52" s="5" t="s">
        <v>249</v>
      </c>
    </row>
    <row r="53" spans="1:12" x14ac:dyDescent="0.45">
      <c r="A53" s="2" t="s">
        <v>1357</v>
      </c>
      <c r="B53" s="2" t="s">
        <v>1358</v>
      </c>
      <c r="C53" s="2" t="s">
        <v>831</v>
      </c>
      <c r="D53" s="2" t="s">
        <v>1359</v>
      </c>
      <c r="E53" s="2" t="s">
        <v>1360</v>
      </c>
      <c r="F53" s="2" t="s">
        <v>1361</v>
      </c>
      <c r="G53" s="3">
        <v>12878.11</v>
      </c>
      <c r="H53" s="3">
        <v>2575.62</v>
      </c>
      <c r="I53" s="3">
        <v>15453.73</v>
      </c>
      <c r="J53" s="4">
        <v>45702</v>
      </c>
      <c r="K53" s="2" t="s">
        <v>20</v>
      </c>
      <c r="L53" s="2" t="s">
        <v>0</v>
      </c>
    </row>
    <row r="54" spans="1:12" x14ac:dyDescent="0.45">
      <c r="A54" s="5" t="s">
        <v>1362</v>
      </c>
      <c r="B54" s="5"/>
      <c r="C54" s="5"/>
      <c r="D54" s="5"/>
      <c r="E54" s="5"/>
      <c r="F54" s="5"/>
      <c r="G54" s="6">
        <f>SUBTOTAL(9, G53:G53)</f>
        <v>12878.11</v>
      </c>
      <c r="H54" s="6">
        <f>SUBTOTAL(9, H53:H53)</f>
        <v>2575.62</v>
      </c>
      <c r="I54" s="6">
        <f>SUBTOTAL(9, I53:I53)</f>
        <v>15453.73</v>
      </c>
      <c r="J54" s="6"/>
      <c r="K54" s="5"/>
      <c r="L54" s="5" t="s">
        <v>251</v>
      </c>
    </row>
    <row r="55" spans="1:12" x14ac:dyDescent="0.45">
      <c r="A55" s="2" t="s">
        <v>1363</v>
      </c>
      <c r="B55" s="2" t="s">
        <v>1364</v>
      </c>
      <c r="C55" s="2" t="s">
        <v>1365</v>
      </c>
      <c r="D55" s="2" t="s">
        <v>1366</v>
      </c>
      <c r="E55" s="2" t="s">
        <v>1367</v>
      </c>
      <c r="F55" s="2" t="s">
        <v>1368</v>
      </c>
      <c r="G55" s="3">
        <v>8000</v>
      </c>
      <c r="H55" s="3">
        <v>1600</v>
      </c>
      <c r="I55" s="3">
        <v>9600</v>
      </c>
      <c r="J55" s="4">
        <v>45716</v>
      </c>
      <c r="K55" s="2" t="s">
        <v>20</v>
      </c>
      <c r="L55" s="2" t="s">
        <v>0</v>
      </c>
    </row>
    <row r="56" spans="1:12" x14ac:dyDescent="0.45">
      <c r="A56" s="5" t="s">
        <v>1369</v>
      </c>
      <c r="B56" s="5"/>
      <c r="C56" s="5"/>
      <c r="D56" s="5"/>
      <c r="E56" s="5"/>
      <c r="F56" s="5"/>
      <c r="G56" s="6">
        <f>SUBTOTAL(9, G55:G55)</f>
        <v>8000</v>
      </c>
      <c r="H56" s="6">
        <f>SUBTOTAL(9, H55:H55)</f>
        <v>1600</v>
      </c>
      <c r="I56" s="6">
        <f>SUBTOTAL(9, I55:I55)</f>
        <v>9600</v>
      </c>
      <c r="J56" s="6"/>
      <c r="K56" s="5"/>
      <c r="L56" s="5" t="s">
        <v>251</v>
      </c>
    </row>
    <row r="57" spans="1:12" x14ac:dyDescent="0.45">
      <c r="A57" s="2" t="s">
        <v>1316</v>
      </c>
      <c r="B57" s="2" t="s">
        <v>1370</v>
      </c>
      <c r="C57" s="2" t="s">
        <v>1371</v>
      </c>
      <c r="D57" s="2" t="s">
        <v>633</v>
      </c>
      <c r="E57" s="2" t="s">
        <v>634</v>
      </c>
      <c r="F57" s="2" t="s">
        <v>1372</v>
      </c>
      <c r="G57" s="3">
        <v>6200</v>
      </c>
      <c r="H57" s="3">
        <v>0</v>
      </c>
      <c r="I57" s="3">
        <v>6200</v>
      </c>
      <c r="J57" s="4">
        <v>45702</v>
      </c>
      <c r="K57" s="2" t="s">
        <v>20</v>
      </c>
      <c r="L57" s="2" t="s">
        <v>0</v>
      </c>
    </row>
    <row r="58" spans="1:12" x14ac:dyDescent="0.45">
      <c r="A58" s="5" t="s">
        <v>1373</v>
      </c>
      <c r="B58" s="5"/>
      <c r="C58" s="5"/>
      <c r="D58" s="5"/>
      <c r="E58" s="5"/>
      <c r="F58" s="5"/>
      <c r="G58" s="6">
        <f>SUBTOTAL(9, G57:G57)</f>
        <v>6200</v>
      </c>
      <c r="H58" s="6">
        <f>SUBTOTAL(9, H57:H57)</f>
        <v>0</v>
      </c>
      <c r="I58" s="6">
        <f>SUBTOTAL(9, I57:I57)</f>
        <v>6200</v>
      </c>
      <c r="J58" s="6"/>
      <c r="K58" s="5"/>
      <c r="L58" s="5" t="s">
        <v>1279</v>
      </c>
    </row>
    <row r="59" spans="1:12" x14ac:dyDescent="0.45">
      <c r="A59" s="5" t="s">
        <v>247</v>
      </c>
      <c r="B59" s="5"/>
      <c r="C59" s="5"/>
      <c r="D59" s="5"/>
      <c r="E59" s="5"/>
      <c r="F59" s="5"/>
      <c r="G59" s="6">
        <f>SUBTOTAL(9, G7:G58)</f>
        <v>628563.80000000005</v>
      </c>
      <c r="H59" s="6">
        <f>SUBTOTAL(9, H7:H58)</f>
        <v>102210.46</v>
      </c>
      <c r="I59" s="6">
        <f>SUBTOTAL(9, I7:I58)</f>
        <v>730774.25999999989</v>
      </c>
      <c r="J59" s="6"/>
      <c r="K59" s="5"/>
      <c r="L59" s="5"/>
    </row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3FE8-FCC0-4CE0-8D3F-26E112C25604}">
  <dimension ref="A1:L104"/>
  <sheetViews>
    <sheetView tabSelected="1" topLeftCell="D77" workbookViewId="0">
      <selection activeCell="L104" sqref="L104"/>
    </sheetView>
  </sheetViews>
  <sheetFormatPr defaultRowHeight="14.25" x14ac:dyDescent="0.45"/>
  <cols>
    <col min="1" max="1" width="36.6640625" bestFit="1" customWidth="1"/>
    <col min="2" max="2" width="14.1328125" customWidth="1"/>
    <col min="3" max="3" width="46.796875" bestFit="1" customWidth="1"/>
    <col min="4" max="4" width="11.86328125" customWidth="1"/>
    <col min="5" max="5" width="35.6640625" bestFit="1" customWidth="1"/>
    <col min="6" max="6" width="15.6640625" bestFit="1" customWidth="1"/>
    <col min="7" max="7" width="10.1328125" bestFit="1" customWidth="1"/>
    <col min="8" max="8" width="17.46484375" bestFit="1" customWidth="1"/>
    <col min="9" max="9" width="10.1328125" bestFit="1" customWidth="1"/>
    <col min="10" max="10" width="11.19921875" bestFit="1" customWidth="1"/>
    <col min="11" max="11" width="12.1328125" bestFit="1" customWidth="1"/>
    <col min="12" max="12" width="14.531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1374</v>
      </c>
      <c r="B7" s="2" t="s">
        <v>1375</v>
      </c>
      <c r="C7" s="2" t="s">
        <v>31</v>
      </c>
      <c r="D7" s="2" t="s">
        <v>1376</v>
      </c>
      <c r="E7" s="2" t="s">
        <v>1377</v>
      </c>
      <c r="F7" s="2" t="s">
        <v>1378</v>
      </c>
      <c r="G7" s="3">
        <v>11764.63</v>
      </c>
      <c r="H7" s="3">
        <v>2352.9299999999998</v>
      </c>
      <c r="I7" s="3">
        <v>14117.56</v>
      </c>
      <c r="J7" s="4">
        <v>45730</v>
      </c>
      <c r="K7" s="2" t="s">
        <v>20</v>
      </c>
      <c r="L7" s="2" t="s">
        <v>0</v>
      </c>
    </row>
    <row r="8" spans="1:12" x14ac:dyDescent="0.45">
      <c r="A8" s="5" t="s">
        <v>1379</v>
      </c>
      <c r="B8" s="5"/>
      <c r="C8" s="5"/>
      <c r="D8" s="5"/>
      <c r="E8" s="5"/>
      <c r="F8" s="5"/>
      <c r="G8" s="6">
        <f>SUBTOTAL(9, G7:G7)</f>
        <v>11764.63</v>
      </c>
      <c r="H8" s="6">
        <f>SUBTOTAL(9, H7:H7)</f>
        <v>2352.9299999999998</v>
      </c>
      <c r="I8" s="6">
        <f>SUBTOTAL(9, I7:I7)</f>
        <v>14117.56</v>
      </c>
      <c r="J8" s="6"/>
      <c r="K8" s="5"/>
      <c r="L8" s="5" t="s">
        <v>249</v>
      </c>
    </row>
    <row r="9" spans="1:12" x14ac:dyDescent="0.45">
      <c r="A9" s="2" t="s">
        <v>1380</v>
      </c>
      <c r="B9" s="2" t="s">
        <v>1381</v>
      </c>
      <c r="C9" s="2" t="s">
        <v>16</v>
      </c>
      <c r="D9" s="2" t="s">
        <v>17</v>
      </c>
      <c r="E9" s="2" t="s">
        <v>639</v>
      </c>
      <c r="F9" s="2" t="s">
        <v>1382</v>
      </c>
      <c r="G9" s="3">
        <v>18860.8</v>
      </c>
      <c r="H9" s="3">
        <v>3772.16</v>
      </c>
      <c r="I9" s="3">
        <v>22632.959999999999</v>
      </c>
      <c r="J9" s="4">
        <v>45730</v>
      </c>
      <c r="K9" s="2" t="s">
        <v>20</v>
      </c>
      <c r="L9" s="2" t="s">
        <v>0</v>
      </c>
    </row>
    <row r="10" spans="1:12" x14ac:dyDescent="0.45">
      <c r="A10" s="5" t="s">
        <v>1383</v>
      </c>
      <c r="B10" s="5"/>
      <c r="C10" s="5"/>
      <c r="D10" s="5"/>
      <c r="E10" s="5"/>
      <c r="F10" s="5"/>
      <c r="G10" s="6">
        <f>SUBTOTAL(9, G9:G9)</f>
        <v>18860.8</v>
      </c>
      <c r="H10" s="6">
        <f>SUBTOTAL(9, H9:H9)</f>
        <v>3772.16</v>
      </c>
      <c r="I10" s="6">
        <f>SUBTOTAL(9, I9:I9)</f>
        <v>22632.959999999999</v>
      </c>
      <c r="J10" s="6"/>
      <c r="K10" s="5"/>
      <c r="L10" s="5" t="s">
        <v>249</v>
      </c>
    </row>
    <row r="11" spans="1:12" x14ac:dyDescent="0.45">
      <c r="A11" s="2" t="s">
        <v>1384</v>
      </c>
      <c r="B11" s="2" t="s">
        <v>1385</v>
      </c>
      <c r="C11" s="2" t="s">
        <v>58</v>
      </c>
      <c r="D11" s="2" t="s">
        <v>59</v>
      </c>
      <c r="E11" s="2" t="s">
        <v>60</v>
      </c>
      <c r="F11" s="2" t="s">
        <v>1386</v>
      </c>
      <c r="G11" s="3">
        <v>23427.41</v>
      </c>
      <c r="H11" s="3">
        <v>4685.4799999999996</v>
      </c>
      <c r="I11" s="3">
        <v>28112.89</v>
      </c>
      <c r="J11" s="4">
        <v>45730</v>
      </c>
      <c r="K11" s="2" t="s">
        <v>20</v>
      </c>
      <c r="L11" s="2" t="s">
        <v>0</v>
      </c>
    </row>
    <row r="12" spans="1:12" x14ac:dyDescent="0.45">
      <c r="A12" s="5" t="s">
        <v>1387</v>
      </c>
      <c r="B12" s="5"/>
      <c r="C12" s="5"/>
      <c r="D12" s="5"/>
      <c r="E12" s="5"/>
      <c r="F12" s="5"/>
      <c r="G12" s="6">
        <f>SUBTOTAL(9, G11:G11)</f>
        <v>23427.41</v>
      </c>
      <c r="H12" s="6">
        <f>SUBTOTAL(9, H11:H11)</f>
        <v>4685.4799999999996</v>
      </c>
      <c r="I12" s="6">
        <f>SUBTOTAL(9, I11:I11)</f>
        <v>28112.89</v>
      </c>
      <c r="J12" s="6"/>
      <c r="K12" s="5"/>
      <c r="L12" s="5" t="s">
        <v>249</v>
      </c>
    </row>
    <row r="13" spans="1:12" x14ac:dyDescent="0.45">
      <c r="A13" s="2" t="s">
        <v>1388</v>
      </c>
      <c r="B13" s="2" t="s">
        <v>1389</v>
      </c>
      <c r="C13" s="2" t="s">
        <v>31</v>
      </c>
      <c r="D13" s="2" t="s">
        <v>432</v>
      </c>
      <c r="E13" s="2" t="s">
        <v>433</v>
      </c>
      <c r="F13" s="2" t="s">
        <v>1390</v>
      </c>
      <c r="G13" s="3">
        <v>8600</v>
      </c>
      <c r="H13" s="3">
        <v>1720</v>
      </c>
      <c r="I13" s="3">
        <v>10320</v>
      </c>
      <c r="J13" s="4">
        <v>45744</v>
      </c>
      <c r="K13" s="2" t="s">
        <v>20</v>
      </c>
      <c r="L13" s="2" t="s">
        <v>0</v>
      </c>
    </row>
    <row r="14" spans="1:12" x14ac:dyDescent="0.45">
      <c r="A14" s="5" t="s">
        <v>1391</v>
      </c>
      <c r="B14" s="5"/>
      <c r="C14" s="5"/>
      <c r="D14" s="5"/>
      <c r="E14" s="5"/>
      <c r="F14" s="5"/>
      <c r="G14" s="6">
        <f>SUBTOTAL(9, G13:G13)</f>
        <v>8600</v>
      </c>
      <c r="H14" s="6">
        <f>SUBTOTAL(9, H13:H13)</f>
        <v>1720</v>
      </c>
      <c r="I14" s="6">
        <f>SUBTOTAL(9, I13:I13)</f>
        <v>10320</v>
      </c>
      <c r="J14" s="6"/>
      <c r="K14" s="5"/>
      <c r="L14" s="5" t="s">
        <v>251</v>
      </c>
    </row>
    <row r="15" spans="1:12" x14ac:dyDescent="0.45">
      <c r="A15" s="2" t="s">
        <v>1392</v>
      </c>
      <c r="B15" s="2" t="s">
        <v>1393</v>
      </c>
      <c r="C15" s="2" t="s">
        <v>92</v>
      </c>
      <c r="D15" s="2" t="s">
        <v>86</v>
      </c>
      <c r="E15" s="2" t="s">
        <v>87</v>
      </c>
      <c r="F15" s="2" t="s">
        <v>1394</v>
      </c>
      <c r="G15" s="3">
        <v>7882.4</v>
      </c>
      <c r="H15" s="3">
        <v>1576.48</v>
      </c>
      <c r="I15" s="3">
        <v>9458.8799999999992</v>
      </c>
      <c r="J15" s="4">
        <v>45723</v>
      </c>
      <c r="K15" s="2" t="s">
        <v>20</v>
      </c>
      <c r="L15" s="2" t="s">
        <v>0</v>
      </c>
    </row>
    <row r="16" spans="1:12" x14ac:dyDescent="0.45">
      <c r="A16" s="5" t="s">
        <v>1395</v>
      </c>
      <c r="B16" s="5"/>
      <c r="C16" s="5"/>
      <c r="D16" s="5"/>
      <c r="E16" s="5"/>
      <c r="F16" s="5"/>
      <c r="G16" s="6">
        <f>SUBTOTAL(9, G15:G15)</f>
        <v>7882.4</v>
      </c>
      <c r="H16" s="6">
        <f>SUBTOTAL(9, H15:H15)</f>
        <v>1576.48</v>
      </c>
      <c r="I16" s="6">
        <f>SUBTOTAL(9, I15:I15)</f>
        <v>9458.8799999999992</v>
      </c>
      <c r="J16" s="6"/>
      <c r="K16" s="5"/>
      <c r="L16" s="5" t="s">
        <v>251</v>
      </c>
    </row>
    <row r="17" spans="1:12" x14ac:dyDescent="0.45">
      <c r="A17" s="2" t="s">
        <v>1396</v>
      </c>
      <c r="B17" s="2" t="s">
        <v>1397</v>
      </c>
      <c r="C17" s="2" t="s">
        <v>322</v>
      </c>
      <c r="D17" s="2" t="s">
        <v>86</v>
      </c>
      <c r="E17" s="2" t="s">
        <v>87</v>
      </c>
      <c r="F17" s="2" t="s">
        <v>1398</v>
      </c>
      <c r="G17" s="3">
        <v>50000</v>
      </c>
      <c r="H17" s="3">
        <v>0</v>
      </c>
      <c r="I17" s="3">
        <v>50000</v>
      </c>
      <c r="J17" s="4">
        <v>45737</v>
      </c>
      <c r="K17" s="2" t="s">
        <v>20</v>
      </c>
      <c r="L17" s="2" t="s">
        <v>0</v>
      </c>
    </row>
    <row r="18" spans="1:12" x14ac:dyDescent="0.45">
      <c r="A18" s="5" t="s">
        <v>1399</v>
      </c>
      <c r="B18" s="5"/>
      <c r="C18" s="5"/>
      <c r="D18" s="5"/>
      <c r="E18" s="5"/>
      <c r="F18" s="5"/>
      <c r="G18" s="6">
        <f>SUBTOTAL(9, G17:G17)</f>
        <v>50000</v>
      </c>
      <c r="H18" s="6">
        <f>SUBTOTAL(9, H17:H17)</f>
        <v>0</v>
      </c>
      <c r="I18" s="6">
        <f>SUBTOTAL(9, I17:I17)</f>
        <v>50000</v>
      </c>
      <c r="J18" s="6"/>
      <c r="K18" s="5"/>
      <c r="L18" s="5" t="s">
        <v>251</v>
      </c>
    </row>
    <row r="19" spans="1:12" x14ac:dyDescent="0.45">
      <c r="A19" s="2" t="s">
        <v>1400</v>
      </c>
      <c r="B19" s="2" t="s">
        <v>1401</v>
      </c>
      <c r="C19" s="2" t="s">
        <v>31</v>
      </c>
      <c r="D19" s="2" t="s">
        <v>1402</v>
      </c>
      <c r="E19" s="2" t="s">
        <v>1403</v>
      </c>
      <c r="F19" s="2" t="s">
        <v>1404</v>
      </c>
      <c r="G19" s="3">
        <v>10450</v>
      </c>
      <c r="H19" s="3">
        <v>2090</v>
      </c>
      <c r="I19" s="3">
        <v>12540</v>
      </c>
      <c r="J19" s="4">
        <v>45737</v>
      </c>
      <c r="K19" s="2" t="s">
        <v>20</v>
      </c>
      <c r="L19" s="2" t="s">
        <v>0</v>
      </c>
    </row>
    <row r="20" spans="1:12" x14ac:dyDescent="0.45">
      <c r="A20" s="7" t="s">
        <v>1400</v>
      </c>
      <c r="B20" s="7" t="s">
        <v>1401</v>
      </c>
      <c r="C20" s="7" t="s">
        <v>31</v>
      </c>
      <c r="D20" s="7" t="s">
        <v>1402</v>
      </c>
      <c r="E20" s="7" t="s">
        <v>1403</v>
      </c>
      <c r="F20" s="7" t="s">
        <v>1404</v>
      </c>
      <c r="G20" s="8">
        <v>11077</v>
      </c>
      <c r="H20" s="8">
        <v>2215.4</v>
      </c>
      <c r="I20" s="8">
        <v>13292.4</v>
      </c>
      <c r="J20" s="9">
        <v>45737</v>
      </c>
      <c r="K20" s="7" t="s">
        <v>20</v>
      </c>
      <c r="L20" s="7" t="s">
        <v>0</v>
      </c>
    </row>
    <row r="21" spans="1:12" x14ac:dyDescent="0.45">
      <c r="A21" s="5" t="s">
        <v>1405</v>
      </c>
      <c r="B21" s="5"/>
      <c r="C21" s="5"/>
      <c r="D21" s="5"/>
      <c r="E21" s="5"/>
      <c r="F21" s="5"/>
      <c r="G21" s="6">
        <f>SUBTOTAL(9, G19:G20)</f>
        <v>21527</v>
      </c>
      <c r="H21" s="6">
        <f>SUBTOTAL(9, H19:H20)</f>
        <v>4305.3999999999996</v>
      </c>
      <c r="I21" s="6">
        <f>SUBTOTAL(9, I19:I20)</f>
        <v>25832.400000000001</v>
      </c>
      <c r="J21" s="6"/>
      <c r="K21" s="5"/>
      <c r="L21" s="5" t="s">
        <v>249</v>
      </c>
    </row>
    <row r="22" spans="1:12" x14ac:dyDescent="0.45">
      <c r="A22" s="7" t="s">
        <v>1320</v>
      </c>
      <c r="B22" s="7" t="s">
        <v>1406</v>
      </c>
      <c r="C22" s="7" t="s">
        <v>92</v>
      </c>
      <c r="D22" s="7" t="s">
        <v>93</v>
      </c>
      <c r="E22" s="7" t="s">
        <v>94</v>
      </c>
      <c r="F22" s="7" t="s">
        <v>1407</v>
      </c>
      <c r="G22" s="8">
        <v>46927</v>
      </c>
      <c r="H22" s="8">
        <v>0</v>
      </c>
      <c r="I22" s="8">
        <v>46927</v>
      </c>
      <c r="J22" s="9">
        <v>45737</v>
      </c>
      <c r="K22" s="7" t="s">
        <v>20</v>
      </c>
      <c r="L22" s="7" t="s">
        <v>0</v>
      </c>
    </row>
    <row r="23" spans="1:12" x14ac:dyDescent="0.45">
      <c r="A23" s="5" t="s">
        <v>1408</v>
      </c>
      <c r="B23" s="5"/>
      <c r="C23" s="5"/>
      <c r="D23" s="5"/>
      <c r="E23" s="5"/>
      <c r="F23" s="5"/>
      <c r="G23" s="6">
        <f>SUBTOTAL(9, G22:G22)</f>
        <v>46927</v>
      </c>
      <c r="H23" s="6">
        <f>SUBTOTAL(9, H22:H22)</f>
        <v>0</v>
      </c>
      <c r="I23" s="6">
        <f>SUBTOTAL(9, I22:I22)</f>
        <v>46927</v>
      </c>
      <c r="J23" s="6"/>
      <c r="K23" s="5"/>
      <c r="L23" s="5" t="s">
        <v>251</v>
      </c>
    </row>
    <row r="24" spans="1:12" x14ac:dyDescent="0.45">
      <c r="A24" s="7" t="s">
        <v>1320</v>
      </c>
      <c r="B24" s="7" t="s">
        <v>1409</v>
      </c>
      <c r="C24" s="7" t="s">
        <v>92</v>
      </c>
      <c r="D24" s="7" t="s">
        <v>93</v>
      </c>
      <c r="E24" s="7" t="s">
        <v>94</v>
      </c>
      <c r="F24" s="7" t="s">
        <v>1410</v>
      </c>
      <c r="G24" s="8">
        <v>33233</v>
      </c>
      <c r="H24" s="8">
        <v>0</v>
      </c>
      <c r="I24" s="8">
        <v>33233</v>
      </c>
      <c r="J24" s="9">
        <v>45737</v>
      </c>
      <c r="K24" s="7" t="s">
        <v>20</v>
      </c>
      <c r="L24" s="7" t="s">
        <v>0</v>
      </c>
    </row>
    <row r="25" spans="1:12" x14ac:dyDescent="0.45">
      <c r="A25" s="5" t="s">
        <v>1411</v>
      </c>
      <c r="B25" s="5"/>
      <c r="C25" s="5"/>
      <c r="D25" s="5"/>
      <c r="E25" s="5"/>
      <c r="F25" s="5"/>
      <c r="G25" s="6">
        <f>SUBTOTAL(9, G24:G24)</f>
        <v>33233</v>
      </c>
      <c r="H25" s="6">
        <f>SUBTOTAL(9, H24:H24)</f>
        <v>0</v>
      </c>
      <c r="I25" s="6">
        <f>SUBTOTAL(9, I24:I24)</f>
        <v>33233</v>
      </c>
      <c r="J25" s="6"/>
      <c r="K25" s="5"/>
      <c r="L25" s="5" t="s">
        <v>251</v>
      </c>
    </row>
    <row r="26" spans="1:12" x14ac:dyDescent="0.45">
      <c r="A26" s="7" t="s">
        <v>1320</v>
      </c>
      <c r="B26" s="7" t="s">
        <v>1412</v>
      </c>
      <c r="C26" s="7" t="s">
        <v>92</v>
      </c>
      <c r="D26" s="7" t="s">
        <v>93</v>
      </c>
      <c r="E26" s="7" t="s">
        <v>94</v>
      </c>
      <c r="F26" s="7" t="s">
        <v>1413</v>
      </c>
      <c r="G26" s="8">
        <v>31830.2</v>
      </c>
      <c r="H26" s="8">
        <v>0</v>
      </c>
      <c r="I26" s="8">
        <v>31830.2</v>
      </c>
      <c r="J26" s="9">
        <v>45737</v>
      </c>
      <c r="K26" s="7" t="s">
        <v>20</v>
      </c>
      <c r="L26" s="7" t="s">
        <v>0</v>
      </c>
    </row>
    <row r="27" spans="1:12" x14ac:dyDescent="0.45">
      <c r="A27" s="5" t="s">
        <v>1414</v>
      </c>
      <c r="B27" s="5"/>
      <c r="C27" s="5"/>
      <c r="D27" s="5"/>
      <c r="E27" s="5"/>
      <c r="F27" s="5"/>
      <c r="G27" s="6">
        <f>SUBTOTAL(9, G26:G26)</f>
        <v>31830.2</v>
      </c>
      <c r="H27" s="6">
        <f>SUBTOTAL(9, H26:H26)</f>
        <v>0</v>
      </c>
      <c r="I27" s="6">
        <f>SUBTOTAL(9, I26:I26)</f>
        <v>31830.2</v>
      </c>
      <c r="J27" s="6"/>
      <c r="K27" s="5"/>
      <c r="L27" s="5" t="s">
        <v>251</v>
      </c>
    </row>
    <row r="28" spans="1:12" x14ac:dyDescent="0.45">
      <c r="A28" s="7" t="s">
        <v>1388</v>
      </c>
      <c r="B28" s="7" t="s">
        <v>1415</v>
      </c>
      <c r="C28" s="7" t="s">
        <v>92</v>
      </c>
      <c r="D28" s="7" t="s">
        <v>93</v>
      </c>
      <c r="E28" s="7" t="s">
        <v>94</v>
      </c>
      <c r="F28" s="7" t="s">
        <v>1416</v>
      </c>
      <c r="G28" s="8">
        <v>16653</v>
      </c>
      <c r="H28" s="8">
        <v>0</v>
      </c>
      <c r="I28" s="8">
        <v>16653</v>
      </c>
      <c r="J28" s="9">
        <v>45737</v>
      </c>
      <c r="K28" s="7" t="s">
        <v>20</v>
      </c>
      <c r="L28" s="7" t="s">
        <v>0</v>
      </c>
    </row>
    <row r="29" spans="1:12" x14ac:dyDescent="0.45">
      <c r="A29" s="5" t="s">
        <v>1417</v>
      </c>
      <c r="B29" s="5"/>
      <c r="C29" s="5"/>
      <c r="D29" s="5"/>
      <c r="E29" s="5"/>
      <c r="F29" s="5"/>
      <c r="G29" s="6">
        <f>SUBTOTAL(9, G28:G28)</f>
        <v>16653</v>
      </c>
      <c r="H29" s="6">
        <f>SUBTOTAL(9, H28:H28)</f>
        <v>0</v>
      </c>
      <c r="I29" s="6">
        <f>SUBTOTAL(9, I28:I28)</f>
        <v>16653</v>
      </c>
      <c r="J29" s="6"/>
      <c r="K29" s="5"/>
      <c r="L29" s="5" t="s">
        <v>251</v>
      </c>
    </row>
    <row r="30" spans="1:12" x14ac:dyDescent="0.45">
      <c r="A30" s="7" t="s">
        <v>1418</v>
      </c>
      <c r="B30" s="7" t="s">
        <v>1419</v>
      </c>
      <c r="C30" s="7" t="s">
        <v>661</v>
      </c>
      <c r="D30" s="7" t="s">
        <v>1420</v>
      </c>
      <c r="E30" s="7" t="s">
        <v>1421</v>
      </c>
      <c r="F30" s="7" t="s">
        <v>1422</v>
      </c>
      <c r="G30" s="8">
        <v>59</v>
      </c>
      <c r="H30" s="8">
        <v>11.8</v>
      </c>
      <c r="I30" s="8">
        <v>70.8</v>
      </c>
      <c r="J30" s="9">
        <v>45723</v>
      </c>
      <c r="K30" s="7" t="s">
        <v>20</v>
      </c>
      <c r="L30" s="7" t="s">
        <v>0</v>
      </c>
    </row>
    <row r="31" spans="1:12" x14ac:dyDescent="0.45">
      <c r="A31" s="2" t="s">
        <v>1418</v>
      </c>
      <c r="B31" s="2" t="s">
        <v>1419</v>
      </c>
      <c r="C31" s="2" t="s">
        <v>661</v>
      </c>
      <c r="D31" s="2" t="s">
        <v>1420</v>
      </c>
      <c r="E31" s="2" t="s">
        <v>1421</v>
      </c>
      <c r="F31" s="2" t="s">
        <v>1422</v>
      </c>
      <c r="G31" s="3">
        <v>88</v>
      </c>
      <c r="H31" s="3">
        <v>17.600000000000001</v>
      </c>
      <c r="I31" s="3">
        <v>105.6</v>
      </c>
      <c r="J31" s="4">
        <v>45723</v>
      </c>
      <c r="K31" s="2" t="s">
        <v>20</v>
      </c>
      <c r="L31" s="2" t="s">
        <v>0</v>
      </c>
    </row>
    <row r="32" spans="1:12" x14ac:dyDescent="0.45">
      <c r="A32" s="7" t="s">
        <v>1418</v>
      </c>
      <c r="B32" s="7" t="s">
        <v>1419</v>
      </c>
      <c r="C32" s="7" t="s">
        <v>661</v>
      </c>
      <c r="D32" s="7" t="s">
        <v>1420</v>
      </c>
      <c r="E32" s="7" t="s">
        <v>1421</v>
      </c>
      <c r="F32" s="7" t="s">
        <v>1422</v>
      </c>
      <c r="G32" s="8">
        <v>96</v>
      </c>
      <c r="H32" s="8">
        <v>19.2</v>
      </c>
      <c r="I32" s="8">
        <v>115.2</v>
      </c>
      <c r="J32" s="9">
        <v>45723</v>
      </c>
      <c r="K32" s="7" t="s">
        <v>20</v>
      </c>
      <c r="L32" s="7" t="s">
        <v>0</v>
      </c>
    </row>
    <row r="33" spans="1:12" x14ac:dyDescent="0.45">
      <c r="A33" s="2" t="s">
        <v>1418</v>
      </c>
      <c r="B33" s="2" t="s">
        <v>1419</v>
      </c>
      <c r="C33" s="2" t="s">
        <v>661</v>
      </c>
      <c r="D33" s="2" t="s">
        <v>1420</v>
      </c>
      <c r="E33" s="2" t="s">
        <v>1421</v>
      </c>
      <c r="F33" s="2" t="s">
        <v>1422</v>
      </c>
      <c r="G33" s="3">
        <v>130</v>
      </c>
      <c r="H33" s="3">
        <v>26</v>
      </c>
      <c r="I33" s="3">
        <v>156</v>
      </c>
      <c r="J33" s="4">
        <v>45723</v>
      </c>
      <c r="K33" s="2" t="s">
        <v>20</v>
      </c>
      <c r="L33" s="2" t="s">
        <v>0</v>
      </c>
    </row>
    <row r="34" spans="1:12" x14ac:dyDescent="0.45">
      <c r="A34" s="7" t="s">
        <v>1418</v>
      </c>
      <c r="B34" s="7" t="s">
        <v>1419</v>
      </c>
      <c r="C34" s="7" t="s">
        <v>661</v>
      </c>
      <c r="D34" s="7" t="s">
        <v>1420</v>
      </c>
      <c r="E34" s="7" t="s">
        <v>1421</v>
      </c>
      <c r="F34" s="7" t="s">
        <v>1422</v>
      </c>
      <c r="G34" s="8">
        <v>320</v>
      </c>
      <c r="H34" s="8">
        <v>64</v>
      </c>
      <c r="I34" s="8">
        <v>384</v>
      </c>
      <c r="J34" s="9">
        <v>45723</v>
      </c>
      <c r="K34" s="7" t="s">
        <v>20</v>
      </c>
      <c r="L34" s="7" t="s">
        <v>0</v>
      </c>
    </row>
    <row r="35" spans="1:12" x14ac:dyDescent="0.45">
      <c r="A35" s="2" t="s">
        <v>1418</v>
      </c>
      <c r="B35" s="2" t="s">
        <v>1419</v>
      </c>
      <c r="C35" s="2" t="s">
        <v>661</v>
      </c>
      <c r="D35" s="2" t="s">
        <v>1420</v>
      </c>
      <c r="E35" s="2" t="s">
        <v>1421</v>
      </c>
      <c r="F35" s="2" t="s">
        <v>1422</v>
      </c>
      <c r="G35" s="3">
        <v>1000</v>
      </c>
      <c r="H35" s="3">
        <v>200</v>
      </c>
      <c r="I35" s="3">
        <v>1200</v>
      </c>
      <c r="J35" s="4">
        <v>45723</v>
      </c>
      <c r="K35" s="2" t="s">
        <v>20</v>
      </c>
      <c r="L35" s="2" t="s">
        <v>0</v>
      </c>
    </row>
    <row r="36" spans="1:12" x14ac:dyDescent="0.45">
      <c r="A36" s="7" t="s">
        <v>1418</v>
      </c>
      <c r="B36" s="7" t="s">
        <v>1419</v>
      </c>
      <c r="C36" s="7" t="s">
        <v>661</v>
      </c>
      <c r="D36" s="7" t="s">
        <v>1420</v>
      </c>
      <c r="E36" s="7" t="s">
        <v>1421</v>
      </c>
      <c r="F36" s="7" t="s">
        <v>1422</v>
      </c>
      <c r="G36" s="8">
        <v>1500</v>
      </c>
      <c r="H36" s="8">
        <v>300</v>
      </c>
      <c r="I36" s="8">
        <v>1800</v>
      </c>
      <c r="J36" s="9">
        <v>45723</v>
      </c>
      <c r="K36" s="7" t="s">
        <v>20</v>
      </c>
      <c r="L36" s="7" t="s">
        <v>0</v>
      </c>
    </row>
    <row r="37" spans="1:12" x14ac:dyDescent="0.45">
      <c r="A37" s="2" t="s">
        <v>1418</v>
      </c>
      <c r="B37" s="2" t="s">
        <v>1419</v>
      </c>
      <c r="C37" s="2" t="s">
        <v>661</v>
      </c>
      <c r="D37" s="2" t="s">
        <v>1420</v>
      </c>
      <c r="E37" s="2" t="s">
        <v>1421</v>
      </c>
      <c r="F37" s="2" t="s">
        <v>1422</v>
      </c>
      <c r="G37" s="3">
        <v>3060</v>
      </c>
      <c r="H37" s="3">
        <v>612</v>
      </c>
      <c r="I37" s="3">
        <v>3672</v>
      </c>
      <c r="J37" s="4">
        <v>45723</v>
      </c>
      <c r="K37" s="2" t="s">
        <v>20</v>
      </c>
      <c r="L37" s="2" t="s">
        <v>0</v>
      </c>
    </row>
    <row r="38" spans="1:12" x14ac:dyDescent="0.45">
      <c r="A38" s="7" t="s">
        <v>1418</v>
      </c>
      <c r="B38" s="7" t="s">
        <v>1419</v>
      </c>
      <c r="C38" s="7" t="s">
        <v>661</v>
      </c>
      <c r="D38" s="7" t="s">
        <v>1420</v>
      </c>
      <c r="E38" s="7" t="s">
        <v>1421</v>
      </c>
      <c r="F38" s="7" t="s">
        <v>1422</v>
      </c>
      <c r="G38" s="8">
        <v>5270</v>
      </c>
      <c r="H38" s="8">
        <v>1054</v>
      </c>
      <c r="I38" s="8">
        <v>6324</v>
      </c>
      <c r="J38" s="9">
        <v>45723</v>
      </c>
      <c r="K38" s="7" t="s">
        <v>20</v>
      </c>
      <c r="L38" s="7" t="s">
        <v>0</v>
      </c>
    </row>
    <row r="39" spans="1:12" x14ac:dyDescent="0.45">
      <c r="A39" s="2" t="s">
        <v>1418</v>
      </c>
      <c r="B39" s="2" t="s">
        <v>1419</v>
      </c>
      <c r="C39" s="2" t="s">
        <v>661</v>
      </c>
      <c r="D39" s="2" t="s">
        <v>1420</v>
      </c>
      <c r="E39" s="2" t="s">
        <v>1421</v>
      </c>
      <c r="F39" s="2" t="s">
        <v>1422</v>
      </c>
      <c r="G39" s="3">
        <v>36200</v>
      </c>
      <c r="H39" s="3">
        <v>7240</v>
      </c>
      <c r="I39" s="3">
        <v>43440</v>
      </c>
      <c r="J39" s="4">
        <v>45723</v>
      </c>
      <c r="K39" s="2" t="s">
        <v>20</v>
      </c>
      <c r="L39" s="2" t="s">
        <v>0</v>
      </c>
    </row>
    <row r="40" spans="1:12" x14ac:dyDescent="0.45">
      <c r="A40" s="5" t="s">
        <v>1423</v>
      </c>
      <c r="B40" s="5"/>
      <c r="C40" s="5"/>
      <c r="D40" s="5"/>
      <c r="E40" s="5"/>
      <c r="F40" s="5"/>
      <c r="G40" s="6">
        <f>SUBTOTAL(9, G30:G39)</f>
        <v>47723</v>
      </c>
      <c r="H40" s="6">
        <f>SUBTOTAL(9, H30:H39)</f>
        <v>9544.6</v>
      </c>
      <c r="I40" s="6">
        <f>SUBTOTAL(9, I30:I39)</f>
        <v>57267.6</v>
      </c>
      <c r="J40" s="6"/>
      <c r="K40" s="5"/>
      <c r="L40" s="5" t="s">
        <v>249</v>
      </c>
    </row>
    <row r="41" spans="1:12" x14ac:dyDescent="0.45">
      <c r="A41" s="2" t="s">
        <v>1424</v>
      </c>
      <c r="B41" s="2" t="s">
        <v>1425</v>
      </c>
      <c r="C41" s="2" t="s">
        <v>733</v>
      </c>
      <c r="D41" s="2" t="s">
        <v>727</v>
      </c>
      <c r="E41" s="2" t="s">
        <v>728</v>
      </c>
      <c r="F41" s="2" t="s">
        <v>1426</v>
      </c>
      <c r="G41" s="3">
        <v>278</v>
      </c>
      <c r="H41" s="3">
        <v>55.6</v>
      </c>
      <c r="I41" s="3">
        <v>333.6</v>
      </c>
      <c r="J41" s="4">
        <v>45730</v>
      </c>
      <c r="K41" s="2" t="s">
        <v>20</v>
      </c>
      <c r="L41" s="2" t="s">
        <v>0</v>
      </c>
    </row>
    <row r="42" spans="1:12" x14ac:dyDescent="0.45">
      <c r="A42" s="7" t="s">
        <v>1424</v>
      </c>
      <c r="B42" s="7" t="s">
        <v>1425</v>
      </c>
      <c r="C42" s="7" t="s">
        <v>733</v>
      </c>
      <c r="D42" s="7" t="s">
        <v>727</v>
      </c>
      <c r="E42" s="7" t="s">
        <v>728</v>
      </c>
      <c r="F42" s="7" t="s">
        <v>1426</v>
      </c>
      <c r="G42" s="8">
        <v>334</v>
      </c>
      <c r="H42" s="8">
        <v>66.8</v>
      </c>
      <c r="I42" s="8">
        <v>400.8</v>
      </c>
      <c r="J42" s="9">
        <v>45730</v>
      </c>
      <c r="K42" s="7" t="s">
        <v>20</v>
      </c>
      <c r="L42" s="7" t="s">
        <v>0</v>
      </c>
    </row>
    <row r="43" spans="1:12" x14ac:dyDescent="0.45">
      <c r="A43" s="2" t="s">
        <v>1424</v>
      </c>
      <c r="B43" s="2" t="s">
        <v>1425</v>
      </c>
      <c r="C43" s="2" t="s">
        <v>733</v>
      </c>
      <c r="D43" s="2" t="s">
        <v>727</v>
      </c>
      <c r="E43" s="2" t="s">
        <v>728</v>
      </c>
      <c r="F43" s="2" t="s">
        <v>1426</v>
      </c>
      <c r="G43" s="3">
        <v>1984</v>
      </c>
      <c r="H43" s="3">
        <v>396.8</v>
      </c>
      <c r="I43" s="3">
        <v>2380.8000000000002</v>
      </c>
      <c r="J43" s="4">
        <v>45730</v>
      </c>
      <c r="K43" s="2" t="s">
        <v>20</v>
      </c>
      <c r="L43" s="2" t="s">
        <v>0</v>
      </c>
    </row>
    <row r="44" spans="1:12" x14ac:dyDescent="0.45">
      <c r="A44" s="7" t="s">
        <v>1424</v>
      </c>
      <c r="B44" s="7" t="s">
        <v>1425</v>
      </c>
      <c r="C44" s="7" t="s">
        <v>733</v>
      </c>
      <c r="D44" s="7" t="s">
        <v>727</v>
      </c>
      <c r="E44" s="7" t="s">
        <v>728</v>
      </c>
      <c r="F44" s="7" t="s">
        <v>1426</v>
      </c>
      <c r="G44" s="8">
        <v>7974</v>
      </c>
      <c r="H44" s="8">
        <v>1594.8</v>
      </c>
      <c r="I44" s="8">
        <v>9568.7999999999993</v>
      </c>
      <c r="J44" s="9">
        <v>45730</v>
      </c>
      <c r="K44" s="7" t="s">
        <v>20</v>
      </c>
      <c r="L44" s="7" t="s">
        <v>0</v>
      </c>
    </row>
    <row r="45" spans="1:12" x14ac:dyDescent="0.45">
      <c r="A45" s="2" t="s">
        <v>1424</v>
      </c>
      <c r="B45" s="2" t="s">
        <v>1425</v>
      </c>
      <c r="C45" s="2" t="s">
        <v>733</v>
      </c>
      <c r="D45" s="2" t="s">
        <v>727</v>
      </c>
      <c r="E45" s="2" t="s">
        <v>728</v>
      </c>
      <c r="F45" s="2" t="s">
        <v>1426</v>
      </c>
      <c r="G45" s="3">
        <v>8000</v>
      </c>
      <c r="H45" s="3">
        <v>1600</v>
      </c>
      <c r="I45" s="3">
        <v>9600</v>
      </c>
      <c r="J45" s="4">
        <v>45730</v>
      </c>
      <c r="K45" s="2" t="s">
        <v>20</v>
      </c>
      <c r="L45" s="2" t="s">
        <v>0</v>
      </c>
    </row>
    <row r="46" spans="1:12" x14ac:dyDescent="0.45">
      <c r="A46" s="7" t="s">
        <v>1424</v>
      </c>
      <c r="B46" s="7" t="s">
        <v>1425</v>
      </c>
      <c r="C46" s="7" t="s">
        <v>733</v>
      </c>
      <c r="D46" s="7" t="s">
        <v>727</v>
      </c>
      <c r="E46" s="7" t="s">
        <v>728</v>
      </c>
      <c r="F46" s="7" t="s">
        <v>1426</v>
      </c>
      <c r="G46" s="8">
        <v>8303</v>
      </c>
      <c r="H46" s="8">
        <v>1660.6</v>
      </c>
      <c r="I46" s="8">
        <v>9963.6</v>
      </c>
      <c r="J46" s="9">
        <v>45730</v>
      </c>
      <c r="K46" s="7" t="s">
        <v>20</v>
      </c>
      <c r="L46" s="7" t="s">
        <v>0</v>
      </c>
    </row>
    <row r="47" spans="1:12" x14ac:dyDescent="0.45">
      <c r="A47" s="5" t="s">
        <v>1427</v>
      </c>
      <c r="B47" s="5"/>
      <c r="C47" s="5"/>
      <c r="D47" s="5"/>
      <c r="E47" s="5"/>
      <c r="F47" s="5"/>
      <c r="G47" s="6">
        <f>SUBTOTAL(9, G41:G46)</f>
        <v>26873</v>
      </c>
      <c r="H47" s="6">
        <f>SUBTOTAL(9, H41:H46)</f>
        <v>5374.6</v>
      </c>
      <c r="I47" s="6">
        <f>SUBTOTAL(9, I41:I46)</f>
        <v>32247.599999999999</v>
      </c>
      <c r="J47" s="6"/>
      <c r="K47" s="5"/>
      <c r="L47" s="5" t="s">
        <v>249</v>
      </c>
    </row>
    <row r="48" spans="1:12" x14ac:dyDescent="0.45">
      <c r="A48" s="7" t="s">
        <v>1424</v>
      </c>
      <c r="B48" s="7" t="s">
        <v>1428</v>
      </c>
      <c r="C48" s="7" t="s">
        <v>128</v>
      </c>
      <c r="D48" s="7" t="s">
        <v>120</v>
      </c>
      <c r="E48" s="7" t="s">
        <v>121</v>
      </c>
      <c r="F48" s="7" t="s">
        <v>1429</v>
      </c>
      <c r="G48" s="8">
        <v>51665</v>
      </c>
      <c r="H48" s="8">
        <v>10333</v>
      </c>
      <c r="I48" s="8">
        <v>61998</v>
      </c>
      <c r="J48" s="9">
        <v>45723</v>
      </c>
      <c r="K48" s="7" t="s">
        <v>20</v>
      </c>
      <c r="L48" s="7" t="s">
        <v>0</v>
      </c>
    </row>
    <row r="49" spans="1:12" x14ac:dyDescent="0.45">
      <c r="A49" s="5" t="s">
        <v>1430</v>
      </c>
      <c r="B49" s="5"/>
      <c r="C49" s="5"/>
      <c r="D49" s="5"/>
      <c r="E49" s="5"/>
      <c r="F49" s="5"/>
      <c r="G49" s="6">
        <f>SUBTOTAL(9, G48:G48)</f>
        <v>51665</v>
      </c>
      <c r="H49" s="6">
        <f>SUBTOTAL(9, H48:H48)</f>
        <v>10333</v>
      </c>
      <c r="I49" s="6">
        <f>SUBTOTAL(9, I48:I48)</f>
        <v>61998</v>
      </c>
      <c r="J49" s="6"/>
      <c r="K49" s="5"/>
      <c r="L49" s="5" t="s">
        <v>249</v>
      </c>
    </row>
    <row r="50" spans="1:12" x14ac:dyDescent="0.45">
      <c r="A50" s="7" t="s">
        <v>1431</v>
      </c>
      <c r="B50" s="7" t="s">
        <v>1432</v>
      </c>
      <c r="C50" s="7" t="s">
        <v>128</v>
      </c>
      <c r="D50" s="7" t="s">
        <v>120</v>
      </c>
      <c r="E50" s="7" t="s">
        <v>121</v>
      </c>
      <c r="F50" s="7" t="s">
        <v>1433</v>
      </c>
      <c r="G50" s="8">
        <v>38500</v>
      </c>
      <c r="H50" s="8">
        <v>7700</v>
      </c>
      <c r="I50" s="8">
        <v>46200</v>
      </c>
      <c r="J50" s="9">
        <v>45737</v>
      </c>
      <c r="K50" s="7" t="s">
        <v>20</v>
      </c>
      <c r="L50" s="7" t="s">
        <v>0</v>
      </c>
    </row>
    <row r="51" spans="1:12" x14ac:dyDescent="0.45">
      <c r="A51" s="5" t="s">
        <v>1434</v>
      </c>
      <c r="B51" s="5"/>
      <c r="C51" s="5"/>
      <c r="D51" s="5"/>
      <c r="E51" s="5"/>
      <c r="F51" s="5"/>
      <c r="G51" s="6">
        <f>SUBTOTAL(9, G50:G50)</f>
        <v>38500</v>
      </c>
      <c r="H51" s="6">
        <f>SUBTOTAL(9, H50:H50)</f>
        <v>7700</v>
      </c>
      <c r="I51" s="6">
        <f>SUBTOTAL(9, I50:I50)</f>
        <v>46200</v>
      </c>
      <c r="J51" s="6"/>
      <c r="K51" s="5"/>
      <c r="L51" s="5" t="s">
        <v>249</v>
      </c>
    </row>
    <row r="52" spans="1:12" x14ac:dyDescent="0.45">
      <c r="A52" s="7" t="s">
        <v>1374</v>
      </c>
      <c r="B52" s="7" t="s">
        <v>1435</v>
      </c>
      <c r="C52" s="7" t="s">
        <v>178</v>
      </c>
      <c r="D52" s="7" t="s">
        <v>343</v>
      </c>
      <c r="E52" s="7" t="s">
        <v>344</v>
      </c>
      <c r="F52" s="7" t="s">
        <v>1436</v>
      </c>
      <c r="G52" s="8">
        <v>14880</v>
      </c>
      <c r="H52" s="8">
        <v>2976</v>
      </c>
      <c r="I52" s="8">
        <v>17856</v>
      </c>
      <c r="J52" s="9">
        <v>45730</v>
      </c>
      <c r="K52" s="7" t="s">
        <v>20</v>
      </c>
      <c r="L52" s="7" t="s">
        <v>0</v>
      </c>
    </row>
    <row r="53" spans="1:12" x14ac:dyDescent="0.45">
      <c r="A53" s="5" t="s">
        <v>1437</v>
      </c>
      <c r="B53" s="5"/>
      <c r="C53" s="5"/>
      <c r="D53" s="5"/>
      <c r="E53" s="5"/>
      <c r="F53" s="5"/>
      <c r="G53" s="6">
        <f>SUBTOTAL(9, G52:G52)</f>
        <v>14880</v>
      </c>
      <c r="H53" s="6">
        <f>SUBTOTAL(9, H52:H52)</f>
        <v>2976</v>
      </c>
      <c r="I53" s="6">
        <f>SUBTOTAL(9, I52:I52)</f>
        <v>17856</v>
      </c>
      <c r="J53" s="6"/>
      <c r="K53" s="5"/>
      <c r="L53" s="5" t="s">
        <v>249</v>
      </c>
    </row>
    <row r="54" spans="1:12" x14ac:dyDescent="0.45">
      <c r="A54" s="7" t="s">
        <v>1438</v>
      </c>
      <c r="B54" s="7" t="s">
        <v>1439</v>
      </c>
      <c r="C54" s="7" t="s">
        <v>1440</v>
      </c>
      <c r="D54" s="7" t="s">
        <v>1441</v>
      </c>
      <c r="E54" s="7" t="s">
        <v>1442</v>
      </c>
      <c r="F54" s="7" t="s">
        <v>1443</v>
      </c>
      <c r="G54" s="8">
        <v>5750</v>
      </c>
      <c r="H54" s="8">
        <v>0</v>
      </c>
      <c r="I54" s="8">
        <v>5750</v>
      </c>
      <c r="J54" s="9">
        <v>45744</v>
      </c>
      <c r="K54" s="7" t="s">
        <v>20</v>
      </c>
      <c r="L54" s="7" t="s">
        <v>0</v>
      </c>
    </row>
    <row r="55" spans="1:12" x14ac:dyDescent="0.45">
      <c r="A55" s="5" t="s">
        <v>1444</v>
      </c>
      <c r="B55" s="5"/>
      <c r="C55" s="5"/>
      <c r="D55" s="5"/>
      <c r="E55" s="5"/>
      <c r="F55" s="5"/>
      <c r="G55" s="6">
        <f>SUBTOTAL(9, G54:G54)</f>
        <v>5750</v>
      </c>
      <c r="H55" s="6">
        <f>SUBTOTAL(9, H54:H54)</f>
        <v>0</v>
      </c>
      <c r="I55" s="6">
        <f>SUBTOTAL(9, I54:I54)</f>
        <v>5750</v>
      </c>
      <c r="J55" s="6"/>
      <c r="K55" s="5"/>
      <c r="L55" s="5" t="s">
        <v>249</v>
      </c>
    </row>
    <row r="56" spans="1:12" x14ac:dyDescent="0.45">
      <c r="A56" s="7" t="s">
        <v>1445</v>
      </c>
      <c r="B56" s="7" t="s">
        <v>1446</v>
      </c>
      <c r="C56" s="7" t="s">
        <v>152</v>
      </c>
      <c r="D56" s="7" t="s">
        <v>153</v>
      </c>
      <c r="E56" s="7" t="s">
        <v>154</v>
      </c>
      <c r="F56" s="7" t="s">
        <v>1447</v>
      </c>
      <c r="G56" s="8">
        <v>29994.51</v>
      </c>
      <c r="H56" s="8">
        <v>0</v>
      </c>
      <c r="I56" s="8">
        <v>29994.51</v>
      </c>
      <c r="J56" s="9">
        <v>45744</v>
      </c>
      <c r="K56" s="7" t="s">
        <v>20</v>
      </c>
      <c r="L56" s="7" t="s">
        <v>0</v>
      </c>
    </row>
    <row r="57" spans="1:12" x14ac:dyDescent="0.45">
      <c r="A57" s="5" t="s">
        <v>1448</v>
      </c>
      <c r="B57" s="5"/>
      <c r="C57" s="5"/>
      <c r="D57" s="5"/>
      <c r="E57" s="5"/>
      <c r="F57" s="5"/>
      <c r="G57" s="6">
        <f>SUBTOTAL(9, G56:G56)</f>
        <v>29994.51</v>
      </c>
      <c r="H57" s="6">
        <f>SUBTOTAL(9, H56:H56)</f>
        <v>0</v>
      </c>
      <c r="I57" s="6">
        <f>SUBTOTAL(9, I56:I56)</f>
        <v>29994.51</v>
      </c>
      <c r="J57" s="6"/>
      <c r="K57" s="5"/>
      <c r="L57" s="5" t="s">
        <v>249</v>
      </c>
    </row>
    <row r="58" spans="1:12" x14ac:dyDescent="0.45">
      <c r="A58" s="7" t="s">
        <v>1445</v>
      </c>
      <c r="B58" s="7" t="s">
        <v>1449</v>
      </c>
      <c r="C58" s="7" t="s">
        <v>152</v>
      </c>
      <c r="D58" s="7" t="s">
        <v>153</v>
      </c>
      <c r="E58" s="7" t="s">
        <v>154</v>
      </c>
      <c r="F58" s="7" t="s">
        <v>1450</v>
      </c>
      <c r="G58" s="8">
        <v>73901.929999999993</v>
      </c>
      <c r="H58" s="8">
        <v>0</v>
      </c>
      <c r="I58" s="8">
        <v>73901.929999999993</v>
      </c>
      <c r="J58" s="9">
        <v>45744</v>
      </c>
      <c r="K58" s="7" t="s">
        <v>20</v>
      </c>
      <c r="L58" s="7" t="s">
        <v>0</v>
      </c>
    </row>
    <row r="59" spans="1:12" x14ac:dyDescent="0.45">
      <c r="A59" s="5" t="s">
        <v>1451</v>
      </c>
      <c r="B59" s="5"/>
      <c r="C59" s="5"/>
      <c r="D59" s="5"/>
      <c r="E59" s="5"/>
      <c r="F59" s="5"/>
      <c r="G59" s="6">
        <f>SUBTOTAL(9, G58:G58)</f>
        <v>73901.929999999993</v>
      </c>
      <c r="H59" s="6">
        <f>SUBTOTAL(9, H58:H58)</f>
        <v>0</v>
      </c>
      <c r="I59" s="6">
        <f>SUBTOTAL(9, I58:I58)</f>
        <v>73901.929999999993</v>
      </c>
      <c r="J59" s="6"/>
      <c r="K59" s="5"/>
      <c r="L59" s="5" t="s">
        <v>249</v>
      </c>
    </row>
    <row r="60" spans="1:12" x14ac:dyDescent="0.45">
      <c r="A60" s="7" t="s">
        <v>1431</v>
      </c>
      <c r="B60" s="7" t="s">
        <v>1452</v>
      </c>
      <c r="C60" s="7" t="s">
        <v>446</v>
      </c>
      <c r="D60" s="7" t="s">
        <v>1453</v>
      </c>
      <c r="E60" s="7" t="s">
        <v>1454</v>
      </c>
      <c r="F60" s="7" t="s">
        <v>1455</v>
      </c>
      <c r="G60" s="8">
        <v>660.24</v>
      </c>
      <c r="H60" s="8">
        <v>132.05000000000001</v>
      </c>
      <c r="I60" s="8">
        <v>792.29</v>
      </c>
      <c r="J60" s="9">
        <v>45744</v>
      </c>
      <c r="K60" s="7" t="s">
        <v>20</v>
      </c>
      <c r="L60" s="7" t="s">
        <v>0</v>
      </c>
    </row>
    <row r="61" spans="1:12" x14ac:dyDescent="0.45">
      <c r="A61" s="2" t="s">
        <v>1431</v>
      </c>
      <c r="B61" s="2" t="s">
        <v>1452</v>
      </c>
      <c r="C61" s="2" t="s">
        <v>446</v>
      </c>
      <c r="D61" s="2" t="s">
        <v>1453</v>
      </c>
      <c r="E61" s="2" t="s">
        <v>1454</v>
      </c>
      <c r="F61" s="2" t="s">
        <v>1455</v>
      </c>
      <c r="G61" s="3">
        <v>1981.98</v>
      </c>
      <c r="H61" s="3">
        <v>396.4</v>
      </c>
      <c r="I61" s="3">
        <v>2378.38</v>
      </c>
      <c r="J61" s="4">
        <v>45744</v>
      </c>
      <c r="K61" s="2" t="s">
        <v>20</v>
      </c>
      <c r="L61" s="2" t="s">
        <v>0</v>
      </c>
    </row>
    <row r="62" spans="1:12" x14ac:dyDescent="0.45">
      <c r="A62" s="7" t="s">
        <v>1431</v>
      </c>
      <c r="B62" s="7" t="s">
        <v>1452</v>
      </c>
      <c r="C62" s="7" t="s">
        <v>446</v>
      </c>
      <c r="D62" s="7" t="s">
        <v>1453</v>
      </c>
      <c r="E62" s="7" t="s">
        <v>1454</v>
      </c>
      <c r="F62" s="7" t="s">
        <v>1455</v>
      </c>
      <c r="G62" s="8">
        <v>2606</v>
      </c>
      <c r="H62" s="8">
        <v>521.20000000000005</v>
      </c>
      <c r="I62" s="8">
        <v>3127.2</v>
      </c>
      <c r="J62" s="9">
        <v>45744</v>
      </c>
      <c r="K62" s="7" t="s">
        <v>20</v>
      </c>
      <c r="L62" s="7" t="s">
        <v>0</v>
      </c>
    </row>
    <row r="63" spans="1:12" x14ac:dyDescent="0.45">
      <c r="A63" s="2" t="s">
        <v>1431</v>
      </c>
      <c r="B63" s="2" t="s">
        <v>1452</v>
      </c>
      <c r="C63" s="2" t="s">
        <v>446</v>
      </c>
      <c r="D63" s="2" t="s">
        <v>1453</v>
      </c>
      <c r="E63" s="2" t="s">
        <v>1454</v>
      </c>
      <c r="F63" s="2" t="s">
        <v>1455</v>
      </c>
      <c r="G63" s="3">
        <v>4456</v>
      </c>
      <c r="H63" s="3">
        <v>891.2</v>
      </c>
      <c r="I63" s="3">
        <v>5347.2</v>
      </c>
      <c r="J63" s="4">
        <v>45744</v>
      </c>
      <c r="K63" s="2" t="s">
        <v>20</v>
      </c>
      <c r="L63" s="2" t="s">
        <v>0</v>
      </c>
    </row>
    <row r="64" spans="1:12" x14ac:dyDescent="0.45">
      <c r="A64" s="5" t="s">
        <v>1456</v>
      </c>
      <c r="B64" s="5"/>
      <c r="C64" s="5"/>
      <c r="D64" s="5"/>
      <c r="E64" s="5"/>
      <c r="F64" s="5"/>
      <c r="G64" s="6">
        <f>SUBTOTAL(9, G60:G63)</f>
        <v>9704.2200000000012</v>
      </c>
      <c r="H64" s="6">
        <f>SUBTOTAL(9, H60:H63)</f>
        <v>1940.8500000000001</v>
      </c>
      <c r="I64" s="6">
        <f>SUBTOTAL(9, I60:I63)</f>
        <v>11645.07</v>
      </c>
      <c r="J64" s="6"/>
      <c r="K64" s="5"/>
      <c r="L64" s="5" t="s">
        <v>251</v>
      </c>
    </row>
    <row r="65" spans="1:12" x14ac:dyDescent="0.45">
      <c r="A65" s="2" t="s">
        <v>1418</v>
      </c>
      <c r="B65" s="2" t="s">
        <v>1457</v>
      </c>
      <c r="C65" s="2" t="s">
        <v>128</v>
      </c>
      <c r="D65" s="2" t="s">
        <v>172</v>
      </c>
      <c r="E65" s="2" t="s">
        <v>173</v>
      </c>
      <c r="F65" s="2" t="s">
        <v>1458</v>
      </c>
      <c r="G65" s="3">
        <v>10500</v>
      </c>
      <c r="H65" s="3">
        <v>2100</v>
      </c>
      <c r="I65" s="3">
        <v>12600</v>
      </c>
      <c r="J65" s="4">
        <v>45723</v>
      </c>
      <c r="K65" s="2" t="s">
        <v>20</v>
      </c>
      <c r="L65" s="2" t="s">
        <v>0</v>
      </c>
    </row>
    <row r="66" spans="1:12" x14ac:dyDescent="0.45">
      <c r="A66" s="5" t="s">
        <v>1459</v>
      </c>
      <c r="B66" s="5"/>
      <c r="C66" s="5"/>
      <c r="D66" s="5"/>
      <c r="E66" s="5"/>
      <c r="F66" s="5"/>
      <c r="G66" s="6">
        <f>SUBTOTAL(9, G65:G65)</f>
        <v>10500</v>
      </c>
      <c r="H66" s="6">
        <f>SUBTOTAL(9, H65:H65)</f>
        <v>2100</v>
      </c>
      <c r="I66" s="6">
        <f>SUBTOTAL(9, I65:I65)</f>
        <v>12600</v>
      </c>
      <c r="J66" s="6"/>
      <c r="K66" s="5"/>
      <c r="L66" s="5" t="s">
        <v>251</v>
      </c>
    </row>
    <row r="67" spans="1:12" x14ac:dyDescent="0.45">
      <c r="A67" s="2" t="s">
        <v>1320</v>
      </c>
      <c r="B67" s="2" t="s">
        <v>1460</v>
      </c>
      <c r="C67" s="2" t="s">
        <v>128</v>
      </c>
      <c r="D67" s="2" t="s">
        <v>172</v>
      </c>
      <c r="E67" s="2" t="s">
        <v>173</v>
      </c>
      <c r="F67" s="2" t="s">
        <v>1461</v>
      </c>
      <c r="G67" s="3">
        <v>10500</v>
      </c>
      <c r="H67" s="3">
        <v>2100</v>
      </c>
      <c r="I67" s="3">
        <v>12600</v>
      </c>
      <c r="J67" s="4">
        <v>45730</v>
      </c>
      <c r="K67" s="2" t="s">
        <v>20</v>
      </c>
      <c r="L67" s="2" t="s">
        <v>0</v>
      </c>
    </row>
    <row r="68" spans="1:12" x14ac:dyDescent="0.45">
      <c r="A68" s="5" t="s">
        <v>1462</v>
      </c>
      <c r="B68" s="5"/>
      <c r="C68" s="5"/>
      <c r="D68" s="5"/>
      <c r="E68" s="5"/>
      <c r="F68" s="5"/>
      <c r="G68" s="6">
        <f>SUBTOTAL(9, G67:G67)</f>
        <v>10500</v>
      </c>
      <c r="H68" s="6">
        <f>SUBTOTAL(9, H67:H67)</f>
        <v>2100</v>
      </c>
      <c r="I68" s="6">
        <f>SUBTOTAL(9, I67:I67)</f>
        <v>12600</v>
      </c>
      <c r="J68" s="6"/>
      <c r="K68" s="5"/>
      <c r="L68" s="5" t="s">
        <v>251</v>
      </c>
    </row>
    <row r="69" spans="1:12" x14ac:dyDescent="0.45">
      <c r="A69" s="2" t="s">
        <v>1463</v>
      </c>
      <c r="B69" s="2" t="s">
        <v>1464</v>
      </c>
      <c r="C69" s="2" t="s">
        <v>1465</v>
      </c>
      <c r="D69" s="2" t="s">
        <v>1466</v>
      </c>
      <c r="E69" s="2" t="s">
        <v>1467</v>
      </c>
      <c r="F69" s="2" t="s">
        <v>1468</v>
      </c>
      <c r="G69" s="3">
        <v>650</v>
      </c>
      <c r="H69" s="3">
        <v>130</v>
      </c>
      <c r="I69" s="3">
        <v>780</v>
      </c>
      <c r="J69" s="4">
        <v>45737</v>
      </c>
      <c r="K69" s="2" t="s">
        <v>20</v>
      </c>
      <c r="L69" s="2" t="s">
        <v>0</v>
      </c>
    </row>
    <row r="70" spans="1:12" x14ac:dyDescent="0.45">
      <c r="A70" s="7" t="s">
        <v>1463</v>
      </c>
      <c r="B70" s="7" t="s">
        <v>1464</v>
      </c>
      <c r="C70" s="7" t="s">
        <v>1465</v>
      </c>
      <c r="D70" s="7" t="s">
        <v>1466</v>
      </c>
      <c r="E70" s="7" t="s">
        <v>1467</v>
      </c>
      <c r="F70" s="7" t="s">
        <v>1468</v>
      </c>
      <c r="G70" s="8">
        <v>650</v>
      </c>
      <c r="H70" s="8">
        <v>130</v>
      </c>
      <c r="I70" s="8">
        <v>780</v>
      </c>
      <c r="J70" s="9">
        <v>45737</v>
      </c>
      <c r="K70" s="7" t="s">
        <v>20</v>
      </c>
      <c r="L70" s="7" t="s">
        <v>0</v>
      </c>
    </row>
    <row r="71" spans="1:12" x14ac:dyDescent="0.45">
      <c r="A71" s="2" t="s">
        <v>1463</v>
      </c>
      <c r="B71" s="2" t="s">
        <v>1464</v>
      </c>
      <c r="C71" s="2" t="s">
        <v>1465</v>
      </c>
      <c r="D71" s="2" t="s">
        <v>1466</v>
      </c>
      <c r="E71" s="2" t="s">
        <v>1467</v>
      </c>
      <c r="F71" s="2" t="s">
        <v>1468</v>
      </c>
      <c r="G71" s="3">
        <v>650</v>
      </c>
      <c r="H71" s="3">
        <v>130</v>
      </c>
      <c r="I71" s="3">
        <v>780</v>
      </c>
      <c r="J71" s="4">
        <v>45737</v>
      </c>
      <c r="K71" s="2" t="s">
        <v>20</v>
      </c>
      <c r="L71" s="2" t="s">
        <v>0</v>
      </c>
    </row>
    <row r="72" spans="1:12" x14ac:dyDescent="0.45">
      <c r="A72" s="7" t="s">
        <v>1463</v>
      </c>
      <c r="B72" s="7" t="s">
        <v>1464</v>
      </c>
      <c r="C72" s="7" t="s">
        <v>1465</v>
      </c>
      <c r="D72" s="7" t="s">
        <v>1466</v>
      </c>
      <c r="E72" s="7" t="s">
        <v>1467</v>
      </c>
      <c r="F72" s="7" t="s">
        <v>1468</v>
      </c>
      <c r="G72" s="8">
        <v>650</v>
      </c>
      <c r="H72" s="8">
        <v>130</v>
      </c>
      <c r="I72" s="8">
        <v>780</v>
      </c>
      <c r="J72" s="9">
        <v>45737</v>
      </c>
      <c r="K72" s="7" t="s">
        <v>20</v>
      </c>
      <c r="L72" s="7" t="s">
        <v>0</v>
      </c>
    </row>
    <row r="73" spans="1:12" x14ac:dyDescent="0.45">
      <c r="A73" s="2" t="s">
        <v>1463</v>
      </c>
      <c r="B73" s="2" t="s">
        <v>1464</v>
      </c>
      <c r="C73" s="2" t="s">
        <v>1465</v>
      </c>
      <c r="D73" s="2" t="s">
        <v>1466</v>
      </c>
      <c r="E73" s="2" t="s">
        <v>1467</v>
      </c>
      <c r="F73" s="2" t="s">
        <v>1468</v>
      </c>
      <c r="G73" s="3">
        <v>650</v>
      </c>
      <c r="H73" s="3">
        <v>130</v>
      </c>
      <c r="I73" s="3">
        <v>780</v>
      </c>
      <c r="J73" s="4">
        <v>45737</v>
      </c>
      <c r="K73" s="2" t="s">
        <v>20</v>
      </c>
      <c r="L73" s="2" t="s">
        <v>0</v>
      </c>
    </row>
    <row r="74" spans="1:12" x14ac:dyDescent="0.45">
      <c r="A74" s="7" t="s">
        <v>1463</v>
      </c>
      <c r="B74" s="7" t="s">
        <v>1464</v>
      </c>
      <c r="C74" s="7" t="s">
        <v>1465</v>
      </c>
      <c r="D74" s="7" t="s">
        <v>1466</v>
      </c>
      <c r="E74" s="7" t="s">
        <v>1467</v>
      </c>
      <c r="F74" s="7" t="s">
        <v>1468</v>
      </c>
      <c r="G74" s="8">
        <v>650</v>
      </c>
      <c r="H74" s="8">
        <v>130</v>
      </c>
      <c r="I74" s="8">
        <v>780</v>
      </c>
      <c r="J74" s="9">
        <v>45737</v>
      </c>
      <c r="K74" s="7" t="s">
        <v>20</v>
      </c>
      <c r="L74" s="7" t="s">
        <v>0</v>
      </c>
    </row>
    <row r="75" spans="1:12" x14ac:dyDescent="0.45">
      <c r="A75" s="2" t="s">
        <v>1463</v>
      </c>
      <c r="B75" s="2" t="s">
        <v>1464</v>
      </c>
      <c r="C75" s="2" t="s">
        <v>1465</v>
      </c>
      <c r="D75" s="2" t="s">
        <v>1466</v>
      </c>
      <c r="E75" s="2" t="s">
        <v>1467</v>
      </c>
      <c r="F75" s="2" t="s">
        <v>1468</v>
      </c>
      <c r="G75" s="3">
        <v>1300</v>
      </c>
      <c r="H75" s="3">
        <v>260</v>
      </c>
      <c r="I75" s="3">
        <v>1560</v>
      </c>
      <c r="J75" s="4">
        <v>45737</v>
      </c>
      <c r="K75" s="2" t="s">
        <v>20</v>
      </c>
      <c r="L75" s="2" t="s">
        <v>0</v>
      </c>
    </row>
    <row r="76" spans="1:12" x14ac:dyDescent="0.45">
      <c r="A76" s="7" t="s">
        <v>1463</v>
      </c>
      <c r="B76" s="7" t="s">
        <v>1464</v>
      </c>
      <c r="C76" s="7" t="s">
        <v>1465</v>
      </c>
      <c r="D76" s="7" t="s">
        <v>1466</v>
      </c>
      <c r="E76" s="7" t="s">
        <v>1467</v>
      </c>
      <c r="F76" s="7" t="s">
        <v>1468</v>
      </c>
      <c r="G76" s="8">
        <v>1300</v>
      </c>
      <c r="H76" s="8">
        <v>260</v>
      </c>
      <c r="I76" s="8">
        <v>1560</v>
      </c>
      <c r="J76" s="9">
        <v>45737</v>
      </c>
      <c r="K76" s="7" t="s">
        <v>20</v>
      </c>
      <c r="L76" s="7" t="s">
        <v>0</v>
      </c>
    </row>
    <row r="77" spans="1:12" x14ac:dyDescent="0.45">
      <c r="A77" s="2" t="s">
        <v>1463</v>
      </c>
      <c r="B77" s="2" t="s">
        <v>1464</v>
      </c>
      <c r="C77" s="2" t="s">
        <v>1465</v>
      </c>
      <c r="D77" s="2" t="s">
        <v>1466</v>
      </c>
      <c r="E77" s="2" t="s">
        <v>1467</v>
      </c>
      <c r="F77" s="2" t="s">
        <v>1468</v>
      </c>
      <c r="G77" s="3">
        <v>1500</v>
      </c>
      <c r="H77" s="3">
        <v>300</v>
      </c>
      <c r="I77" s="3">
        <v>1800</v>
      </c>
      <c r="J77" s="4">
        <v>45737</v>
      </c>
      <c r="K77" s="2" t="s">
        <v>20</v>
      </c>
      <c r="L77" s="2" t="s">
        <v>0</v>
      </c>
    </row>
    <row r="78" spans="1:12" x14ac:dyDescent="0.45">
      <c r="A78" s="7" t="s">
        <v>1463</v>
      </c>
      <c r="B78" s="7" t="s">
        <v>1464</v>
      </c>
      <c r="C78" s="7" t="s">
        <v>1465</v>
      </c>
      <c r="D78" s="7" t="s">
        <v>1466</v>
      </c>
      <c r="E78" s="7" t="s">
        <v>1467</v>
      </c>
      <c r="F78" s="7" t="s">
        <v>1468</v>
      </c>
      <c r="G78" s="8">
        <v>2600</v>
      </c>
      <c r="H78" s="8">
        <v>520</v>
      </c>
      <c r="I78" s="8">
        <v>3120</v>
      </c>
      <c r="J78" s="9">
        <v>45737</v>
      </c>
      <c r="K78" s="7" t="s">
        <v>20</v>
      </c>
      <c r="L78" s="7" t="s">
        <v>0</v>
      </c>
    </row>
    <row r="79" spans="1:12" x14ac:dyDescent="0.45">
      <c r="A79" s="5" t="s">
        <v>1469</v>
      </c>
      <c r="B79" s="5"/>
      <c r="C79" s="5"/>
      <c r="D79" s="5"/>
      <c r="E79" s="5"/>
      <c r="F79" s="5"/>
      <c r="G79" s="6">
        <f>SUBTOTAL(9, G69:G78)</f>
        <v>10600</v>
      </c>
      <c r="H79" s="6">
        <f>SUBTOTAL(9, H69:H78)</f>
        <v>2120</v>
      </c>
      <c r="I79" s="6">
        <f>SUBTOTAL(9, I69:I78)</f>
        <v>12720</v>
      </c>
      <c r="J79" s="6"/>
      <c r="K79" s="5"/>
      <c r="L79" s="5" t="s">
        <v>251</v>
      </c>
    </row>
    <row r="80" spans="1:12" x14ac:dyDescent="0.45">
      <c r="A80" s="7" t="s">
        <v>1431</v>
      </c>
      <c r="B80" s="7" t="s">
        <v>1470</v>
      </c>
      <c r="C80" s="7" t="s">
        <v>1471</v>
      </c>
      <c r="D80" s="7" t="s">
        <v>1472</v>
      </c>
      <c r="E80" s="7" t="s">
        <v>1473</v>
      </c>
      <c r="F80" s="7" t="s">
        <v>1474</v>
      </c>
      <c r="G80" s="8">
        <v>6810</v>
      </c>
      <c r="H80" s="8">
        <v>1362</v>
      </c>
      <c r="I80" s="8">
        <v>8172</v>
      </c>
      <c r="J80" s="9">
        <v>45744</v>
      </c>
      <c r="K80" s="7" t="s">
        <v>20</v>
      </c>
      <c r="L80" s="7" t="s">
        <v>0</v>
      </c>
    </row>
    <row r="81" spans="1:12" x14ac:dyDescent="0.45">
      <c r="A81" s="5" t="s">
        <v>1475</v>
      </c>
      <c r="B81" s="5"/>
      <c r="C81" s="5"/>
      <c r="D81" s="5"/>
      <c r="E81" s="5"/>
      <c r="F81" s="5"/>
      <c r="G81" s="6">
        <f>SUBTOTAL(9, G80:G80)</f>
        <v>6810</v>
      </c>
      <c r="H81" s="6">
        <f>SUBTOTAL(9, H80:H80)</f>
        <v>1362</v>
      </c>
      <c r="I81" s="6">
        <f>SUBTOTAL(9, I80:I80)</f>
        <v>8172</v>
      </c>
      <c r="J81" s="6"/>
      <c r="K81" s="5"/>
      <c r="L81" s="5" t="s">
        <v>251</v>
      </c>
    </row>
    <row r="82" spans="1:12" x14ac:dyDescent="0.45">
      <c r="A82" s="7" t="s">
        <v>1438</v>
      </c>
      <c r="B82" s="7" t="s">
        <v>1476</v>
      </c>
      <c r="C82" s="7" t="s">
        <v>210</v>
      </c>
      <c r="D82" s="7" t="s">
        <v>211</v>
      </c>
      <c r="E82" s="7" t="s">
        <v>212</v>
      </c>
      <c r="F82" s="7" t="s">
        <v>1477</v>
      </c>
      <c r="G82" s="8">
        <v>8412.8799999999992</v>
      </c>
      <c r="H82" s="8">
        <v>1682.58</v>
      </c>
      <c r="I82" s="8">
        <v>10095.459999999999</v>
      </c>
      <c r="J82" s="9">
        <v>45744</v>
      </c>
      <c r="K82" s="7" t="s">
        <v>20</v>
      </c>
      <c r="L82" s="7" t="s">
        <v>0</v>
      </c>
    </row>
    <row r="83" spans="1:12" x14ac:dyDescent="0.45">
      <c r="A83" s="5" t="s">
        <v>1478</v>
      </c>
      <c r="B83" s="5"/>
      <c r="C83" s="5"/>
      <c r="D83" s="5"/>
      <c r="E83" s="5"/>
      <c r="F83" s="5"/>
      <c r="G83" s="6">
        <f>SUBTOTAL(9, G82:G82)</f>
        <v>8412.8799999999992</v>
      </c>
      <c r="H83" s="6">
        <f>SUBTOTAL(9, H82:H82)</f>
        <v>1682.58</v>
      </c>
      <c r="I83" s="6">
        <f>SUBTOTAL(9, I82:I82)</f>
        <v>10095.459999999999</v>
      </c>
      <c r="J83" s="6"/>
      <c r="K83" s="5"/>
      <c r="L83" s="5" t="s">
        <v>249</v>
      </c>
    </row>
    <row r="84" spans="1:12" x14ac:dyDescent="0.45">
      <c r="A84" s="7" t="s">
        <v>1374</v>
      </c>
      <c r="B84" s="7" t="s">
        <v>1479</v>
      </c>
      <c r="C84" s="7" t="s">
        <v>463</v>
      </c>
      <c r="D84" s="7" t="s">
        <v>1480</v>
      </c>
      <c r="E84" s="7" t="s">
        <v>1481</v>
      </c>
      <c r="F84" s="7" t="s">
        <v>1482</v>
      </c>
      <c r="G84" s="8">
        <v>960</v>
      </c>
      <c r="H84" s="8">
        <v>192</v>
      </c>
      <c r="I84" s="8">
        <v>1152</v>
      </c>
      <c r="J84" s="9">
        <v>45744</v>
      </c>
      <c r="K84" s="7" t="s">
        <v>20</v>
      </c>
      <c r="L84" s="7" t="s">
        <v>0</v>
      </c>
    </row>
    <row r="85" spans="1:12" x14ac:dyDescent="0.45">
      <c r="A85" s="2" t="s">
        <v>1374</v>
      </c>
      <c r="B85" s="2" t="s">
        <v>1479</v>
      </c>
      <c r="C85" s="2" t="s">
        <v>463</v>
      </c>
      <c r="D85" s="2" t="s">
        <v>1480</v>
      </c>
      <c r="E85" s="2" t="s">
        <v>1481</v>
      </c>
      <c r="F85" s="2" t="s">
        <v>1482</v>
      </c>
      <c r="G85" s="3">
        <v>960</v>
      </c>
      <c r="H85" s="3">
        <v>192</v>
      </c>
      <c r="I85" s="3">
        <v>1152</v>
      </c>
      <c r="J85" s="4">
        <v>45744</v>
      </c>
      <c r="K85" s="2" t="s">
        <v>20</v>
      </c>
      <c r="L85" s="2" t="s">
        <v>0</v>
      </c>
    </row>
    <row r="86" spans="1:12" x14ac:dyDescent="0.45">
      <c r="A86" s="7" t="s">
        <v>1374</v>
      </c>
      <c r="B86" s="7" t="s">
        <v>1479</v>
      </c>
      <c r="C86" s="7" t="s">
        <v>463</v>
      </c>
      <c r="D86" s="7" t="s">
        <v>1480</v>
      </c>
      <c r="E86" s="7" t="s">
        <v>1481</v>
      </c>
      <c r="F86" s="7" t="s">
        <v>1482</v>
      </c>
      <c r="G86" s="8">
        <v>2160</v>
      </c>
      <c r="H86" s="8">
        <v>432</v>
      </c>
      <c r="I86" s="8">
        <v>2592</v>
      </c>
      <c r="J86" s="9">
        <v>45744</v>
      </c>
      <c r="K86" s="7" t="s">
        <v>20</v>
      </c>
      <c r="L86" s="7" t="s">
        <v>0</v>
      </c>
    </row>
    <row r="87" spans="1:12" x14ac:dyDescent="0.45">
      <c r="A87" s="2" t="s">
        <v>1374</v>
      </c>
      <c r="B87" s="2" t="s">
        <v>1479</v>
      </c>
      <c r="C87" s="2" t="s">
        <v>463</v>
      </c>
      <c r="D87" s="2" t="s">
        <v>1480</v>
      </c>
      <c r="E87" s="2" t="s">
        <v>1481</v>
      </c>
      <c r="F87" s="2" t="s">
        <v>1482</v>
      </c>
      <c r="G87" s="3">
        <v>3420</v>
      </c>
      <c r="H87" s="3">
        <v>684</v>
      </c>
      <c r="I87" s="3">
        <v>4104</v>
      </c>
      <c r="J87" s="4">
        <v>45744</v>
      </c>
      <c r="K87" s="2" t="s">
        <v>20</v>
      </c>
      <c r="L87" s="2" t="s">
        <v>0</v>
      </c>
    </row>
    <row r="88" spans="1:12" x14ac:dyDescent="0.45">
      <c r="A88" s="5" t="s">
        <v>1483</v>
      </c>
      <c r="B88" s="5"/>
      <c r="C88" s="5"/>
      <c r="D88" s="5"/>
      <c r="E88" s="5"/>
      <c r="F88" s="5"/>
      <c r="G88" s="6">
        <f>SUBTOTAL(9, G84:G87)</f>
        <v>7500</v>
      </c>
      <c r="H88" s="6">
        <f>SUBTOTAL(9, H84:H87)</f>
        <v>1500</v>
      </c>
      <c r="I88" s="6">
        <f>SUBTOTAL(9, I84:I87)</f>
        <v>9000</v>
      </c>
      <c r="J88" s="6"/>
      <c r="K88" s="5"/>
      <c r="L88" s="5" t="s">
        <v>249</v>
      </c>
    </row>
    <row r="89" spans="1:12" x14ac:dyDescent="0.45">
      <c r="A89" s="2" t="s">
        <v>1400</v>
      </c>
      <c r="B89" s="2" t="s">
        <v>1484</v>
      </c>
      <c r="C89" s="2" t="s">
        <v>128</v>
      </c>
      <c r="D89" s="2" t="s">
        <v>1485</v>
      </c>
      <c r="E89" s="2" t="s">
        <v>1486</v>
      </c>
      <c r="F89" s="2" t="s">
        <v>1487</v>
      </c>
      <c r="G89" s="3">
        <v>10389.700000000001</v>
      </c>
      <c r="H89" s="3">
        <v>2077.94</v>
      </c>
      <c r="I89" s="3">
        <v>12467.640000000001</v>
      </c>
      <c r="J89" s="4">
        <v>45737</v>
      </c>
      <c r="K89" s="2" t="s">
        <v>20</v>
      </c>
      <c r="L89" s="2" t="s">
        <v>0</v>
      </c>
    </row>
    <row r="90" spans="1:12" x14ac:dyDescent="0.45">
      <c r="A90" s="5" t="s">
        <v>1488</v>
      </c>
      <c r="B90" s="5"/>
      <c r="C90" s="5"/>
      <c r="D90" s="5"/>
      <c r="E90" s="5"/>
      <c r="F90" s="5"/>
      <c r="G90" s="6">
        <f>SUBTOTAL(9, G89:G89)</f>
        <v>10389.700000000001</v>
      </c>
      <c r="H90" s="6">
        <f>SUBTOTAL(9, H89:H89)</f>
        <v>2077.94</v>
      </c>
      <c r="I90" s="6">
        <f>SUBTOTAL(9, I89:I89)</f>
        <v>12467.640000000001</v>
      </c>
      <c r="J90" s="6"/>
      <c r="K90" s="5"/>
      <c r="L90" s="5" t="s">
        <v>251</v>
      </c>
    </row>
    <row r="91" spans="1:12" x14ac:dyDescent="0.45">
      <c r="A91" s="2" t="s">
        <v>1374</v>
      </c>
      <c r="B91" s="2" t="s">
        <v>1489</v>
      </c>
      <c r="C91" s="2" t="s">
        <v>128</v>
      </c>
      <c r="D91" s="2" t="s">
        <v>1250</v>
      </c>
      <c r="E91" s="2" t="s">
        <v>1251</v>
      </c>
      <c r="F91" s="2" t="s">
        <v>1490</v>
      </c>
      <c r="G91" s="3">
        <v>8500</v>
      </c>
      <c r="H91" s="3">
        <v>1700</v>
      </c>
      <c r="I91" s="3">
        <v>10200</v>
      </c>
      <c r="J91" s="4">
        <v>45744</v>
      </c>
      <c r="K91" s="2" t="s">
        <v>20</v>
      </c>
      <c r="L91" s="2" t="s">
        <v>0</v>
      </c>
    </row>
    <row r="92" spans="1:12" x14ac:dyDescent="0.45">
      <c r="A92" s="5" t="s">
        <v>1491</v>
      </c>
      <c r="B92" s="5"/>
      <c r="C92" s="5"/>
      <c r="D92" s="5"/>
      <c r="E92" s="5"/>
      <c r="F92" s="5"/>
      <c r="G92" s="6">
        <f>SUBTOTAL(9, G91:G91)</f>
        <v>8500</v>
      </c>
      <c r="H92" s="6">
        <f>SUBTOTAL(9, H91:H91)</f>
        <v>1700</v>
      </c>
      <c r="I92" s="6">
        <f>SUBTOTAL(9, I91:I91)</f>
        <v>10200</v>
      </c>
      <c r="J92" s="6"/>
      <c r="K92" s="5"/>
      <c r="L92" s="5" t="s">
        <v>249</v>
      </c>
    </row>
    <row r="93" spans="1:12" x14ac:dyDescent="0.45">
      <c r="A93" s="2" t="s">
        <v>1431</v>
      </c>
      <c r="B93" s="2" t="s">
        <v>1492</v>
      </c>
      <c r="C93" s="2" t="s">
        <v>1158</v>
      </c>
      <c r="D93" s="2" t="s">
        <v>1159</v>
      </c>
      <c r="E93" s="2" t="s">
        <v>1160</v>
      </c>
      <c r="F93" s="2" t="s">
        <v>1493</v>
      </c>
      <c r="G93" s="3">
        <v>512.45000000000005</v>
      </c>
      <c r="H93" s="3">
        <v>102.49</v>
      </c>
      <c r="I93" s="3">
        <v>614.94000000000005</v>
      </c>
      <c r="J93" s="4">
        <v>45744</v>
      </c>
      <c r="K93" s="2" t="s">
        <v>20</v>
      </c>
      <c r="L93" s="2" t="s">
        <v>0</v>
      </c>
    </row>
    <row r="94" spans="1:12" x14ac:dyDescent="0.45">
      <c r="A94" s="7" t="s">
        <v>1431</v>
      </c>
      <c r="B94" s="7" t="s">
        <v>1492</v>
      </c>
      <c r="C94" s="7" t="s">
        <v>1158</v>
      </c>
      <c r="D94" s="7" t="s">
        <v>1159</v>
      </c>
      <c r="E94" s="7" t="s">
        <v>1160</v>
      </c>
      <c r="F94" s="7" t="s">
        <v>1493</v>
      </c>
      <c r="G94" s="8">
        <v>5418.75</v>
      </c>
      <c r="H94" s="8">
        <v>1083.75</v>
      </c>
      <c r="I94" s="8">
        <v>6502.5</v>
      </c>
      <c r="J94" s="9">
        <v>45744</v>
      </c>
      <c r="K94" s="7" t="s">
        <v>20</v>
      </c>
      <c r="L94" s="7" t="s">
        <v>0</v>
      </c>
    </row>
    <row r="95" spans="1:12" x14ac:dyDescent="0.45">
      <c r="A95" s="5" t="s">
        <v>1494</v>
      </c>
      <c r="B95" s="5"/>
      <c r="C95" s="5"/>
      <c r="D95" s="5"/>
      <c r="E95" s="5"/>
      <c r="F95" s="5"/>
      <c r="G95" s="6">
        <f>SUBTOTAL(9, G93:G94)</f>
        <v>5931.2</v>
      </c>
      <c r="H95" s="6">
        <f>SUBTOTAL(9, H93:H94)</f>
        <v>1186.24</v>
      </c>
      <c r="I95" s="6">
        <f>SUBTOTAL(9, I93:I94)</f>
        <v>7117.4400000000005</v>
      </c>
      <c r="J95" s="6"/>
      <c r="K95" s="5"/>
      <c r="L95" s="5" t="s">
        <v>251</v>
      </c>
    </row>
    <row r="96" spans="1:12" x14ac:dyDescent="0.45">
      <c r="A96" s="7" t="s">
        <v>1495</v>
      </c>
      <c r="B96" s="7" t="s">
        <v>1496</v>
      </c>
      <c r="C96" s="7" t="s">
        <v>31</v>
      </c>
      <c r="D96" s="7" t="s">
        <v>1497</v>
      </c>
      <c r="E96" s="7" t="s">
        <v>1498</v>
      </c>
      <c r="F96" s="7" t="s">
        <v>1499</v>
      </c>
      <c r="G96" s="8">
        <v>10755.45</v>
      </c>
      <c r="H96" s="8">
        <v>0</v>
      </c>
      <c r="I96" s="8">
        <v>10755.45</v>
      </c>
      <c r="J96" s="9">
        <v>45723</v>
      </c>
      <c r="K96" s="7" t="s">
        <v>20</v>
      </c>
      <c r="L96" s="7" t="s">
        <v>0</v>
      </c>
    </row>
    <row r="97" spans="1:12" x14ac:dyDescent="0.45">
      <c r="A97" s="5" t="s">
        <v>1500</v>
      </c>
      <c r="B97" s="5"/>
      <c r="C97" s="5"/>
      <c r="D97" s="5"/>
      <c r="E97" s="5"/>
      <c r="F97" s="5"/>
      <c r="G97" s="6">
        <f>SUBTOTAL(9, G96:G96)</f>
        <v>10755.45</v>
      </c>
      <c r="H97" s="6">
        <f>SUBTOTAL(9, H96:H96)</f>
        <v>0</v>
      </c>
      <c r="I97" s="6">
        <f>SUBTOTAL(9, I96:I96)</f>
        <v>10755.45</v>
      </c>
      <c r="J97" s="6"/>
      <c r="K97" s="5"/>
      <c r="L97" s="5" t="s">
        <v>251</v>
      </c>
    </row>
    <row r="98" spans="1:12" x14ac:dyDescent="0.45">
      <c r="A98" s="7" t="s">
        <v>1501</v>
      </c>
      <c r="B98" s="7" t="s">
        <v>1502</v>
      </c>
      <c r="C98" s="7" t="s">
        <v>398</v>
      </c>
      <c r="D98" s="7" t="s">
        <v>399</v>
      </c>
      <c r="E98" s="7" t="s">
        <v>400</v>
      </c>
      <c r="F98" s="7" t="s">
        <v>1503</v>
      </c>
      <c r="G98" s="8">
        <v>16559.62</v>
      </c>
      <c r="H98" s="8">
        <v>3311.92</v>
      </c>
      <c r="I98" s="8">
        <v>19871.54</v>
      </c>
      <c r="J98" s="9">
        <v>45744</v>
      </c>
      <c r="K98" s="7" t="s">
        <v>20</v>
      </c>
      <c r="L98" s="7" t="s">
        <v>0</v>
      </c>
    </row>
    <row r="99" spans="1:12" x14ac:dyDescent="0.45">
      <c r="A99" s="5" t="s">
        <v>1504</v>
      </c>
      <c r="B99" s="5"/>
      <c r="C99" s="5"/>
      <c r="D99" s="5"/>
      <c r="E99" s="5"/>
      <c r="F99" s="5"/>
      <c r="G99" s="6">
        <f>SUBTOTAL(9, G98:G98)</f>
        <v>16559.62</v>
      </c>
      <c r="H99" s="6">
        <f>SUBTOTAL(9, H98:H98)</f>
        <v>3311.92</v>
      </c>
      <c r="I99" s="6">
        <f>SUBTOTAL(9, I98:I98)</f>
        <v>19871.54</v>
      </c>
      <c r="J99" s="6"/>
      <c r="K99" s="5"/>
      <c r="L99" s="5" t="s">
        <v>249</v>
      </c>
    </row>
    <row r="100" spans="1:12" x14ac:dyDescent="0.45">
      <c r="A100" s="7" t="s">
        <v>1374</v>
      </c>
      <c r="B100" s="7" t="s">
        <v>1505</v>
      </c>
      <c r="C100" s="7" t="s">
        <v>1465</v>
      </c>
      <c r="D100" s="7" t="s">
        <v>1506</v>
      </c>
      <c r="E100" s="7" t="s">
        <v>1507</v>
      </c>
      <c r="F100" s="7" t="s">
        <v>1508</v>
      </c>
      <c r="G100" s="8">
        <v>13390</v>
      </c>
      <c r="H100" s="8">
        <v>2678</v>
      </c>
      <c r="I100" s="8">
        <v>16068</v>
      </c>
      <c r="J100" s="9">
        <v>45744</v>
      </c>
      <c r="K100" s="7" t="s">
        <v>20</v>
      </c>
      <c r="L100" s="7" t="s">
        <v>0</v>
      </c>
    </row>
    <row r="101" spans="1:12" x14ac:dyDescent="0.45">
      <c r="A101" s="5" t="s">
        <v>1509</v>
      </c>
      <c r="B101" s="5"/>
      <c r="C101" s="5"/>
      <c r="D101" s="5"/>
      <c r="E101" s="5"/>
      <c r="F101" s="5"/>
      <c r="G101" s="6">
        <f>SUBTOTAL(9, G100:G100)</f>
        <v>13390</v>
      </c>
      <c r="H101" s="6">
        <f>SUBTOTAL(9, H100:H100)</f>
        <v>2678</v>
      </c>
      <c r="I101" s="6">
        <f>SUBTOTAL(9, I100:I100)</f>
        <v>16068</v>
      </c>
      <c r="J101" s="6"/>
      <c r="K101" s="5"/>
      <c r="L101" s="5" t="s">
        <v>249</v>
      </c>
    </row>
    <row r="102" spans="1:12" x14ac:dyDescent="0.45">
      <c r="A102" s="7" t="s">
        <v>1510</v>
      </c>
      <c r="B102" s="7" t="s">
        <v>1511</v>
      </c>
      <c r="C102" s="7" t="s">
        <v>309</v>
      </c>
      <c r="D102" s="7" t="s">
        <v>633</v>
      </c>
      <c r="E102" s="7" t="s">
        <v>634</v>
      </c>
      <c r="F102" s="7" t="s">
        <v>1512</v>
      </c>
      <c r="G102" s="8">
        <v>5995</v>
      </c>
      <c r="H102" s="8">
        <v>1199</v>
      </c>
      <c r="I102" s="8">
        <v>7194</v>
      </c>
      <c r="J102" s="9">
        <v>45737</v>
      </c>
      <c r="K102" s="7" t="s">
        <v>20</v>
      </c>
      <c r="L102" s="7" t="s">
        <v>0</v>
      </c>
    </row>
    <row r="103" spans="1:12" x14ac:dyDescent="0.45">
      <c r="A103" s="5" t="s">
        <v>1513</v>
      </c>
      <c r="B103" s="5"/>
      <c r="C103" s="5"/>
      <c r="D103" s="5"/>
      <c r="E103" s="5"/>
      <c r="F103" s="5"/>
      <c r="G103" s="6">
        <f>SUBTOTAL(9, G102:G102)</f>
        <v>5995</v>
      </c>
      <c r="H103" s="6">
        <f>SUBTOTAL(9, H102:H102)</f>
        <v>1199</v>
      </c>
      <c r="I103" s="6">
        <f>SUBTOTAL(9, I102:I102)</f>
        <v>7194</v>
      </c>
      <c r="J103" s="6"/>
      <c r="K103" s="5"/>
      <c r="L103" s="5" t="s">
        <v>1279</v>
      </c>
    </row>
    <row r="104" spans="1:12" x14ac:dyDescent="0.45">
      <c r="A104" s="5" t="s">
        <v>247</v>
      </c>
      <c r="B104" s="5"/>
      <c r="C104" s="5"/>
      <c r="D104" s="5"/>
      <c r="E104" s="5"/>
      <c r="F104" s="5"/>
      <c r="G104" s="6">
        <f>SUBTOTAL(9, G7:G103)</f>
        <v>695540.94999999984</v>
      </c>
      <c r="H104" s="6">
        <f>SUBTOTAL(9, H7:H103)</f>
        <v>79299.179999999993</v>
      </c>
      <c r="I104" s="6">
        <f>SUBTOTAL(9, I7:I103)</f>
        <v>774840.12999999966</v>
      </c>
      <c r="J104" s="6"/>
      <c r="K104" s="5"/>
      <c r="L104" s="5"/>
    </row>
  </sheetData>
  <mergeCells count="5"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3FBF-0E34-4342-BEB0-221D88855C06}">
  <dimension ref="A1:L115"/>
  <sheetViews>
    <sheetView topLeftCell="D16" workbookViewId="0">
      <selection activeCell="A114" sqref="A114:L114"/>
    </sheetView>
  </sheetViews>
  <sheetFormatPr defaultRowHeight="14.25" x14ac:dyDescent="0.45"/>
  <cols>
    <col min="1" max="1" width="36.796875" bestFit="1" customWidth="1"/>
    <col min="2" max="2" width="14.1328125" bestFit="1" customWidth="1"/>
    <col min="3" max="3" width="50.46484375" bestFit="1" customWidth="1"/>
    <col min="4" max="4" width="11.86328125" bestFit="1" customWidth="1"/>
    <col min="5" max="5" width="33.1328125" bestFit="1" customWidth="1"/>
    <col min="6" max="6" width="13.46484375" bestFit="1" customWidth="1"/>
    <col min="7" max="7" width="11.796875" bestFit="1" customWidth="1"/>
    <col min="8" max="8" width="17.46484375" bestFit="1" customWidth="1"/>
    <col min="9" max="9" width="11.796875" bestFit="1" customWidth="1"/>
    <col min="10" max="10" width="11.46484375" bestFit="1" customWidth="1"/>
    <col min="11" max="11" width="12.1328125" bestFit="1" customWidth="1"/>
    <col min="12" max="12" width="14.531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252</v>
      </c>
      <c r="B7" s="2" t="s">
        <v>253</v>
      </c>
      <c r="C7" s="2" t="s">
        <v>31</v>
      </c>
      <c r="D7" s="2" t="s">
        <v>254</v>
      </c>
      <c r="E7" s="2" t="s">
        <v>255</v>
      </c>
      <c r="F7" s="2" t="s">
        <v>256</v>
      </c>
      <c r="G7" s="3">
        <v>6044.37</v>
      </c>
      <c r="H7" s="3">
        <v>1208.8699999999999</v>
      </c>
      <c r="I7" s="3">
        <v>7253.24</v>
      </c>
      <c r="J7" s="4">
        <v>45436</v>
      </c>
      <c r="K7" s="2" t="s">
        <v>20</v>
      </c>
      <c r="L7" s="2" t="s">
        <v>0</v>
      </c>
    </row>
    <row r="8" spans="1:12" x14ac:dyDescent="0.45">
      <c r="A8" s="7" t="s">
        <v>252</v>
      </c>
      <c r="B8" s="7" t="s">
        <v>253</v>
      </c>
      <c r="C8" s="7" t="s">
        <v>31</v>
      </c>
      <c r="D8" s="7" t="s">
        <v>254</v>
      </c>
      <c r="E8" s="7" t="s">
        <v>255</v>
      </c>
      <c r="F8" s="7" t="s">
        <v>256</v>
      </c>
      <c r="G8" s="8">
        <v>19946.169999999998</v>
      </c>
      <c r="H8" s="8">
        <v>3989.23</v>
      </c>
      <c r="I8" s="8">
        <v>23935.399999999998</v>
      </c>
      <c r="J8" s="9">
        <v>45436</v>
      </c>
      <c r="K8" s="7" t="s">
        <v>20</v>
      </c>
      <c r="L8" s="7" t="s">
        <v>0</v>
      </c>
    </row>
    <row r="9" spans="1:12" x14ac:dyDescent="0.45">
      <c r="A9" s="5" t="s">
        <v>257</v>
      </c>
      <c r="B9" s="5"/>
      <c r="C9" s="5"/>
      <c r="D9" s="5"/>
      <c r="E9" s="5"/>
      <c r="F9" s="5"/>
      <c r="G9" s="6">
        <f>SUBTOTAL(9, G7:G8)</f>
        <v>25990.539999999997</v>
      </c>
      <c r="H9" s="6">
        <f>SUBTOTAL(9, H7:H8)</f>
        <v>5198.1000000000004</v>
      </c>
      <c r="I9" s="6">
        <f>SUBTOTAL(9, I7:I8)</f>
        <v>31188.639999999999</v>
      </c>
      <c r="J9" s="6"/>
      <c r="K9" s="5"/>
      <c r="L9" s="5" t="s">
        <v>249</v>
      </c>
    </row>
    <row r="10" spans="1:12" x14ac:dyDescent="0.45">
      <c r="A10" s="7" t="s">
        <v>258</v>
      </c>
      <c r="B10" s="7" t="s">
        <v>259</v>
      </c>
      <c r="C10" s="7" t="s">
        <v>31</v>
      </c>
      <c r="D10" s="7" t="s">
        <v>260</v>
      </c>
      <c r="E10" s="7" t="s">
        <v>261</v>
      </c>
      <c r="F10" s="7" t="s">
        <v>262</v>
      </c>
      <c r="G10" s="8">
        <v>78254</v>
      </c>
      <c r="H10" s="8">
        <v>15650.8</v>
      </c>
      <c r="I10" s="8">
        <v>93904.8</v>
      </c>
      <c r="J10" s="9">
        <v>45422</v>
      </c>
      <c r="K10" s="7" t="s">
        <v>20</v>
      </c>
      <c r="L10" s="7" t="s">
        <v>0</v>
      </c>
    </row>
    <row r="11" spans="1:12" x14ac:dyDescent="0.45">
      <c r="A11" s="5" t="s">
        <v>263</v>
      </c>
      <c r="B11" s="5"/>
      <c r="C11" s="5"/>
      <c r="D11" s="5"/>
      <c r="E11" s="5"/>
      <c r="F11" s="5"/>
      <c r="G11" s="6">
        <f>SUBTOTAL(9, G10:G10)</f>
        <v>78254</v>
      </c>
      <c r="H11" s="6">
        <f>SUBTOTAL(9, H10:H10)</f>
        <v>15650.8</v>
      </c>
      <c r="I11" s="6">
        <f>SUBTOTAL(9, I10:I10)</f>
        <v>93904.8</v>
      </c>
      <c r="J11" s="6"/>
      <c r="K11" s="5"/>
      <c r="L11" s="5" t="s">
        <v>249</v>
      </c>
    </row>
    <row r="12" spans="1:12" x14ac:dyDescent="0.45">
      <c r="A12" s="7" t="s">
        <v>258</v>
      </c>
      <c r="B12" s="7" t="s">
        <v>264</v>
      </c>
      <c r="C12" s="7" t="s">
        <v>16</v>
      </c>
      <c r="D12" s="7" t="s">
        <v>17</v>
      </c>
      <c r="E12" s="7" t="s">
        <v>18</v>
      </c>
      <c r="F12" s="7" t="s">
        <v>265</v>
      </c>
      <c r="G12" s="8">
        <v>18860.8</v>
      </c>
      <c r="H12" s="8">
        <v>3772.16</v>
      </c>
      <c r="I12" s="8">
        <v>22632.959999999999</v>
      </c>
      <c r="J12" s="9">
        <v>45436</v>
      </c>
      <c r="K12" s="7" t="s">
        <v>20</v>
      </c>
      <c r="L12" s="7" t="s">
        <v>0</v>
      </c>
    </row>
    <row r="13" spans="1:12" x14ac:dyDescent="0.45">
      <c r="A13" s="5" t="s">
        <v>266</v>
      </c>
      <c r="B13" s="5"/>
      <c r="C13" s="5"/>
      <c r="D13" s="5"/>
      <c r="E13" s="5"/>
      <c r="F13" s="5"/>
      <c r="G13" s="6">
        <f>SUBTOTAL(9, G12:G12)</f>
        <v>18860.8</v>
      </c>
      <c r="H13" s="6">
        <f>SUBTOTAL(9, H12:H12)</f>
        <v>3772.16</v>
      </c>
      <c r="I13" s="6">
        <f>SUBTOTAL(9, I12:I12)</f>
        <v>22632.959999999999</v>
      </c>
      <c r="J13" s="6"/>
      <c r="K13" s="5"/>
      <c r="L13" s="5" t="s">
        <v>249</v>
      </c>
    </row>
    <row r="14" spans="1:12" x14ac:dyDescent="0.45">
      <c r="A14" s="7" t="s">
        <v>267</v>
      </c>
      <c r="B14" s="7" t="s">
        <v>268</v>
      </c>
      <c r="C14" s="7" t="s">
        <v>38</v>
      </c>
      <c r="D14" s="7" t="s">
        <v>39</v>
      </c>
      <c r="E14" s="7" t="s">
        <v>40</v>
      </c>
      <c r="F14" s="7" t="s">
        <v>269</v>
      </c>
      <c r="G14" s="8">
        <v>10216</v>
      </c>
      <c r="H14" s="8">
        <v>2043.2</v>
      </c>
      <c r="I14" s="8">
        <v>12259.2</v>
      </c>
      <c r="J14" s="9">
        <v>45436</v>
      </c>
      <c r="K14" s="7" t="s">
        <v>20</v>
      </c>
      <c r="L14" s="7" t="s">
        <v>0</v>
      </c>
    </row>
    <row r="15" spans="1:12" x14ac:dyDescent="0.45">
      <c r="A15" s="5" t="s">
        <v>270</v>
      </c>
      <c r="B15" s="5"/>
      <c r="C15" s="5"/>
      <c r="D15" s="5"/>
      <c r="E15" s="5"/>
      <c r="F15" s="5"/>
      <c r="G15" s="6">
        <f>SUBTOTAL(9, G14:G14)</f>
        <v>10216</v>
      </c>
      <c r="H15" s="6">
        <f>SUBTOTAL(9, H14:H14)</f>
        <v>2043.2</v>
      </c>
      <c r="I15" s="6">
        <f>SUBTOTAL(9, I14:I14)</f>
        <v>12259.2</v>
      </c>
      <c r="J15" s="6"/>
      <c r="K15" s="5"/>
      <c r="L15" s="5" t="s">
        <v>249</v>
      </c>
    </row>
    <row r="16" spans="1:12" x14ac:dyDescent="0.45">
      <c r="A16" s="7" t="s">
        <v>271</v>
      </c>
      <c r="B16" s="7" t="s">
        <v>272</v>
      </c>
      <c r="C16" s="7" t="s">
        <v>273</v>
      </c>
      <c r="D16" s="7" t="s">
        <v>274</v>
      </c>
      <c r="E16" s="7" t="s">
        <v>275</v>
      </c>
      <c r="F16" s="7" t="s">
        <v>276</v>
      </c>
      <c r="G16" s="8">
        <v>32595.43</v>
      </c>
      <c r="H16" s="8">
        <v>6519.09</v>
      </c>
      <c r="I16" s="8">
        <v>39114.520000000004</v>
      </c>
      <c r="J16" s="9">
        <v>45418</v>
      </c>
      <c r="K16" s="7" t="s">
        <v>20</v>
      </c>
      <c r="L16" s="7" t="s">
        <v>0</v>
      </c>
    </row>
    <row r="17" spans="1:12" x14ac:dyDescent="0.45">
      <c r="A17" s="5" t="s">
        <v>277</v>
      </c>
      <c r="B17" s="5"/>
      <c r="C17" s="5"/>
      <c r="D17" s="5"/>
      <c r="E17" s="5"/>
      <c r="F17" s="5"/>
      <c r="G17" s="6">
        <f>SUBTOTAL(9, G16:G16)</f>
        <v>32595.43</v>
      </c>
      <c r="H17" s="6">
        <f>SUBTOTAL(9, H16:H16)</f>
        <v>6519.09</v>
      </c>
      <c r="I17" s="6">
        <f>SUBTOTAL(9, I16:I16)</f>
        <v>39114.520000000004</v>
      </c>
      <c r="J17" s="6"/>
      <c r="K17" s="5"/>
      <c r="L17" s="5" t="s">
        <v>250</v>
      </c>
    </row>
    <row r="18" spans="1:12" x14ac:dyDescent="0.45">
      <c r="A18" s="7" t="s">
        <v>278</v>
      </c>
      <c r="B18" s="7" t="s">
        <v>279</v>
      </c>
      <c r="C18" s="7" t="s">
        <v>273</v>
      </c>
      <c r="D18" s="7" t="s">
        <v>274</v>
      </c>
      <c r="E18" s="7" t="s">
        <v>275</v>
      </c>
      <c r="F18" s="7" t="s">
        <v>280</v>
      </c>
      <c r="G18" s="8">
        <v>37097.94</v>
      </c>
      <c r="H18" s="8">
        <v>7419.59</v>
      </c>
      <c r="I18" s="8">
        <v>44517.53</v>
      </c>
      <c r="J18" s="9">
        <v>45418</v>
      </c>
      <c r="K18" s="7" t="s">
        <v>20</v>
      </c>
      <c r="L18" s="7" t="s">
        <v>0</v>
      </c>
    </row>
    <row r="19" spans="1:12" x14ac:dyDescent="0.45">
      <c r="A19" s="5" t="s">
        <v>281</v>
      </c>
      <c r="B19" s="5"/>
      <c r="C19" s="5"/>
      <c r="D19" s="5"/>
      <c r="E19" s="5"/>
      <c r="F19" s="5"/>
      <c r="G19" s="6">
        <f>SUBTOTAL(9, G18:G18)</f>
        <v>37097.94</v>
      </c>
      <c r="H19" s="6">
        <f>SUBTOTAL(9, H18:H18)</f>
        <v>7419.59</v>
      </c>
      <c r="I19" s="6">
        <f>SUBTOTAL(9, I18:I18)</f>
        <v>44517.53</v>
      </c>
      <c r="J19" s="6"/>
      <c r="K19" s="5"/>
      <c r="L19" s="5" t="s">
        <v>250</v>
      </c>
    </row>
    <row r="20" spans="1:12" x14ac:dyDescent="0.45">
      <c r="A20" s="7" t="s">
        <v>282</v>
      </c>
      <c r="B20" s="7" t="s">
        <v>283</v>
      </c>
      <c r="C20" s="7" t="s">
        <v>273</v>
      </c>
      <c r="D20" s="7" t="s">
        <v>274</v>
      </c>
      <c r="E20" s="7" t="s">
        <v>275</v>
      </c>
      <c r="F20" s="7" t="s">
        <v>284</v>
      </c>
      <c r="G20" s="8">
        <v>37180.83</v>
      </c>
      <c r="H20" s="8">
        <v>7436.17</v>
      </c>
      <c r="I20" s="8">
        <v>44617</v>
      </c>
      <c r="J20" s="9">
        <v>45436</v>
      </c>
      <c r="K20" s="7" t="s">
        <v>20</v>
      </c>
      <c r="L20" s="7" t="s">
        <v>0</v>
      </c>
    </row>
    <row r="21" spans="1:12" x14ac:dyDescent="0.45">
      <c r="A21" s="5" t="s">
        <v>285</v>
      </c>
      <c r="B21" s="5"/>
      <c r="C21" s="5"/>
      <c r="D21" s="5"/>
      <c r="E21" s="5"/>
      <c r="F21" s="5"/>
      <c r="G21" s="6">
        <f>SUBTOTAL(9, G20:G20)</f>
        <v>37180.83</v>
      </c>
      <c r="H21" s="6">
        <f>SUBTOTAL(9, H20:H20)</f>
        <v>7436.17</v>
      </c>
      <c r="I21" s="6">
        <f>SUBTOTAL(9, I20:I20)</f>
        <v>44617</v>
      </c>
      <c r="J21" s="6"/>
      <c r="K21" s="5"/>
      <c r="L21" s="5" t="s">
        <v>250</v>
      </c>
    </row>
    <row r="22" spans="1:12" x14ac:dyDescent="0.45">
      <c r="A22" s="7" t="s">
        <v>286</v>
      </c>
      <c r="B22" s="7" t="s">
        <v>287</v>
      </c>
      <c r="C22" s="7" t="s">
        <v>31</v>
      </c>
      <c r="D22" s="7" t="s">
        <v>288</v>
      </c>
      <c r="E22" s="7" t="s">
        <v>289</v>
      </c>
      <c r="F22" s="7" t="s">
        <v>290</v>
      </c>
      <c r="G22" s="8">
        <v>7056</v>
      </c>
      <c r="H22" s="8">
        <v>1411.2</v>
      </c>
      <c r="I22" s="8">
        <v>8467.2000000000007</v>
      </c>
      <c r="J22" s="9">
        <v>45418</v>
      </c>
      <c r="K22" s="7" t="s">
        <v>20</v>
      </c>
      <c r="L22" s="7" t="s">
        <v>0</v>
      </c>
    </row>
    <row r="23" spans="1:12" x14ac:dyDescent="0.45">
      <c r="A23" s="5" t="s">
        <v>291</v>
      </c>
      <c r="B23" s="5"/>
      <c r="C23" s="5"/>
      <c r="D23" s="5"/>
      <c r="E23" s="5"/>
      <c r="F23" s="5"/>
      <c r="G23" s="6">
        <f>SUBTOTAL(9, G22:G22)</f>
        <v>7056</v>
      </c>
      <c r="H23" s="6">
        <f>SUBTOTAL(9, H22:H22)</f>
        <v>1411.2</v>
      </c>
      <c r="I23" s="6">
        <f>SUBTOTAL(9, I22:I22)</f>
        <v>8467.2000000000007</v>
      </c>
      <c r="J23" s="6"/>
      <c r="K23" s="5"/>
      <c r="L23" s="5" t="s">
        <v>249</v>
      </c>
    </row>
    <row r="24" spans="1:12" x14ac:dyDescent="0.45">
      <c r="A24" s="7" t="s">
        <v>267</v>
      </c>
      <c r="B24" s="7" t="s">
        <v>292</v>
      </c>
      <c r="C24" s="7" t="s">
        <v>105</v>
      </c>
      <c r="D24" s="7" t="s">
        <v>65</v>
      </c>
      <c r="E24" s="7" t="s">
        <v>66</v>
      </c>
      <c r="F24" s="7" t="s">
        <v>293</v>
      </c>
      <c r="G24" s="8">
        <v>21587</v>
      </c>
      <c r="H24" s="8">
        <v>4317.3999999999996</v>
      </c>
      <c r="I24" s="8">
        <v>25904.400000000001</v>
      </c>
      <c r="J24" s="9">
        <v>45436</v>
      </c>
      <c r="K24" s="7" t="s">
        <v>20</v>
      </c>
      <c r="L24" s="7" t="s">
        <v>0</v>
      </c>
    </row>
    <row r="25" spans="1:12" x14ac:dyDescent="0.45">
      <c r="A25" s="5" t="s">
        <v>294</v>
      </c>
      <c r="B25" s="5"/>
      <c r="C25" s="5"/>
      <c r="D25" s="5"/>
      <c r="E25" s="5"/>
      <c r="F25" s="5"/>
      <c r="G25" s="6">
        <f>SUBTOTAL(9, G24:G24)</f>
        <v>21587</v>
      </c>
      <c r="H25" s="6">
        <f>SUBTOTAL(9, H24:H24)</f>
        <v>4317.3999999999996</v>
      </c>
      <c r="I25" s="6">
        <f>SUBTOTAL(9, I24:I24)</f>
        <v>25904.400000000001</v>
      </c>
      <c r="J25" s="6"/>
      <c r="K25" s="5"/>
      <c r="L25" s="5" t="s">
        <v>251</v>
      </c>
    </row>
    <row r="26" spans="1:12" x14ac:dyDescent="0.45">
      <c r="A26" s="7" t="s">
        <v>295</v>
      </c>
      <c r="B26" s="7" t="s">
        <v>296</v>
      </c>
      <c r="C26" s="7" t="s">
        <v>297</v>
      </c>
      <c r="D26" s="7" t="s">
        <v>298</v>
      </c>
      <c r="E26" s="7" t="s">
        <v>299</v>
      </c>
      <c r="F26" s="7" t="s">
        <v>300</v>
      </c>
      <c r="G26" s="8">
        <v>1050</v>
      </c>
      <c r="H26" s="8">
        <v>210</v>
      </c>
      <c r="I26" s="8">
        <v>1260</v>
      </c>
      <c r="J26" s="9">
        <v>45418</v>
      </c>
      <c r="K26" s="7" t="s">
        <v>20</v>
      </c>
      <c r="L26" s="7" t="s">
        <v>0</v>
      </c>
    </row>
    <row r="27" spans="1:12" x14ac:dyDescent="0.45">
      <c r="A27" s="2" t="s">
        <v>295</v>
      </c>
      <c r="B27" s="2" t="s">
        <v>296</v>
      </c>
      <c r="C27" s="2" t="s">
        <v>297</v>
      </c>
      <c r="D27" s="2" t="s">
        <v>298</v>
      </c>
      <c r="E27" s="2" t="s">
        <v>299</v>
      </c>
      <c r="F27" s="2" t="s">
        <v>300</v>
      </c>
      <c r="G27" s="3">
        <v>8365</v>
      </c>
      <c r="H27" s="3">
        <v>1673</v>
      </c>
      <c r="I27" s="3">
        <v>10038</v>
      </c>
      <c r="J27" s="4">
        <v>45418</v>
      </c>
      <c r="K27" s="2" t="s">
        <v>20</v>
      </c>
      <c r="L27" s="2" t="s">
        <v>0</v>
      </c>
    </row>
    <row r="28" spans="1:12" x14ac:dyDescent="0.45">
      <c r="A28" s="5" t="s">
        <v>301</v>
      </c>
      <c r="B28" s="5"/>
      <c r="C28" s="5"/>
      <c r="D28" s="5"/>
      <c r="E28" s="5"/>
      <c r="F28" s="5"/>
      <c r="G28" s="6">
        <f>SUBTOTAL(9, G26:G27)</f>
        <v>9415</v>
      </c>
      <c r="H28" s="6">
        <f>SUBTOTAL(9, H26:H27)</f>
        <v>1883</v>
      </c>
      <c r="I28" s="6">
        <f>SUBTOTAL(9, I26:I27)</f>
        <v>11298</v>
      </c>
      <c r="J28" s="6"/>
      <c r="K28" s="5"/>
      <c r="L28" s="5" t="s">
        <v>251</v>
      </c>
    </row>
    <row r="29" spans="1:12" x14ac:dyDescent="0.45">
      <c r="A29" s="2" t="s">
        <v>282</v>
      </c>
      <c r="B29" s="2" t="s">
        <v>302</v>
      </c>
      <c r="C29" s="2" t="s">
        <v>92</v>
      </c>
      <c r="D29" s="2" t="s">
        <v>303</v>
      </c>
      <c r="E29" s="2" t="s">
        <v>304</v>
      </c>
      <c r="F29" s="2" t="s">
        <v>305</v>
      </c>
      <c r="G29" s="3">
        <v>35308</v>
      </c>
      <c r="H29" s="3">
        <v>0</v>
      </c>
      <c r="I29" s="3">
        <v>35308</v>
      </c>
      <c r="J29" s="4">
        <v>45422</v>
      </c>
      <c r="K29" s="2" t="s">
        <v>20</v>
      </c>
      <c r="L29" s="2" t="s">
        <v>0</v>
      </c>
    </row>
    <row r="30" spans="1:12" x14ac:dyDescent="0.45">
      <c r="A30" s="5" t="s">
        <v>306</v>
      </c>
      <c r="B30" s="5"/>
      <c r="C30" s="5"/>
      <c r="D30" s="5"/>
      <c r="E30" s="5"/>
      <c r="F30" s="5"/>
      <c r="G30" s="6">
        <f>SUBTOTAL(9, G29:G29)</f>
        <v>35308</v>
      </c>
      <c r="H30" s="6">
        <f>SUBTOTAL(9, H29:H29)</f>
        <v>0</v>
      </c>
      <c r="I30" s="6">
        <f>SUBTOTAL(9, I29:I29)</f>
        <v>35308</v>
      </c>
      <c r="J30" s="6"/>
      <c r="K30" s="5"/>
      <c r="L30" s="5" t="s">
        <v>250</v>
      </c>
    </row>
    <row r="31" spans="1:12" x14ac:dyDescent="0.45">
      <c r="A31" s="2" t="s">
        <v>307</v>
      </c>
      <c r="B31" s="2" t="s">
        <v>308</v>
      </c>
      <c r="C31" s="2" t="s">
        <v>309</v>
      </c>
      <c r="D31" s="2" t="s">
        <v>310</v>
      </c>
      <c r="E31" s="2" t="s">
        <v>311</v>
      </c>
      <c r="F31" s="2" t="s">
        <v>312</v>
      </c>
      <c r="G31" s="3">
        <v>185</v>
      </c>
      <c r="H31" s="3">
        <v>37</v>
      </c>
      <c r="I31" s="3">
        <v>222</v>
      </c>
      <c r="J31" s="4">
        <v>45443</v>
      </c>
      <c r="K31" s="2" t="s">
        <v>20</v>
      </c>
      <c r="L31" s="2" t="s">
        <v>0</v>
      </c>
    </row>
    <row r="32" spans="1:12" x14ac:dyDescent="0.45">
      <c r="A32" s="7" t="s">
        <v>307</v>
      </c>
      <c r="B32" s="7" t="s">
        <v>308</v>
      </c>
      <c r="C32" s="7" t="s">
        <v>309</v>
      </c>
      <c r="D32" s="7" t="s">
        <v>310</v>
      </c>
      <c r="E32" s="7" t="s">
        <v>311</v>
      </c>
      <c r="F32" s="7" t="s">
        <v>312</v>
      </c>
      <c r="G32" s="8">
        <v>3484.6</v>
      </c>
      <c r="H32" s="8">
        <v>696.92</v>
      </c>
      <c r="I32" s="8">
        <v>4181.5199999999995</v>
      </c>
      <c r="J32" s="9">
        <v>45443</v>
      </c>
      <c r="K32" s="7" t="s">
        <v>20</v>
      </c>
      <c r="L32" s="7" t="s">
        <v>0</v>
      </c>
    </row>
    <row r="33" spans="1:12" x14ac:dyDescent="0.45">
      <c r="A33" s="2" t="s">
        <v>307</v>
      </c>
      <c r="B33" s="2" t="s">
        <v>308</v>
      </c>
      <c r="C33" s="2" t="s">
        <v>309</v>
      </c>
      <c r="D33" s="2" t="s">
        <v>310</v>
      </c>
      <c r="E33" s="2" t="s">
        <v>311</v>
      </c>
      <c r="F33" s="2" t="s">
        <v>312</v>
      </c>
      <c r="G33" s="3">
        <v>4998</v>
      </c>
      <c r="H33" s="3">
        <v>999.6</v>
      </c>
      <c r="I33" s="3">
        <v>5997.6</v>
      </c>
      <c r="J33" s="4">
        <v>45443</v>
      </c>
      <c r="K33" s="2" t="s">
        <v>20</v>
      </c>
      <c r="L33" s="2" t="s">
        <v>0</v>
      </c>
    </row>
    <row r="34" spans="1:12" x14ac:dyDescent="0.45">
      <c r="A34" s="7" t="s">
        <v>307</v>
      </c>
      <c r="B34" s="7" t="s">
        <v>308</v>
      </c>
      <c r="C34" s="7" t="s">
        <v>309</v>
      </c>
      <c r="D34" s="7" t="s">
        <v>310</v>
      </c>
      <c r="E34" s="7" t="s">
        <v>311</v>
      </c>
      <c r="F34" s="7" t="s">
        <v>312</v>
      </c>
      <c r="G34" s="8">
        <v>8026.2</v>
      </c>
      <c r="H34" s="8">
        <v>1605.24</v>
      </c>
      <c r="I34" s="8">
        <v>9631.44</v>
      </c>
      <c r="J34" s="9">
        <v>45443</v>
      </c>
      <c r="K34" s="7" t="s">
        <v>20</v>
      </c>
      <c r="L34" s="7" t="s">
        <v>0</v>
      </c>
    </row>
    <row r="35" spans="1:12" x14ac:dyDescent="0.45">
      <c r="A35" s="5" t="s">
        <v>313</v>
      </c>
      <c r="B35" s="5"/>
      <c r="C35" s="5"/>
      <c r="D35" s="5"/>
      <c r="E35" s="5"/>
      <c r="F35" s="5"/>
      <c r="G35" s="6">
        <f>SUBTOTAL(9, G31:G34)</f>
        <v>16693.8</v>
      </c>
      <c r="H35" s="6">
        <f>SUBTOTAL(9, H31:H34)</f>
        <v>3338.76</v>
      </c>
      <c r="I35" s="6">
        <f>SUBTOTAL(9, I31:I34)</f>
        <v>20032.559999999998</v>
      </c>
      <c r="J35" s="6"/>
      <c r="K35" s="5"/>
      <c r="L35" s="5" t="s">
        <v>251</v>
      </c>
    </row>
    <row r="36" spans="1:12" x14ac:dyDescent="0.45">
      <c r="A36" s="7" t="s">
        <v>314</v>
      </c>
      <c r="B36" s="7" t="s">
        <v>315</v>
      </c>
      <c r="C36" s="7" t="s">
        <v>316</v>
      </c>
      <c r="D36" s="7" t="s">
        <v>317</v>
      </c>
      <c r="E36" s="7" t="s">
        <v>318</v>
      </c>
      <c r="F36" s="7" t="s">
        <v>319</v>
      </c>
      <c r="G36" s="8">
        <v>848.4</v>
      </c>
      <c r="H36" s="8">
        <v>169.68</v>
      </c>
      <c r="I36" s="8">
        <v>1018.0799999999999</v>
      </c>
      <c r="J36" s="9">
        <v>45443</v>
      </c>
      <c r="K36" s="7" t="s">
        <v>20</v>
      </c>
      <c r="L36" s="7" t="s">
        <v>0</v>
      </c>
    </row>
    <row r="37" spans="1:12" x14ac:dyDescent="0.45">
      <c r="A37" s="2" t="s">
        <v>314</v>
      </c>
      <c r="B37" s="2" t="s">
        <v>315</v>
      </c>
      <c r="C37" s="2" t="s">
        <v>316</v>
      </c>
      <c r="D37" s="2" t="s">
        <v>317</v>
      </c>
      <c r="E37" s="2" t="s">
        <v>318</v>
      </c>
      <c r="F37" s="2" t="s">
        <v>319</v>
      </c>
      <c r="G37" s="3">
        <v>6468</v>
      </c>
      <c r="H37" s="3">
        <v>1293.5999999999999</v>
      </c>
      <c r="I37" s="3">
        <v>7761.6</v>
      </c>
      <c r="J37" s="4">
        <v>45443</v>
      </c>
      <c r="K37" s="2" t="s">
        <v>20</v>
      </c>
      <c r="L37" s="2" t="s">
        <v>0</v>
      </c>
    </row>
    <row r="38" spans="1:12" x14ac:dyDescent="0.45">
      <c r="A38" s="7" t="s">
        <v>314</v>
      </c>
      <c r="B38" s="7" t="s">
        <v>315</v>
      </c>
      <c r="C38" s="7" t="s">
        <v>316</v>
      </c>
      <c r="D38" s="7" t="s">
        <v>317</v>
      </c>
      <c r="E38" s="7" t="s">
        <v>318</v>
      </c>
      <c r="F38" s="7" t="s">
        <v>319</v>
      </c>
      <c r="G38" s="8">
        <v>6871.48</v>
      </c>
      <c r="H38" s="8">
        <v>1374.3</v>
      </c>
      <c r="I38" s="8">
        <v>8245.7799999999988</v>
      </c>
      <c r="J38" s="9">
        <v>45443</v>
      </c>
      <c r="K38" s="7" t="s">
        <v>20</v>
      </c>
      <c r="L38" s="7" t="s">
        <v>0</v>
      </c>
    </row>
    <row r="39" spans="1:12" x14ac:dyDescent="0.45">
      <c r="A39" s="2" t="s">
        <v>314</v>
      </c>
      <c r="B39" s="2" t="s">
        <v>315</v>
      </c>
      <c r="C39" s="2" t="s">
        <v>316</v>
      </c>
      <c r="D39" s="2" t="s">
        <v>317</v>
      </c>
      <c r="E39" s="2" t="s">
        <v>318</v>
      </c>
      <c r="F39" s="2" t="s">
        <v>319</v>
      </c>
      <c r="G39" s="3">
        <v>11765.6</v>
      </c>
      <c r="H39" s="3">
        <v>2353.12</v>
      </c>
      <c r="I39" s="3">
        <v>14118.720000000001</v>
      </c>
      <c r="J39" s="4">
        <v>45443</v>
      </c>
      <c r="K39" s="2" t="s">
        <v>20</v>
      </c>
      <c r="L39" s="2" t="s">
        <v>0</v>
      </c>
    </row>
    <row r="40" spans="1:12" x14ac:dyDescent="0.45">
      <c r="A40" s="7" t="s">
        <v>314</v>
      </c>
      <c r="B40" s="7" t="s">
        <v>315</v>
      </c>
      <c r="C40" s="7" t="s">
        <v>316</v>
      </c>
      <c r="D40" s="7" t="s">
        <v>317</v>
      </c>
      <c r="E40" s="7" t="s">
        <v>318</v>
      </c>
      <c r="F40" s="7" t="s">
        <v>319</v>
      </c>
      <c r="G40" s="8">
        <v>89046</v>
      </c>
      <c r="H40" s="8">
        <v>17809.2</v>
      </c>
      <c r="I40" s="8">
        <v>106855.2</v>
      </c>
      <c r="J40" s="9">
        <v>45443</v>
      </c>
      <c r="K40" s="7" t="s">
        <v>20</v>
      </c>
      <c r="L40" s="7" t="s">
        <v>0</v>
      </c>
    </row>
    <row r="41" spans="1:12" x14ac:dyDescent="0.45">
      <c r="A41" s="5" t="s">
        <v>320</v>
      </c>
      <c r="B41" s="5"/>
      <c r="C41" s="5"/>
      <c r="D41" s="5"/>
      <c r="E41" s="5"/>
      <c r="F41" s="5"/>
      <c r="G41" s="6">
        <f>SUBTOTAL(9, G36:G40)</f>
        <v>114999.48</v>
      </c>
      <c r="H41" s="6">
        <f>SUBTOTAL(9, H36:H40)</f>
        <v>22999.9</v>
      </c>
      <c r="I41" s="6">
        <f>SUBTOTAL(9, I36:I40)</f>
        <v>137999.38</v>
      </c>
      <c r="J41" s="6"/>
      <c r="K41" s="5"/>
      <c r="L41" s="5" t="s">
        <v>249</v>
      </c>
    </row>
    <row r="42" spans="1:12" x14ac:dyDescent="0.45">
      <c r="A42" s="7" t="s">
        <v>278</v>
      </c>
      <c r="B42" s="7" t="s">
        <v>321</v>
      </c>
      <c r="C42" s="7" t="s">
        <v>322</v>
      </c>
      <c r="D42" s="7" t="s">
        <v>93</v>
      </c>
      <c r="E42" s="7" t="s">
        <v>94</v>
      </c>
      <c r="F42" s="7" t="s">
        <v>323</v>
      </c>
      <c r="G42" s="8">
        <v>32371</v>
      </c>
      <c r="H42" s="8">
        <v>0</v>
      </c>
      <c r="I42" s="8">
        <v>32371</v>
      </c>
      <c r="J42" s="9">
        <v>45432</v>
      </c>
      <c r="K42" s="7" t="s">
        <v>20</v>
      </c>
      <c r="L42" s="7" t="s">
        <v>0</v>
      </c>
    </row>
    <row r="43" spans="1:12" x14ac:dyDescent="0.45">
      <c r="A43" s="2" t="s">
        <v>278</v>
      </c>
      <c r="B43" s="2" t="s">
        <v>321</v>
      </c>
      <c r="C43" s="2" t="s">
        <v>322</v>
      </c>
      <c r="D43" s="2" t="s">
        <v>93</v>
      </c>
      <c r="E43" s="2" t="s">
        <v>94</v>
      </c>
      <c r="F43" s="2" t="s">
        <v>323</v>
      </c>
      <c r="G43" s="3">
        <v>229620</v>
      </c>
      <c r="H43" s="3">
        <v>45924</v>
      </c>
      <c r="I43" s="3">
        <v>275544</v>
      </c>
      <c r="J43" s="4">
        <v>45432</v>
      </c>
      <c r="K43" s="2" t="s">
        <v>20</v>
      </c>
      <c r="L43" s="2" t="s">
        <v>0</v>
      </c>
    </row>
    <row r="44" spans="1:12" x14ac:dyDescent="0.45">
      <c r="A44" s="5" t="s">
        <v>324</v>
      </c>
      <c r="B44" s="5"/>
      <c r="C44" s="5"/>
      <c r="D44" s="5"/>
      <c r="E44" s="5"/>
      <c r="F44" s="5"/>
      <c r="G44" s="6">
        <f>SUBTOTAL(9, G42:G43)</f>
        <v>261991</v>
      </c>
      <c r="H44" s="6">
        <f>SUBTOTAL(9, H42:H43)</f>
        <v>45924</v>
      </c>
      <c r="I44" s="6">
        <f>SUBTOTAL(9, I42:I43)</f>
        <v>307915</v>
      </c>
      <c r="J44" s="6"/>
      <c r="K44" s="5"/>
      <c r="L44" s="5" t="s">
        <v>250</v>
      </c>
    </row>
    <row r="45" spans="1:12" x14ac:dyDescent="0.45">
      <c r="A45" s="2" t="s">
        <v>282</v>
      </c>
      <c r="B45" s="2" t="s">
        <v>325</v>
      </c>
      <c r="C45" s="2" t="s">
        <v>273</v>
      </c>
      <c r="D45" s="2" t="s">
        <v>93</v>
      </c>
      <c r="E45" s="2" t="s">
        <v>94</v>
      </c>
      <c r="F45" s="2" t="s">
        <v>326</v>
      </c>
      <c r="G45" s="3">
        <v>7274.28</v>
      </c>
      <c r="H45" s="3">
        <v>1454.86</v>
      </c>
      <c r="I45" s="3">
        <v>8729.14</v>
      </c>
      <c r="J45" s="4">
        <v>45436</v>
      </c>
      <c r="K45" s="2" t="s">
        <v>20</v>
      </c>
      <c r="L45" s="2" t="s">
        <v>0</v>
      </c>
    </row>
    <row r="46" spans="1:12" x14ac:dyDescent="0.45">
      <c r="A46" s="5" t="s">
        <v>327</v>
      </c>
      <c r="B46" s="5"/>
      <c r="C46" s="5"/>
      <c r="D46" s="5"/>
      <c r="E46" s="5"/>
      <c r="F46" s="5"/>
      <c r="G46" s="6">
        <f>SUBTOTAL(9, G45:G45)</f>
        <v>7274.28</v>
      </c>
      <c r="H46" s="6">
        <f>SUBTOTAL(9, H45:H45)</f>
        <v>1454.86</v>
      </c>
      <c r="I46" s="6">
        <f>SUBTOTAL(9, I45:I45)</f>
        <v>8729.14</v>
      </c>
      <c r="J46" s="6"/>
      <c r="K46" s="5"/>
      <c r="L46" s="5" t="s">
        <v>249</v>
      </c>
    </row>
    <row r="47" spans="1:12" x14ac:dyDescent="0.45">
      <c r="A47" s="2" t="s">
        <v>328</v>
      </c>
      <c r="B47" s="2" t="s">
        <v>329</v>
      </c>
      <c r="C47" s="2" t="s">
        <v>330</v>
      </c>
      <c r="D47" s="2" t="s">
        <v>331</v>
      </c>
      <c r="E47" s="2" t="s">
        <v>332</v>
      </c>
      <c r="F47" s="2" t="s">
        <v>333</v>
      </c>
      <c r="G47" s="3">
        <v>1146</v>
      </c>
      <c r="H47" s="3">
        <v>229.2</v>
      </c>
      <c r="I47" s="3">
        <v>1375.2</v>
      </c>
      <c r="J47" s="4">
        <v>45432</v>
      </c>
      <c r="K47" s="2" t="s">
        <v>20</v>
      </c>
      <c r="L47" s="2" t="s">
        <v>0</v>
      </c>
    </row>
    <row r="48" spans="1:12" x14ac:dyDescent="0.45">
      <c r="A48" s="7" t="s">
        <v>328</v>
      </c>
      <c r="B48" s="7" t="s">
        <v>329</v>
      </c>
      <c r="C48" s="7" t="s">
        <v>330</v>
      </c>
      <c r="D48" s="7" t="s">
        <v>331</v>
      </c>
      <c r="E48" s="7" t="s">
        <v>332</v>
      </c>
      <c r="F48" s="7" t="s">
        <v>333</v>
      </c>
      <c r="G48" s="8">
        <v>9990</v>
      </c>
      <c r="H48" s="8">
        <v>1998</v>
      </c>
      <c r="I48" s="8">
        <v>11988</v>
      </c>
      <c r="J48" s="9">
        <v>45432</v>
      </c>
      <c r="K48" s="7" t="s">
        <v>20</v>
      </c>
      <c r="L48" s="7" t="s">
        <v>0</v>
      </c>
    </row>
    <row r="49" spans="1:12" x14ac:dyDescent="0.45">
      <c r="A49" s="5" t="s">
        <v>334</v>
      </c>
      <c r="B49" s="5"/>
      <c r="C49" s="5"/>
      <c r="D49" s="5"/>
      <c r="E49" s="5"/>
      <c r="F49" s="5"/>
      <c r="G49" s="6">
        <f>SUBTOTAL(9, G47:G48)</f>
        <v>11136</v>
      </c>
      <c r="H49" s="6">
        <f>SUBTOTAL(9, H47:H48)</f>
        <v>2227.1999999999998</v>
      </c>
      <c r="I49" s="6">
        <f>SUBTOTAL(9, I47:I48)</f>
        <v>13363.2</v>
      </c>
      <c r="J49" s="6"/>
      <c r="K49" s="5"/>
      <c r="L49" s="5" t="s">
        <v>251</v>
      </c>
    </row>
    <row r="50" spans="1:12" x14ac:dyDescent="0.45">
      <c r="A50" s="7" t="s">
        <v>22</v>
      </c>
      <c r="B50" s="7" t="s">
        <v>335</v>
      </c>
      <c r="C50" s="7" t="s">
        <v>336</v>
      </c>
      <c r="D50" s="7" t="s">
        <v>337</v>
      </c>
      <c r="E50" s="7" t="s">
        <v>338</v>
      </c>
      <c r="F50" s="7" t="s">
        <v>339</v>
      </c>
      <c r="G50" s="8">
        <v>9680.2999999999993</v>
      </c>
      <c r="H50" s="8">
        <v>0</v>
      </c>
      <c r="I50" s="8">
        <v>9680.2999999999993</v>
      </c>
      <c r="J50" s="9">
        <v>45418</v>
      </c>
      <c r="K50" s="7" t="s">
        <v>20</v>
      </c>
      <c r="L50" s="7" t="s">
        <v>0</v>
      </c>
    </row>
    <row r="51" spans="1:12" x14ac:dyDescent="0.45">
      <c r="A51" s="5" t="s">
        <v>340</v>
      </c>
      <c r="B51" s="5"/>
      <c r="C51" s="5"/>
      <c r="D51" s="5"/>
      <c r="E51" s="5"/>
      <c r="F51" s="5"/>
      <c r="G51" s="6">
        <f>SUBTOTAL(9, G50:G50)</f>
        <v>9680.2999999999993</v>
      </c>
      <c r="H51" s="6">
        <f>SUBTOTAL(9, H50:H50)</f>
        <v>0</v>
      </c>
      <c r="I51" s="6">
        <f>SUBTOTAL(9, I50:I50)</f>
        <v>9680.2999999999993</v>
      </c>
      <c r="J51" s="6"/>
      <c r="K51" s="5"/>
      <c r="L51" s="5" t="s">
        <v>251</v>
      </c>
    </row>
    <row r="52" spans="1:12" x14ac:dyDescent="0.45">
      <c r="A52" s="7" t="s">
        <v>341</v>
      </c>
      <c r="B52" s="7" t="s">
        <v>342</v>
      </c>
      <c r="C52" s="7" t="s">
        <v>178</v>
      </c>
      <c r="D52" s="7" t="s">
        <v>343</v>
      </c>
      <c r="E52" s="7" t="s">
        <v>344</v>
      </c>
      <c r="F52" s="7" t="s">
        <v>345</v>
      </c>
      <c r="G52" s="8">
        <v>325</v>
      </c>
      <c r="H52" s="8">
        <v>65</v>
      </c>
      <c r="I52" s="8">
        <v>390</v>
      </c>
      <c r="J52" s="9">
        <v>45443</v>
      </c>
      <c r="K52" s="7" t="s">
        <v>20</v>
      </c>
      <c r="L52" s="7" t="s">
        <v>0</v>
      </c>
    </row>
    <row r="53" spans="1:12" x14ac:dyDescent="0.45">
      <c r="A53" s="2" t="s">
        <v>341</v>
      </c>
      <c r="B53" s="2" t="s">
        <v>342</v>
      </c>
      <c r="C53" s="2" t="s">
        <v>178</v>
      </c>
      <c r="D53" s="2" t="s">
        <v>343</v>
      </c>
      <c r="E53" s="2" t="s">
        <v>344</v>
      </c>
      <c r="F53" s="2" t="s">
        <v>345</v>
      </c>
      <c r="G53" s="3">
        <v>6650</v>
      </c>
      <c r="H53" s="3">
        <v>1330</v>
      </c>
      <c r="I53" s="3">
        <v>7980</v>
      </c>
      <c r="J53" s="4">
        <v>45443</v>
      </c>
      <c r="K53" s="2" t="s">
        <v>20</v>
      </c>
      <c r="L53" s="2" t="s">
        <v>0</v>
      </c>
    </row>
    <row r="54" spans="1:12" x14ac:dyDescent="0.45">
      <c r="A54" s="5" t="s">
        <v>346</v>
      </c>
      <c r="B54" s="5"/>
      <c r="C54" s="5"/>
      <c r="D54" s="5"/>
      <c r="E54" s="5"/>
      <c r="F54" s="5"/>
      <c r="G54" s="6">
        <f>SUBTOTAL(9, G52:G53)</f>
        <v>6975</v>
      </c>
      <c r="H54" s="6">
        <f>SUBTOTAL(9, H52:H53)</f>
        <v>1395</v>
      </c>
      <c r="I54" s="6">
        <f>SUBTOTAL(9, I52:I53)</f>
        <v>8370</v>
      </c>
      <c r="J54" s="6"/>
      <c r="K54" s="5"/>
      <c r="L54" s="5" t="s">
        <v>249</v>
      </c>
    </row>
    <row r="55" spans="1:12" x14ac:dyDescent="0.45">
      <c r="A55" s="2" t="s">
        <v>347</v>
      </c>
      <c r="B55" s="2" t="s">
        <v>348</v>
      </c>
      <c r="C55" s="2" t="s">
        <v>152</v>
      </c>
      <c r="D55" s="2" t="s">
        <v>153</v>
      </c>
      <c r="E55" s="2" t="s">
        <v>154</v>
      </c>
      <c r="F55" s="2" t="s">
        <v>349</v>
      </c>
      <c r="G55" s="3">
        <v>28387.56</v>
      </c>
      <c r="H55" s="3">
        <v>0</v>
      </c>
      <c r="I55" s="3">
        <v>28387.56</v>
      </c>
      <c r="J55" s="4">
        <v>45418</v>
      </c>
      <c r="K55" s="2" t="s">
        <v>20</v>
      </c>
      <c r="L55" s="2" t="s">
        <v>0</v>
      </c>
    </row>
    <row r="56" spans="1:12" x14ac:dyDescent="0.45">
      <c r="A56" s="5" t="s">
        <v>350</v>
      </c>
      <c r="B56" s="5"/>
      <c r="C56" s="5"/>
      <c r="D56" s="5"/>
      <c r="E56" s="5"/>
      <c r="F56" s="5"/>
      <c r="G56" s="6">
        <f>SUBTOTAL(9, G55:G55)</f>
        <v>28387.56</v>
      </c>
      <c r="H56" s="6">
        <f>SUBTOTAL(9, H55:H55)</f>
        <v>0</v>
      </c>
      <c r="I56" s="6">
        <f>SUBTOTAL(9, I55:I55)</f>
        <v>28387.56</v>
      </c>
      <c r="J56" s="6"/>
      <c r="K56" s="5"/>
      <c r="L56" s="5" t="s">
        <v>250</v>
      </c>
    </row>
    <row r="57" spans="1:12" x14ac:dyDescent="0.45">
      <c r="A57" s="2" t="s">
        <v>347</v>
      </c>
      <c r="B57" s="2" t="s">
        <v>351</v>
      </c>
      <c r="C57" s="2" t="s">
        <v>152</v>
      </c>
      <c r="D57" s="2" t="s">
        <v>153</v>
      </c>
      <c r="E57" s="2" t="s">
        <v>154</v>
      </c>
      <c r="F57" s="2" t="s">
        <v>352</v>
      </c>
      <c r="G57" s="3">
        <v>69843.77</v>
      </c>
      <c r="H57" s="3">
        <v>0</v>
      </c>
      <c r="I57" s="3">
        <v>69843.77</v>
      </c>
      <c r="J57" s="4">
        <v>45418</v>
      </c>
      <c r="K57" s="2" t="s">
        <v>20</v>
      </c>
      <c r="L57" s="2" t="s">
        <v>0</v>
      </c>
    </row>
    <row r="58" spans="1:12" x14ac:dyDescent="0.45">
      <c r="A58" s="5" t="s">
        <v>353</v>
      </c>
      <c r="B58" s="5"/>
      <c r="C58" s="5"/>
      <c r="D58" s="5"/>
      <c r="E58" s="5"/>
      <c r="F58" s="5"/>
      <c r="G58" s="6">
        <f>SUBTOTAL(9, G57:G57)</f>
        <v>69843.77</v>
      </c>
      <c r="H58" s="6">
        <f>SUBTOTAL(9, H57:H57)</f>
        <v>0</v>
      </c>
      <c r="I58" s="6">
        <f>SUBTOTAL(9, I57:I57)</f>
        <v>69843.77</v>
      </c>
      <c r="J58" s="6"/>
      <c r="K58" s="5"/>
      <c r="L58" s="5" t="s">
        <v>250</v>
      </c>
    </row>
    <row r="59" spans="1:12" x14ac:dyDescent="0.45">
      <c r="A59" s="2" t="s">
        <v>354</v>
      </c>
      <c r="B59" s="2" t="s">
        <v>355</v>
      </c>
      <c r="C59" s="2" t="s">
        <v>152</v>
      </c>
      <c r="D59" s="2" t="s">
        <v>153</v>
      </c>
      <c r="E59" s="2" t="s">
        <v>154</v>
      </c>
      <c r="F59" s="2" t="s">
        <v>356</v>
      </c>
      <c r="G59" s="3">
        <v>38122.58</v>
      </c>
      <c r="H59" s="3">
        <v>0</v>
      </c>
      <c r="I59" s="3">
        <v>38122.58</v>
      </c>
      <c r="J59" s="4">
        <v>45436</v>
      </c>
      <c r="K59" s="2" t="s">
        <v>20</v>
      </c>
      <c r="L59" s="2" t="s">
        <v>0</v>
      </c>
    </row>
    <row r="60" spans="1:12" x14ac:dyDescent="0.45">
      <c r="A60" s="5" t="s">
        <v>357</v>
      </c>
      <c r="B60" s="5"/>
      <c r="C60" s="5"/>
      <c r="D60" s="5"/>
      <c r="E60" s="5"/>
      <c r="F60" s="5"/>
      <c r="G60" s="6">
        <f>SUBTOTAL(9, G59:G59)</f>
        <v>38122.58</v>
      </c>
      <c r="H60" s="6">
        <f>SUBTOTAL(9, H59:H59)</f>
        <v>0</v>
      </c>
      <c r="I60" s="6">
        <f>SUBTOTAL(9, I59:I59)</f>
        <v>38122.58</v>
      </c>
      <c r="J60" s="6"/>
      <c r="K60" s="5"/>
      <c r="L60" s="5" t="s">
        <v>250</v>
      </c>
    </row>
    <row r="61" spans="1:12" x14ac:dyDescent="0.45">
      <c r="A61" s="2" t="s">
        <v>354</v>
      </c>
      <c r="B61" s="2" t="s">
        <v>358</v>
      </c>
      <c r="C61" s="2" t="s">
        <v>152</v>
      </c>
      <c r="D61" s="2" t="s">
        <v>153</v>
      </c>
      <c r="E61" s="2" t="s">
        <v>154</v>
      </c>
      <c r="F61" s="2" t="s">
        <v>359</v>
      </c>
      <c r="G61" s="3">
        <v>69930.570000000007</v>
      </c>
      <c r="H61" s="3">
        <v>0</v>
      </c>
      <c r="I61" s="3">
        <v>69930.570000000007</v>
      </c>
      <c r="J61" s="4">
        <v>45443</v>
      </c>
      <c r="K61" s="2" t="s">
        <v>20</v>
      </c>
      <c r="L61" s="2" t="s">
        <v>0</v>
      </c>
    </row>
    <row r="62" spans="1:12" x14ac:dyDescent="0.45">
      <c r="A62" s="5" t="s">
        <v>360</v>
      </c>
      <c r="B62" s="5"/>
      <c r="C62" s="5"/>
      <c r="D62" s="5"/>
      <c r="E62" s="5"/>
      <c r="F62" s="5"/>
      <c r="G62" s="6">
        <f>SUBTOTAL(9, G61:G61)</f>
        <v>69930.570000000007</v>
      </c>
      <c r="H62" s="6">
        <f>SUBTOTAL(9, H61:H61)</f>
        <v>0</v>
      </c>
      <c r="I62" s="6">
        <f>SUBTOTAL(9, I61:I61)</f>
        <v>69930.570000000007</v>
      </c>
      <c r="J62" s="6"/>
      <c r="K62" s="5"/>
      <c r="L62" s="5" t="s">
        <v>250</v>
      </c>
    </row>
    <row r="63" spans="1:12" x14ac:dyDescent="0.45">
      <c r="A63" s="2" t="s">
        <v>354</v>
      </c>
      <c r="B63" s="2" t="s">
        <v>361</v>
      </c>
      <c r="C63" s="2" t="s">
        <v>152</v>
      </c>
      <c r="D63" s="2" t="s">
        <v>153</v>
      </c>
      <c r="E63" s="2" t="s">
        <v>154</v>
      </c>
      <c r="F63" s="2" t="s">
        <v>362</v>
      </c>
      <c r="G63" s="3">
        <v>28122.58</v>
      </c>
      <c r="H63" s="3">
        <v>0</v>
      </c>
      <c r="I63" s="3">
        <v>28122.58</v>
      </c>
      <c r="J63" s="4">
        <v>45443</v>
      </c>
      <c r="K63" s="2" t="s">
        <v>20</v>
      </c>
      <c r="L63" s="2" t="s">
        <v>0</v>
      </c>
    </row>
    <row r="64" spans="1:12" x14ac:dyDescent="0.45">
      <c r="A64" s="5" t="s">
        <v>363</v>
      </c>
      <c r="B64" s="5"/>
      <c r="C64" s="5"/>
      <c r="D64" s="5"/>
      <c r="E64" s="5"/>
      <c r="F64" s="5"/>
      <c r="G64" s="6">
        <f>SUBTOTAL(9, G63:G63)</f>
        <v>28122.58</v>
      </c>
      <c r="H64" s="6">
        <f>SUBTOTAL(9, H63:H63)</f>
        <v>0</v>
      </c>
      <c r="I64" s="6">
        <f>SUBTOTAL(9, I63:I63)</f>
        <v>28122.58</v>
      </c>
      <c r="J64" s="6"/>
      <c r="K64" s="5"/>
      <c r="L64" s="5" t="s">
        <v>250</v>
      </c>
    </row>
    <row r="65" spans="1:12" x14ac:dyDescent="0.45">
      <c r="A65" s="2" t="s">
        <v>314</v>
      </c>
      <c r="B65" s="2" t="s">
        <v>364</v>
      </c>
      <c r="C65" s="2" t="s">
        <v>365</v>
      </c>
      <c r="D65" s="2" t="s">
        <v>366</v>
      </c>
      <c r="E65" s="2" t="s">
        <v>367</v>
      </c>
      <c r="F65" s="2" t="s">
        <v>368</v>
      </c>
      <c r="G65" s="3">
        <v>38.42</v>
      </c>
      <c r="H65" s="3">
        <v>7.68</v>
      </c>
      <c r="I65" s="3">
        <v>46.1</v>
      </c>
      <c r="J65" s="4">
        <v>45436</v>
      </c>
      <c r="K65" s="2" t="s">
        <v>20</v>
      </c>
      <c r="L65" s="2" t="s">
        <v>0</v>
      </c>
    </row>
    <row r="66" spans="1:12" x14ac:dyDescent="0.45">
      <c r="A66" s="7" t="s">
        <v>314</v>
      </c>
      <c r="B66" s="7" t="s">
        <v>364</v>
      </c>
      <c r="C66" s="7" t="s">
        <v>365</v>
      </c>
      <c r="D66" s="7" t="s">
        <v>366</v>
      </c>
      <c r="E66" s="7" t="s">
        <v>367</v>
      </c>
      <c r="F66" s="7" t="s">
        <v>368</v>
      </c>
      <c r="G66" s="8">
        <v>38.42</v>
      </c>
      <c r="H66" s="8">
        <v>7.68</v>
      </c>
      <c r="I66" s="8">
        <v>46.1</v>
      </c>
      <c r="J66" s="9">
        <v>45436</v>
      </c>
      <c r="K66" s="7" t="s">
        <v>20</v>
      </c>
      <c r="L66" s="7" t="s">
        <v>0</v>
      </c>
    </row>
    <row r="67" spans="1:12" x14ac:dyDescent="0.45">
      <c r="A67" s="2" t="s">
        <v>314</v>
      </c>
      <c r="B67" s="2" t="s">
        <v>364</v>
      </c>
      <c r="C67" s="2" t="s">
        <v>365</v>
      </c>
      <c r="D67" s="2" t="s">
        <v>366</v>
      </c>
      <c r="E67" s="2" t="s">
        <v>367</v>
      </c>
      <c r="F67" s="2" t="s">
        <v>368</v>
      </c>
      <c r="G67" s="3">
        <v>50</v>
      </c>
      <c r="H67" s="3">
        <v>10</v>
      </c>
      <c r="I67" s="3">
        <v>60</v>
      </c>
      <c r="J67" s="4">
        <v>45436</v>
      </c>
      <c r="K67" s="2" t="s">
        <v>20</v>
      </c>
      <c r="L67" s="2" t="s">
        <v>0</v>
      </c>
    </row>
    <row r="68" spans="1:12" x14ac:dyDescent="0.45">
      <c r="A68" s="7" t="s">
        <v>314</v>
      </c>
      <c r="B68" s="7" t="s">
        <v>364</v>
      </c>
      <c r="C68" s="7" t="s">
        <v>365</v>
      </c>
      <c r="D68" s="7" t="s">
        <v>366</v>
      </c>
      <c r="E68" s="7" t="s">
        <v>367</v>
      </c>
      <c r="F68" s="7" t="s">
        <v>368</v>
      </c>
      <c r="G68" s="8">
        <v>53.15</v>
      </c>
      <c r="H68" s="8">
        <v>10.63</v>
      </c>
      <c r="I68" s="8">
        <v>63.78</v>
      </c>
      <c r="J68" s="9">
        <v>45436</v>
      </c>
      <c r="K68" s="7" t="s">
        <v>20</v>
      </c>
      <c r="L68" s="7" t="s">
        <v>0</v>
      </c>
    </row>
    <row r="69" spans="1:12" x14ac:dyDescent="0.45">
      <c r="A69" s="2" t="s">
        <v>314</v>
      </c>
      <c r="B69" s="2" t="s">
        <v>364</v>
      </c>
      <c r="C69" s="2" t="s">
        <v>365</v>
      </c>
      <c r="D69" s="2" t="s">
        <v>366</v>
      </c>
      <c r="E69" s="2" t="s">
        <v>367</v>
      </c>
      <c r="F69" s="2" t="s">
        <v>368</v>
      </c>
      <c r="G69" s="3">
        <v>60.5</v>
      </c>
      <c r="H69" s="3">
        <v>12.1</v>
      </c>
      <c r="I69" s="3">
        <v>72.599999999999994</v>
      </c>
      <c r="J69" s="4">
        <v>45436</v>
      </c>
      <c r="K69" s="2" t="s">
        <v>20</v>
      </c>
      <c r="L69" s="2" t="s">
        <v>0</v>
      </c>
    </row>
    <row r="70" spans="1:12" x14ac:dyDescent="0.45">
      <c r="A70" s="7" t="s">
        <v>314</v>
      </c>
      <c r="B70" s="7" t="s">
        <v>364</v>
      </c>
      <c r="C70" s="7" t="s">
        <v>365</v>
      </c>
      <c r="D70" s="7" t="s">
        <v>366</v>
      </c>
      <c r="E70" s="7" t="s">
        <v>367</v>
      </c>
      <c r="F70" s="7" t="s">
        <v>368</v>
      </c>
      <c r="G70" s="8">
        <v>126.35</v>
      </c>
      <c r="H70" s="8">
        <v>25.27</v>
      </c>
      <c r="I70" s="8">
        <v>151.62</v>
      </c>
      <c r="J70" s="9">
        <v>45436</v>
      </c>
      <c r="K70" s="7" t="s">
        <v>20</v>
      </c>
      <c r="L70" s="7" t="s">
        <v>0</v>
      </c>
    </row>
    <row r="71" spans="1:12" x14ac:dyDescent="0.45">
      <c r="A71" s="2" t="s">
        <v>314</v>
      </c>
      <c r="B71" s="2" t="s">
        <v>364</v>
      </c>
      <c r="C71" s="2" t="s">
        <v>365</v>
      </c>
      <c r="D71" s="2" t="s">
        <v>366</v>
      </c>
      <c r="E71" s="2" t="s">
        <v>367</v>
      </c>
      <c r="F71" s="2" t="s">
        <v>368</v>
      </c>
      <c r="G71" s="3">
        <v>131.58000000000001</v>
      </c>
      <c r="H71" s="3">
        <v>26.32</v>
      </c>
      <c r="I71" s="3">
        <v>157.9</v>
      </c>
      <c r="J71" s="4">
        <v>45436</v>
      </c>
      <c r="K71" s="2" t="s">
        <v>20</v>
      </c>
      <c r="L71" s="2" t="s">
        <v>0</v>
      </c>
    </row>
    <row r="72" spans="1:12" x14ac:dyDescent="0.45">
      <c r="A72" s="7" t="s">
        <v>314</v>
      </c>
      <c r="B72" s="7" t="s">
        <v>364</v>
      </c>
      <c r="C72" s="7" t="s">
        <v>365</v>
      </c>
      <c r="D72" s="7" t="s">
        <v>366</v>
      </c>
      <c r="E72" s="7" t="s">
        <v>367</v>
      </c>
      <c r="F72" s="7" t="s">
        <v>368</v>
      </c>
      <c r="G72" s="8">
        <v>140.53</v>
      </c>
      <c r="H72" s="8">
        <v>28.11</v>
      </c>
      <c r="I72" s="8">
        <v>168.64</v>
      </c>
      <c r="J72" s="9">
        <v>45436</v>
      </c>
      <c r="K72" s="7" t="s">
        <v>20</v>
      </c>
      <c r="L72" s="7" t="s">
        <v>0</v>
      </c>
    </row>
    <row r="73" spans="1:12" x14ac:dyDescent="0.45">
      <c r="A73" s="2" t="s">
        <v>314</v>
      </c>
      <c r="B73" s="2" t="s">
        <v>364</v>
      </c>
      <c r="C73" s="2" t="s">
        <v>365</v>
      </c>
      <c r="D73" s="2" t="s">
        <v>366</v>
      </c>
      <c r="E73" s="2" t="s">
        <v>367</v>
      </c>
      <c r="F73" s="2" t="s">
        <v>368</v>
      </c>
      <c r="G73" s="3">
        <v>242.1</v>
      </c>
      <c r="H73" s="3">
        <v>48.42</v>
      </c>
      <c r="I73" s="3">
        <v>290.52</v>
      </c>
      <c r="J73" s="4">
        <v>45436</v>
      </c>
      <c r="K73" s="2" t="s">
        <v>20</v>
      </c>
      <c r="L73" s="2" t="s">
        <v>0</v>
      </c>
    </row>
    <row r="74" spans="1:12" x14ac:dyDescent="0.45">
      <c r="A74" s="7" t="s">
        <v>314</v>
      </c>
      <c r="B74" s="7" t="s">
        <v>364</v>
      </c>
      <c r="C74" s="7" t="s">
        <v>365</v>
      </c>
      <c r="D74" s="7" t="s">
        <v>366</v>
      </c>
      <c r="E74" s="7" t="s">
        <v>367</v>
      </c>
      <c r="F74" s="7" t="s">
        <v>368</v>
      </c>
      <c r="G74" s="8">
        <v>252.1</v>
      </c>
      <c r="H74" s="8">
        <v>50.42</v>
      </c>
      <c r="I74" s="8">
        <v>302.52</v>
      </c>
      <c r="J74" s="9">
        <v>45436</v>
      </c>
      <c r="K74" s="7" t="s">
        <v>20</v>
      </c>
      <c r="L74" s="7" t="s">
        <v>0</v>
      </c>
    </row>
    <row r="75" spans="1:12" x14ac:dyDescent="0.45">
      <c r="A75" s="2" t="s">
        <v>314</v>
      </c>
      <c r="B75" s="2" t="s">
        <v>364</v>
      </c>
      <c r="C75" s="2" t="s">
        <v>365</v>
      </c>
      <c r="D75" s="2" t="s">
        <v>366</v>
      </c>
      <c r="E75" s="2" t="s">
        <v>367</v>
      </c>
      <c r="F75" s="2" t="s">
        <v>368</v>
      </c>
      <c r="G75" s="3">
        <v>300</v>
      </c>
      <c r="H75" s="3">
        <v>60</v>
      </c>
      <c r="I75" s="3">
        <v>360</v>
      </c>
      <c r="J75" s="4">
        <v>45436</v>
      </c>
      <c r="K75" s="2" t="s">
        <v>20</v>
      </c>
      <c r="L75" s="2" t="s">
        <v>0</v>
      </c>
    </row>
    <row r="76" spans="1:12" x14ac:dyDescent="0.45">
      <c r="A76" s="7" t="s">
        <v>314</v>
      </c>
      <c r="B76" s="7" t="s">
        <v>364</v>
      </c>
      <c r="C76" s="7" t="s">
        <v>365</v>
      </c>
      <c r="D76" s="7" t="s">
        <v>366</v>
      </c>
      <c r="E76" s="7" t="s">
        <v>367</v>
      </c>
      <c r="F76" s="7" t="s">
        <v>368</v>
      </c>
      <c r="G76" s="8">
        <v>469.47</v>
      </c>
      <c r="H76" s="8">
        <v>93.89</v>
      </c>
      <c r="I76" s="8">
        <v>563.36</v>
      </c>
      <c r="J76" s="9">
        <v>45436</v>
      </c>
      <c r="K76" s="7" t="s">
        <v>20</v>
      </c>
      <c r="L76" s="7" t="s">
        <v>0</v>
      </c>
    </row>
    <row r="77" spans="1:12" x14ac:dyDescent="0.45">
      <c r="A77" s="2" t="s">
        <v>314</v>
      </c>
      <c r="B77" s="2" t="s">
        <v>364</v>
      </c>
      <c r="C77" s="2" t="s">
        <v>365</v>
      </c>
      <c r="D77" s="2" t="s">
        <v>366</v>
      </c>
      <c r="E77" s="2" t="s">
        <v>367</v>
      </c>
      <c r="F77" s="2" t="s">
        <v>368</v>
      </c>
      <c r="G77" s="3">
        <v>789.48</v>
      </c>
      <c r="H77" s="3">
        <v>157.9</v>
      </c>
      <c r="I77" s="3">
        <v>947.38</v>
      </c>
      <c r="J77" s="4">
        <v>45436</v>
      </c>
      <c r="K77" s="2" t="s">
        <v>20</v>
      </c>
      <c r="L77" s="2" t="s">
        <v>0</v>
      </c>
    </row>
    <row r="78" spans="1:12" x14ac:dyDescent="0.45">
      <c r="A78" s="7" t="s">
        <v>314</v>
      </c>
      <c r="B78" s="7" t="s">
        <v>364</v>
      </c>
      <c r="C78" s="7" t="s">
        <v>365</v>
      </c>
      <c r="D78" s="7" t="s">
        <v>366</v>
      </c>
      <c r="E78" s="7" t="s">
        <v>367</v>
      </c>
      <c r="F78" s="7" t="s">
        <v>368</v>
      </c>
      <c r="G78" s="8">
        <v>4026.3</v>
      </c>
      <c r="H78" s="8">
        <v>805.26</v>
      </c>
      <c r="I78" s="8">
        <v>4831.5600000000004</v>
      </c>
      <c r="J78" s="9">
        <v>45436</v>
      </c>
      <c r="K78" s="7" t="s">
        <v>20</v>
      </c>
      <c r="L78" s="7" t="s">
        <v>0</v>
      </c>
    </row>
    <row r="79" spans="1:12" x14ac:dyDescent="0.45">
      <c r="A79" s="5" t="s">
        <v>369</v>
      </c>
      <c r="B79" s="5"/>
      <c r="C79" s="5"/>
      <c r="D79" s="5"/>
      <c r="E79" s="5"/>
      <c r="F79" s="5"/>
      <c r="G79" s="6">
        <f>SUBTOTAL(9, G65:G78)</f>
        <v>6718.4000000000005</v>
      </c>
      <c r="H79" s="6">
        <f>SUBTOTAL(9, H65:H78)</f>
        <v>1343.6799999999998</v>
      </c>
      <c r="I79" s="6">
        <f>SUBTOTAL(9, I65:I78)</f>
        <v>8062.08</v>
      </c>
      <c r="J79" s="6"/>
      <c r="K79" s="5"/>
      <c r="L79" s="5" t="s">
        <v>249</v>
      </c>
    </row>
    <row r="80" spans="1:12" x14ac:dyDescent="0.45">
      <c r="A80" s="7" t="s">
        <v>314</v>
      </c>
      <c r="B80" s="7" t="s">
        <v>370</v>
      </c>
      <c r="C80" s="7" t="s">
        <v>365</v>
      </c>
      <c r="D80" s="7" t="s">
        <v>366</v>
      </c>
      <c r="E80" s="7" t="s">
        <v>367</v>
      </c>
      <c r="F80" s="7" t="s">
        <v>371</v>
      </c>
      <c r="G80" s="8">
        <v>37.880000000000003</v>
      </c>
      <c r="H80" s="8">
        <v>7.58</v>
      </c>
      <c r="I80" s="8">
        <v>45.46</v>
      </c>
      <c r="J80" s="9">
        <v>45436</v>
      </c>
      <c r="K80" s="7" t="s">
        <v>20</v>
      </c>
      <c r="L80" s="7" t="s">
        <v>0</v>
      </c>
    </row>
    <row r="81" spans="1:12" x14ac:dyDescent="0.45">
      <c r="A81" s="2" t="s">
        <v>314</v>
      </c>
      <c r="B81" s="2" t="s">
        <v>370</v>
      </c>
      <c r="C81" s="2" t="s">
        <v>365</v>
      </c>
      <c r="D81" s="2" t="s">
        <v>366</v>
      </c>
      <c r="E81" s="2" t="s">
        <v>367</v>
      </c>
      <c r="F81" s="2" t="s">
        <v>371</v>
      </c>
      <c r="G81" s="3">
        <v>38.94</v>
      </c>
      <c r="H81" s="3">
        <v>7.79</v>
      </c>
      <c r="I81" s="3">
        <v>46.73</v>
      </c>
      <c r="J81" s="4">
        <v>45436</v>
      </c>
      <c r="K81" s="2" t="s">
        <v>20</v>
      </c>
      <c r="L81" s="2" t="s">
        <v>0</v>
      </c>
    </row>
    <row r="82" spans="1:12" x14ac:dyDescent="0.45">
      <c r="A82" s="7" t="s">
        <v>314</v>
      </c>
      <c r="B82" s="7" t="s">
        <v>370</v>
      </c>
      <c r="C82" s="7" t="s">
        <v>365</v>
      </c>
      <c r="D82" s="7" t="s">
        <v>366</v>
      </c>
      <c r="E82" s="7" t="s">
        <v>367</v>
      </c>
      <c r="F82" s="7" t="s">
        <v>371</v>
      </c>
      <c r="G82" s="8">
        <v>58.41</v>
      </c>
      <c r="H82" s="8">
        <v>11.68</v>
      </c>
      <c r="I82" s="8">
        <v>70.09</v>
      </c>
      <c r="J82" s="9">
        <v>45436</v>
      </c>
      <c r="K82" s="7" t="s">
        <v>20</v>
      </c>
      <c r="L82" s="7" t="s">
        <v>0</v>
      </c>
    </row>
    <row r="83" spans="1:12" x14ac:dyDescent="0.45">
      <c r="A83" s="2" t="s">
        <v>314</v>
      </c>
      <c r="B83" s="2" t="s">
        <v>370</v>
      </c>
      <c r="C83" s="2" t="s">
        <v>365</v>
      </c>
      <c r="D83" s="2" t="s">
        <v>366</v>
      </c>
      <c r="E83" s="2" t="s">
        <v>367</v>
      </c>
      <c r="F83" s="2" t="s">
        <v>371</v>
      </c>
      <c r="G83" s="3">
        <v>65.28</v>
      </c>
      <c r="H83" s="3">
        <v>13.06</v>
      </c>
      <c r="I83" s="3">
        <v>78.34</v>
      </c>
      <c r="J83" s="4">
        <v>45436</v>
      </c>
      <c r="K83" s="2" t="s">
        <v>20</v>
      </c>
      <c r="L83" s="2" t="s">
        <v>0</v>
      </c>
    </row>
    <row r="84" spans="1:12" x14ac:dyDescent="0.45">
      <c r="A84" s="7" t="s">
        <v>314</v>
      </c>
      <c r="B84" s="7" t="s">
        <v>370</v>
      </c>
      <c r="C84" s="7" t="s">
        <v>365</v>
      </c>
      <c r="D84" s="7" t="s">
        <v>366</v>
      </c>
      <c r="E84" s="7" t="s">
        <v>367</v>
      </c>
      <c r="F84" s="7" t="s">
        <v>371</v>
      </c>
      <c r="G84" s="8">
        <v>97.92</v>
      </c>
      <c r="H84" s="8">
        <v>19.579999999999998</v>
      </c>
      <c r="I84" s="8">
        <v>117.5</v>
      </c>
      <c r="J84" s="9">
        <v>45436</v>
      </c>
      <c r="K84" s="7" t="s">
        <v>20</v>
      </c>
      <c r="L84" s="7" t="s">
        <v>0</v>
      </c>
    </row>
    <row r="85" spans="1:12" x14ac:dyDescent="0.45">
      <c r="A85" s="2" t="s">
        <v>314</v>
      </c>
      <c r="B85" s="2" t="s">
        <v>370</v>
      </c>
      <c r="C85" s="2" t="s">
        <v>365</v>
      </c>
      <c r="D85" s="2" t="s">
        <v>366</v>
      </c>
      <c r="E85" s="2" t="s">
        <v>367</v>
      </c>
      <c r="F85" s="2" t="s">
        <v>371</v>
      </c>
      <c r="G85" s="3">
        <v>113.68</v>
      </c>
      <c r="H85" s="3">
        <v>22.74</v>
      </c>
      <c r="I85" s="3">
        <v>136.42000000000002</v>
      </c>
      <c r="J85" s="4">
        <v>45436</v>
      </c>
      <c r="K85" s="2" t="s">
        <v>20</v>
      </c>
      <c r="L85" s="2" t="s">
        <v>0</v>
      </c>
    </row>
    <row r="86" spans="1:12" x14ac:dyDescent="0.45">
      <c r="A86" s="7" t="s">
        <v>314</v>
      </c>
      <c r="B86" s="7" t="s">
        <v>370</v>
      </c>
      <c r="C86" s="7" t="s">
        <v>365</v>
      </c>
      <c r="D86" s="7" t="s">
        <v>366</v>
      </c>
      <c r="E86" s="7" t="s">
        <v>367</v>
      </c>
      <c r="F86" s="7" t="s">
        <v>371</v>
      </c>
      <c r="G86" s="8">
        <v>360</v>
      </c>
      <c r="H86" s="8">
        <v>72</v>
      </c>
      <c r="I86" s="8">
        <v>432</v>
      </c>
      <c r="J86" s="9">
        <v>45436</v>
      </c>
      <c r="K86" s="7" t="s">
        <v>20</v>
      </c>
      <c r="L86" s="7" t="s">
        <v>0</v>
      </c>
    </row>
    <row r="87" spans="1:12" x14ac:dyDescent="0.45">
      <c r="A87" s="2" t="s">
        <v>314</v>
      </c>
      <c r="B87" s="2" t="s">
        <v>370</v>
      </c>
      <c r="C87" s="2" t="s">
        <v>365</v>
      </c>
      <c r="D87" s="2" t="s">
        <v>366</v>
      </c>
      <c r="E87" s="2" t="s">
        <v>367</v>
      </c>
      <c r="F87" s="2" t="s">
        <v>371</v>
      </c>
      <c r="G87" s="3">
        <v>473.7</v>
      </c>
      <c r="H87" s="3">
        <v>94.74</v>
      </c>
      <c r="I87" s="3">
        <v>568.43999999999994</v>
      </c>
      <c r="J87" s="4">
        <v>45436</v>
      </c>
      <c r="K87" s="2" t="s">
        <v>20</v>
      </c>
      <c r="L87" s="2" t="s">
        <v>0</v>
      </c>
    </row>
    <row r="88" spans="1:12" x14ac:dyDescent="0.45">
      <c r="A88" s="7" t="s">
        <v>314</v>
      </c>
      <c r="B88" s="7" t="s">
        <v>370</v>
      </c>
      <c r="C88" s="7" t="s">
        <v>365</v>
      </c>
      <c r="D88" s="7" t="s">
        <v>366</v>
      </c>
      <c r="E88" s="7" t="s">
        <v>367</v>
      </c>
      <c r="F88" s="7" t="s">
        <v>371</v>
      </c>
      <c r="G88" s="8">
        <v>1345.32</v>
      </c>
      <c r="H88" s="8">
        <v>269.06</v>
      </c>
      <c r="I88" s="8">
        <v>1614.3799999999999</v>
      </c>
      <c r="J88" s="9">
        <v>45436</v>
      </c>
      <c r="K88" s="7" t="s">
        <v>20</v>
      </c>
      <c r="L88" s="7" t="s">
        <v>0</v>
      </c>
    </row>
    <row r="89" spans="1:12" x14ac:dyDescent="0.45">
      <c r="A89" s="2" t="s">
        <v>314</v>
      </c>
      <c r="B89" s="2" t="s">
        <v>370</v>
      </c>
      <c r="C89" s="2" t="s">
        <v>365</v>
      </c>
      <c r="D89" s="2" t="s">
        <v>366</v>
      </c>
      <c r="E89" s="2" t="s">
        <v>367</v>
      </c>
      <c r="F89" s="2" t="s">
        <v>371</v>
      </c>
      <c r="G89" s="3">
        <v>1753.68</v>
      </c>
      <c r="H89" s="3">
        <v>350.74</v>
      </c>
      <c r="I89" s="3">
        <v>2104.42</v>
      </c>
      <c r="J89" s="4">
        <v>45436</v>
      </c>
      <c r="K89" s="2" t="s">
        <v>20</v>
      </c>
      <c r="L89" s="2" t="s">
        <v>0</v>
      </c>
    </row>
    <row r="90" spans="1:12" x14ac:dyDescent="0.45">
      <c r="A90" s="7" t="s">
        <v>314</v>
      </c>
      <c r="B90" s="7" t="s">
        <v>370</v>
      </c>
      <c r="C90" s="7" t="s">
        <v>365</v>
      </c>
      <c r="D90" s="7" t="s">
        <v>366</v>
      </c>
      <c r="E90" s="7" t="s">
        <v>367</v>
      </c>
      <c r="F90" s="7" t="s">
        <v>371</v>
      </c>
      <c r="G90" s="8">
        <v>1910.4</v>
      </c>
      <c r="H90" s="8">
        <v>382.08</v>
      </c>
      <c r="I90" s="8">
        <v>2292.48</v>
      </c>
      <c r="J90" s="9">
        <v>45436</v>
      </c>
      <c r="K90" s="7" t="s">
        <v>20</v>
      </c>
      <c r="L90" s="7" t="s">
        <v>0</v>
      </c>
    </row>
    <row r="91" spans="1:12" x14ac:dyDescent="0.45">
      <c r="A91" s="2" t="s">
        <v>314</v>
      </c>
      <c r="B91" s="2" t="s">
        <v>370</v>
      </c>
      <c r="C91" s="2" t="s">
        <v>365</v>
      </c>
      <c r="D91" s="2" t="s">
        <v>366</v>
      </c>
      <c r="E91" s="2" t="s">
        <v>367</v>
      </c>
      <c r="F91" s="2" t="s">
        <v>371</v>
      </c>
      <c r="G91" s="3">
        <v>1920</v>
      </c>
      <c r="H91" s="3">
        <v>384</v>
      </c>
      <c r="I91" s="3">
        <v>2304</v>
      </c>
      <c r="J91" s="4">
        <v>45436</v>
      </c>
      <c r="K91" s="2" t="s">
        <v>20</v>
      </c>
      <c r="L91" s="2" t="s">
        <v>0</v>
      </c>
    </row>
    <row r="92" spans="1:12" x14ac:dyDescent="0.45">
      <c r="A92" s="7" t="s">
        <v>314</v>
      </c>
      <c r="B92" s="7" t="s">
        <v>370</v>
      </c>
      <c r="C92" s="7" t="s">
        <v>365</v>
      </c>
      <c r="D92" s="7" t="s">
        <v>366</v>
      </c>
      <c r="E92" s="7" t="s">
        <v>367</v>
      </c>
      <c r="F92" s="7" t="s">
        <v>371</v>
      </c>
      <c r="G92" s="8">
        <v>3451.56</v>
      </c>
      <c r="H92" s="8">
        <v>690.31</v>
      </c>
      <c r="I92" s="8">
        <v>4141.87</v>
      </c>
      <c r="J92" s="9">
        <v>45436</v>
      </c>
      <c r="K92" s="7" t="s">
        <v>20</v>
      </c>
      <c r="L92" s="7" t="s">
        <v>0</v>
      </c>
    </row>
    <row r="93" spans="1:12" x14ac:dyDescent="0.45">
      <c r="A93" s="2" t="s">
        <v>314</v>
      </c>
      <c r="B93" s="2" t="s">
        <v>370</v>
      </c>
      <c r="C93" s="2" t="s">
        <v>365</v>
      </c>
      <c r="D93" s="2" t="s">
        <v>366</v>
      </c>
      <c r="E93" s="2" t="s">
        <v>367</v>
      </c>
      <c r="F93" s="2" t="s">
        <v>371</v>
      </c>
      <c r="G93" s="3">
        <v>4147.3599999999997</v>
      </c>
      <c r="H93" s="3">
        <v>829.47</v>
      </c>
      <c r="I93" s="3">
        <v>4976.83</v>
      </c>
      <c r="J93" s="4">
        <v>45436</v>
      </c>
      <c r="K93" s="2" t="s">
        <v>20</v>
      </c>
      <c r="L93" s="2" t="s">
        <v>0</v>
      </c>
    </row>
    <row r="94" spans="1:12" x14ac:dyDescent="0.45">
      <c r="A94" s="7" t="s">
        <v>314</v>
      </c>
      <c r="B94" s="7" t="s">
        <v>370</v>
      </c>
      <c r="C94" s="7" t="s">
        <v>365</v>
      </c>
      <c r="D94" s="7" t="s">
        <v>366</v>
      </c>
      <c r="E94" s="7" t="s">
        <v>367</v>
      </c>
      <c r="F94" s="7" t="s">
        <v>371</v>
      </c>
      <c r="G94" s="8">
        <v>5712</v>
      </c>
      <c r="H94" s="8">
        <v>1142.4000000000001</v>
      </c>
      <c r="I94" s="8">
        <v>6854.4</v>
      </c>
      <c r="J94" s="9">
        <v>45436</v>
      </c>
      <c r="K94" s="7" t="s">
        <v>20</v>
      </c>
      <c r="L94" s="7" t="s">
        <v>0</v>
      </c>
    </row>
    <row r="95" spans="1:12" x14ac:dyDescent="0.45">
      <c r="A95" s="2" t="s">
        <v>314</v>
      </c>
      <c r="B95" s="2" t="s">
        <v>370</v>
      </c>
      <c r="C95" s="2" t="s">
        <v>365</v>
      </c>
      <c r="D95" s="2" t="s">
        <v>366</v>
      </c>
      <c r="E95" s="2" t="s">
        <v>367</v>
      </c>
      <c r="F95" s="2" t="s">
        <v>371</v>
      </c>
      <c r="G95" s="3">
        <v>6221.04</v>
      </c>
      <c r="H95" s="3">
        <v>1244.21</v>
      </c>
      <c r="I95" s="3">
        <v>7465.25</v>
      </c>
      <c r="J95" s="4">
        <v>45436</v>
      </c>
      <c r="K95" s="2" t="s">
        <v>20</v>
      </c>
      <c r="L95" s="2" t="s">
        <v>0</v>
      </c>
    </row>
    <row r="96" spans="1:12" x14ac:dyDescent="0.45">
      <c r="A96" s="7" t="s">
        <v>314</v>
      </c>
      <c r="B96" s="7" t="s">
        <v>370</v>
      </c>
      <c r="C96" s="7" t="s">
        <v>365</v>
      </c>
      <c r="D96" s="7" t="s">
        <v>366</v>
      </c>
      <c r="E96" s="7" t="s">
        <v>367</v>
      </c>
      <c r="F96" s="7" t="s">
        <v>371</v>
      </c>
      <c r="G96" s="8">
        <v>14976</v>
      </c>
      <c r="H96" s="8">
        <v>2995.2</v>
      </c>
      <c r="I96" s="8">
        <v>17971.2</v>
      </c>
      <c r="J96" s="9">
        <v>45436</v>
      </c>
      <c r="K96" s="7" t="s">
        <v>20</v>
      </c>
      <c r="L96" s="7" t="s">
        <v>0</v>
      </c>
    </row>
    <row r="97" spans="1:12" x14ac:dyDescent="0.45">
      <c r="A97" s="5" t="s">
        <v>372</v>
      </c>
      <c r="B97" s="5"/>
      <c r="C97" s="5"/>
      <c r="D97" s="5"/>
      <c r="E97" s="5"/>
      <c r="F97" s="5"/>
      <c r="G97" s="6">
        <f>SUBTOTAL(9, G80:G96)</f>
        <v>42683.17</v>
      </c>
      <c r="H97" s="6">
        <f>SUBTOTAL(9, H80:H96)</f>
        <v>8536.64</v>
      </c>
      <c r="I97" s="6">
        <f>SUBTOTAL(9, I80:I96)</f>
        <v>51219.81</v>
      </c>
      <c r="J97" s="6"/>
      <c r="K97" s="5"/>
      <c r="L97" s="5" t="s">
        <v>249</v>
      </c>
    </row>
    <row r="98" spans="1:12" x14ac:dyDescent="0.45">
      <c r="A98" s="7" t="s">
        <v>90</v>
      </c>
      <c r="B98" s="7" t="s">
        <v>373</v>
      </c>
      <c r="C98" s="7" t="s">
        <v>374</v>
      </c>
      <c r="D98" s="7" t="s">
        <v>375</v>
      </c>
      <c r="E98" s="7" t="s">
        <v>376</v>
      </c>
      <c r="F98" s="7" t="s">
        <v>377</v>
      </c>
      <c r="G98" s="8">
        <v>6600</v>
      </c>
      <c r="H98" s="8">
        <v>1320</v>
      </c>
      <c r="I98" s="8">
        <v>7920</v>
      </c>
      <c r="J98" s="9">
        <v>45422</v>
      </c>
      <c r="K98" s="7" t="s">
        <v>20</v>
      </c>
      <c r="L98" s="7" t="s">
        <v>0</v>
      </c>
    </row>
    <row r="99" spans="1:12" x14ac:dyDescent="0.45">
      <c r="A99" s="5" t="s">
        <v>378</v>
      </c>
      <c r="B99" s="5"/>
      <c r="C99" s="5"/>
      <c r="D99" s="5"/>
      <c r="E99" s="5"/>
      <c r="F99" s="5"/>
      <c r="G99" s="6">
        <f>SUBTOTAL(9, G98:G98)</f>
        <v>6600</v>
      </c>
      <c r="H99" s="6">
        <f>SUBTOTAL(9, H98:H98)</f>
        <v>1320</v>
      </c>
      <c r="I99" s="6">
        <f>SUBTOTAL(9, I98:I98)</f>
        <v>7920</v>
      </c>
      <c r="J99" s="6"/>
      <c r="K99" s="5"/>
      <c r="L99" s="5" t="s">
        <v>249</v>
      </c>
    </row>
    <row r="100" spans="1:12" x14ac:dyDescent="0.45">
      <c r="A100" s="7" t="s">
        <v>379</v>
      </c>
      <c r="B100" s="7" t="s">
        <v>380</v>
      </c>
      <c r="C100" s="7" t="s">
        <v>381</v>
      </c>
      <c r="D100" s="7" t="s">
        <v>179</v>
      </c>
      <c r="E100" s="7" t="s">
        <v>180</v>
      </c>
      <c r="F100" s="7" t="s">
        <v>382</v>
      </c>
      <c r="G100" s="8">
        <v>28592</v>
      </c>
      <c r="H100" s="8">
        <v>5718.4</v>
      </c>
      <c r="I100" s="8">
        <v>34310.400000000001</v>
      </c>
      <c r="J100" s="9">
        <v>45418</v>
      </c>
      <c r="K100" s="7" t="s">
        <v>20</v>
      </c>
      <c r="L100" s="7" t="s">
        <v>0</v>
      </c>
    </row>
    <row r="101" spans="1:12" x14ac:dyDescent="0.45">
      <c r="A101" s="5" t="s">
        <v>383</v>
      </c>
      <c r="B101" s="5"/>
      <c r="C101" s="5"/>
      <c r="D101" s="5"/>
      <c r="E101" s="5"/>
      <c r="F101" s="5"/>
      <c r="G101" s="6">
        <f>SUBTOTAL(9, G100:G100)</f>
        <v>28592</v>
      </c>
      <c r="H101" s="6">
        <f>SUBTOTAL(9, H100:H100)</f>
        <v>5718.4</v>
      </c>
      <c r="I101" s="6">
        <f>SUBTOTAL(9, I100:I100)</f>
        <v>34310.400000000001</v>
      </c>
      <c r="J101" s="6"/>
      <c r="K101" s="5"/>
      <c r="L101" s="5" t="s">
        <v>249</v>
      </c>
    </row>
    <row r="102" spans="1:12" x14ac:dyDescent="0.45">
      <c r="A102" s="7" t="s">
        <v>267</v>
      </c>
      <c r="B102" s="7" t="s">
        <v>384</v>
      </c>
      <c r="C102" s="7" t="s">
        <v>381</v>
      </c>
      <c r="D102" s="7" t="s">
        <v>179</v>
      </c>
      <c r="E102" s="7" t="s">
        <v>180</v>
      </c>
      <c r="F102" s="7" t="s">
        <v>385</v>
      </c>
      <c r="G102" s="8">
        <v>8816.11</v>
      </c>
      <c r="H102" s="8">
        <v>1763.22</v>
      </c>
      <c r="I102" s="8">
        <v>10579.33</v>
      </c>
      <c r="J102" s="9">
        <v>45418</v>
      </c>
      <c r="K102" s="7" t="s">
        <v>20</v>
      </c>
      <c r="L102" s="7" t="s">
        <v>0</v>
      </c>
    </row>
    <row r="103" spans="1:12" x14ac:dyDescent="0.45">
      <c r="A103" s="5" t="s">
        <v>386</v>
      </c>
      <c r="B103" s="5"/>
      <c r="C103" s="5"/>
      <c r="D103" s="5"/>
      <c r="E103" s="5"/>
      <c r="F103" s="5"/>
      <c r="G103" s="6">
        <f>SUBTOTAL(9, G102:G102)</f>
        <v>8816.11</v>
      </c>
      <c r="H103" s="6">
        <f>SUBTOTAL(9, H102:H102)</f>
        <v>1763.22</v>
      </c>
      <c r="I103" s="6">
        <f>SUBTOTAL(9, I102:I102)</f>
        <v>10579.33</v>
      </c>
      <c r="J103" s="6"/>
      <c r="K103" s="5"/>
      <c r="L103" s="5" t="s">
        <v>249</v>
      </c>
    </row>
    <row r="104" spans="1:12" x14ac:dyDescent="0.45">
      <c r="A104" s="7" t="s">
        <v>271</v>
      </c>
      <c r="B104" s="7" t="s">
        <v>387</v>
      </c>
      <c r="C104" s="7" t="s">
        <v>210</v>
      </c>
      <c r="D104" s="7" t="s">
        <v>211</v>
      </c>
      <c r="E104" s="7" t="s">
        <v>212</v>
      </c>
      <c r="F104" s="7" t="s">
        <v>388</v>
      </c>
      <c r="G104" s="8">
        <v>9630.56</v>
      </c>
      <c r="H104" s="8">
        <v>0</v>
      </c>
      <c r="I104" s="8">
        <v>9630.56</v>
      </c>
      <c r="J104" s="9">
        <v>45418</v>
      </c>
      <c r="K104" s="7" t="s">
        <v>20</v>
      </c>
      <c r="L104" s="7" t="s">
        <v>0</v>
      </c>
    </row>
    <row r="105" spans="1:12" x14ac:dyDescent="0.45">
      <c r="A105" s="5" t="s">
        <v>389</v>
      </c>
      <c r="B105" s="5"/>
      <c r="C105" s="5"/>
      <c r="D105" s="5"/>
      <c r="E105" s="5"/>
      <c r="F105" s="5"/>
      <c r="G105" s="6">
        <f>SUBTOTAL(9, G104:G104)</f>
        <v>9630.56</v>
      </c>
      <c r="H105" s="6">
        <f>SUBTOTAL(9, H104:H104)</f>
        <v>0</v>
      </c>
      <c r="I105" s="6">
        <f>SUBTOTAL(9, I104:I104)</f>
        <v>9630.56</v>
      </c>
      <c r="J105" s="6"/>
      <c r="K105" s="5"/>
      <c r="L105" s="5" t="s">
        <v>249</v>
      </c>
    </row>
    <row r="106" spans="1:12" x14ac:dyDescent="0.45">
      <c r="A106" s="7" t="s">
        <v>307</v>
      </c>
      <c r="B106" s="7" t="s">
        <v>390</v>
      </c>
      <c r="C106" s="7" t="s">
        <v>178</v>
      </c>
      <c r="D106" s="7" t="s">
        <v>221</v>
      </c>
      <c r="E106" s="7" t="s">
        <v>222</v>
      </c>
      <c r="F106" s="7" t="s">
        <v>391</v>
      </c>
      <c r="G106" s="8">
        <v>7613.5</v>
      </c>
      <c r="H106" s="8">
        <v>1522.7</v>
      </c>
      <c r="I106" s="8">
        <v>9136.2000000000007</v>
      </c>
      <c r="J106" s="9">
        <v>45443</v>
      </c>
      <c r="K106" s="7" t="s">
        <v>20</v>
      </c>
      <c r="L106" s="7" t="s">
        <v>0</v>
      </c>
    </row>
    <row r="107" spans="1:12" x14ac:dyDescent="0.45">
      <c r="A107" s="5" t="s">
        <v>392</v>
      </c>
      <c r="B107" s="5"/>
      <c r="C107" s="5"/>
      <c r="D107" s="5"/>
      <c r="E107" s="5"/>
      <c r="F107" s="5"/>
      <c r="G107" s="6">
        <f>SUBTOTAL(9, G106:G106)</f>
        <v>7613.5</v>
      </c>
      <c r="H107" s="6">
        <f>SUBTOTAL(9, H106:H106)</f>
        <v>1522.7</v>
      </c>
      <c r="I107" s="6">
        <f>SUBTOTAL(9, I106:I106)</f>
        <v>9136.2000000000007</v>
      </c>
      <c r="J107" s="6"/>
      <c r="K107" s="5"/>
      <c r="L107" s="5" t="s">
        <v>251</v>
      </c>
    </row>
    <row r="108" spans="1:12" x14ac:dyDescent="0.45">
      <c r="A108" s="7" t="s">
        <v>49</v>
      </c>
      <c r="B108" s="7" t="s">
        <v>393</v>
      </c>
      <c r="C108" s="7" t="s">
        <v>226</v>
      </c>
      <c r="D108" s="7" t="s">
        <v>227</v>
      </c>
      <c r="E108" s="7" t="s">
        <v>228</v>
      </c>
      <c r="F108" s="7" t="s">
        <v>394</v>
      </c>
      <c r="G108" s="8">
        <v>8500</v>
      </c>
      <c r="H108" s="8">
        <v>1700</v>
      </c>
      <c r="I108" s="8">
        <v>10200</v>
      </c>
      <c r="J108" s="9">
        <v>45422</v>
      </c>
      <c r="K108" s="7" t="s">
        <v>20</v>
      </c>
      <c r="L108" s="7" t="s">
        <v>0</v>
      </c>
    </row>
    <row r="109" spans="1:12" x14ac:dyDescent="0.45">
      <c r="A109" s="5" t="s">
        <v>395</v>
      </c>
      <c r="B109" s="5"/>
      <c r="C109" s="5"/>
      <c r="D109" s="5"/>
      <c r="E109" s="5"/>
      <c r="F109" s="5"/>
      <c r="G109" s="6">
        <f>SUBTOTAL(9, G108:G108)</f>
        <v>8500</v>
      </c>
      <c r="H109" s="6">
        <f>SUBTOTAL(9, H108:H108)</f>
        <v>1700</v>
      </c>
      <c r="I109" s="6">
        <f>SUBTOTAL(9, I108:I108)</f>
        <v>10200</v>
      </c>
      <c r="J109" s="6"/>
      <c r="K109" s="5"/>
      <c r="L109" s="5" t="s">
        <v>249</v>
      </c>
    </row>
    <row r="110" spans="1:12" x14ac:dyDescent="0.45">
      <c r="A110" s="7" t="s">
        <v>396</v>
      </c>
      <c r="B110" s="7" t="s">
        <v>397</v>
      </c>
      <c r="C110" s="7" t="s">
        <v>398</v>
      </c>
      <c r="D110" s="7" t="s">
        <v>399</v>
      </c>
      <c r="E110" s="7" t="s">
        <v>400</v>
      </c>
      <c r="F110" s="7" t="s">
        <v>401</v>
      </c>
      <c r="G110" s="8">
        <v>752.48</v>
      </c>
      <c r="H110" s="8">
        <v>0</v>
      </c>
      <c r="I110" s="8">
        <v>752.48</v>
      </c>
      <c r="J110" s="9">
        <v>45432</v>
      </c>
      <c r="K110" s="7" t="s">
        <v>20</v>
      </c>
      <c r="L110" s="7" t="s">
        <v>0</v>
      </c>
    </row>
    <row r="111" spans="1:12" x14ac:dyDescent="0.45">
      <c r="A111" s="2" t="s">
        <v>396</v>
      </c>
      <c r="B111" s="2" t="s">
        <v>397</v>
      </c>
      <c r="C111" s="2" t="s">
        <v>398</v>
      </c>
      <c r="D111" s="2" t="s">
        <v>399</v>
      </c>
      <c r="E111" s="2" t="s">
        <v>400</v>
      </c>
      <c r="F111" s="2" t="s">
        <v>401</v>
      </c>
      <c r="G111" s="3">
        <v>16230.05</v>
      </c>
      <c r="H111" s="3">
        <v>3246.01</v>
      </c>
      <c r="I111" s="3">
        <v>19476.059999999998</v>
      </c>
      <c r="J111" s="4">
        <v>45432</v>
      </c>
      <c r="K111" s="2" t="s">
        <v>20</v>
      </c>
      <c r="L111" s="2" t="s">
        <v>0</v>
      </c>
    </row>
    <row r="112" spans="1:12" x14ac:dyDescent="0.45">
      <c r="A112" s="5" t="s">
        <v>402</v>
      </c>
      <c r="B112" s="5"/>
      <c r="C112" s="5"/>
      <c r="D112" s="5"/>
      <c r="E112" s="5"/>
      <c r="F112" s="5"/>
      <c r="G112" s="6">
        <f>SUBTOTAL(9, G110:G111)</f>
        <v>16982.53</v>
      </c>
      <c r="H112" s="6">
        <f>SUBTOTAL(9, H110:H111)</f>
        <v>3246.01</v>
      </c>
      <c r="I112" s="6">
        <f>SUBTOTAL(9, I110:I111)</f>
        <v>20228.539999999997</v>
      </c>
      <c r="J112" s="6"/>
      <c r="K112" s="5"/>
      <c r="L112" s="5" t="s">
        <v>249</v>
      </c>
    </row>
    <row r="113" spans="1:12" x14ac:dyDescent="0.45">
      <c r="A113" s="5" t="s">
        <v>247</v>
      </c>
      <c r="B113" s="5"/>
      <c r="C113" s="5"/>
      <c r="D113" s="5"/>
      <c r="E113" s="5"/>
      <c r="F113" s="5"/>
      <c r="G113" s="6">
        <f>SUBTOTAL(9, G7:G112)</f>
        <v>1112854.7300000004</v>
      </c>
      <c r="H113" s="6">
        <f>SUBTOTAL(9, H7:H112)</f>
        <v>158141.07999999996</v>
      </c>
      <c r="I113" s="6">
        <f>SUBTOTAL(9, I7:I112)</f>
        <v>1270995.8100000003</v>
      </c>
      <c r="J113" s="6"/>
      <c r="K113" s="5"/>
      <c r="L113" s="5"/>
    </row>
    <row r="114" spans="1:12" x14ac:dyDescent="0.45">
      <c r="A114" s="10" t="s">
        <v>0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x14ac:dyDescent="0.45">
      <c r="A115" s="10" t="s">
        <v>0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</sheetData>
  <mergeCells count="7">
    <mergeCell ref="A115:L115"/>
    <mergeCell ref="A1:L1"/>
    <mergeCell ref="A2:L2"/>
    <mergeCell ref="A3:L3"/>
    <mergeCell ref="A4:L4"/>
    <mergeCell ref="A5:L5"/>
    <mergeCell ref="A114:L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F0EF-B3E4-43FF-BA23-B828A9D40765}">
  <dimension ref="A1:L112"/>
  <sheetViews>
    <sheetView workbookViewId="0">
      <selection activeCell="C16" sqref="C16"/>
    </sheetView>
  </sheetViews>
  <sheetFormatPr defaultRowHeight="14.25" x14ac:dyDescent="0.45"/>
  <cols>
    <col min="1" max="1" width="35.86328125" bestFit="1" customWidth="1"/>
    <col min="2" max="2" width="12.796875" bestFit="1" customWidth="1"/>
    <col min="3" max="3" width="48.46484375" bestFit="1" customWidth="1"/>
    <col min="4" max="4" width="11" bestFit="1" customWidth="1"/>
    <col min="5" max="5" width="29.1328125" bestFit="1" customWidth="1"/>
    <col min="6" max="6" width="13.46484375" bestFit="1" customWidth="1"/>
    <col min="7" max="7" width="10.1328125" bestFit="1" customWidth="1"/>
    <col min="8" max="8" width="15.86328125" bestFit="1" customWidth="1"/>
    <col min="9" max="9" width="10.1328125" bestFit="1" customWidth="1"/>
    <col min="10" max="10" width="10.53125" bestFit="1" customWidth="1"/>
    <col min="11" max="11" width="11.1328125" bestFit="1" customWidth="1"/>
    <col min="12" max="12" width="13.13281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403</v>
      </c>
      <c r="B7" s="2" t="s">
        <v>404</v>
      </c>
      <c r="C7" s="2" t="s">
        <v>31</v>
      </c>
      <c r="D7" s="2" t="s">
        <v>260</v>
      </c>
      <c r="E7" s="2" t="s">
        <v>261</v>
      </c>
      <c r="F7" s="2" t="s">
        <v>405</v>
      </c>
      <c r="G7" s="3">
        <v>10784</v>
      </c>
      <c r="H7" s="3">
        <v>2156.8000000000002</v>
      </c>
      <c r="I7" s="3">
        <v>12940.8</v>
      </c>
      <c r="J7" s="4">
        <v>45467</v>
      </c>
      <c r="K7" s="2" t="s">
        <v>20</v>
      </c>
      <c r="L7" s="2" t="s">
        <v>0</v>
      </c>
    </row>
    <row r="8" spans="1:12" x14ac:dyDescent="0.45">
      <c r="A8" s="5" t="s">
        <v>406</v>
      </c>
      <c r="B8" s="5"/>
      <c r="C8" s="5"/>
      <c r="D8" s="5"/>
      <c r="E8" s="5"/>
      <c r="F8" s="5"/>
      <c r="G8" s="6">
        <f>SUBTOTAL(9, G7:G7)</f>
        <v>10784</v>
      </c>
      <c r="H8" s="6">
        <f>SUBTOTAL(9, H7:H7)</f>
        <v>2156.8000000000002</v>
      </c>
      <c r="I8" s="6">
        <f>SUBTOTAL(9, I7:I7)</f>
        <v>12940.8</v>
      </c>
      <c r="J8" s="6"/>
      <c r="K8" s="5"/>
      <c r="L8" s="5" t="s">
        <v>249</v>
      </c>
    </row>
    <row r="9" spans="1:12" x14ac:dyDescent="0.45">
      <c r="A9" s="2" t="s">
        <v>354</v>
      </c>
      <c r="B9" s="2" t="s">
        <v>407</v>
      </c>
      <c r="C9" s="2" t="s">
        <v>16</v>
      </c>
      <c r="D9" s="2" t="s">
        <v>17</v>
      </c>
      <c r="E9" s="2" t="s">
        <v>18</v>
      </c>
      <c r="F9" s="2" t="s">
        <v>408</v>
      </c>
      <c r="G9" s="3">
        <v>18860.8</v>
      </c>
      <c r="H9" s="3">
        <v>3772.16</v>
      </c>
      <c r="I9" s="3">
        <v>22632.959999999999</v>
      </c>
      <c r="J9" s="4">
        <v>45453</v>
      </c>
      <c r="K9" s="2" t="s">
        <v>20</v>
      </c>
      <c r="L9" s="2" t="s">
        <v>0</v>
      </c>
    </row>
    <row r="10" spans="1:12" x14ac:dyDescent="0.45">
      <c r="A10" s="5" t="s">
        <v>409</v>
      </c>
      <c r="B10" s="5"/>
      <c r="C10" s="5"/>
      <c r="D10" s="5"/>
      <c r="E10" s="5"/>
      <c r="F10" s="5"/>
      <c r="G10" s="6">
        <f>SUBTOTAL(9, G9:G9)</f>
        <v>18860.8</v>
      </c>
      <c r="H10" s="6">
        <f>SUBTOTAL(9, H9:H9)</f>
        <v>3772.16</v>
      </c>
      <c r="I10" s="6">
        <f>SUBTOTAL(9, I9:I9)</f>
        <v>22632.959999999999</v>
      </c>
      <c r="J10" s="6"/>
      <c r="K10" s="5"/>
      <c r="L10" s="5" t="s">
        <v>249</v>
      </c>
    </row>
    <row r="11" spans="1:12" x14ac:dyDescent="0.45">
      <c r="A11" s="2" t="s">
        <v>410</v>
      </c>
      <c r="B11" s="2" t="s">
        <v>411</v>
      </c>
      <c r="C11" s="2" t="s">
        <v>51</v>
      </c>
      <c r="D11" s="2" t="s">
        <v>412</v>
      </c>
      <c r="E11" s="2" t="s">
        <v>413</v>
      </c>
      <c r="F11" s="2" t="s">
        <v>414</v>
      </c>
      <c r="G11" s="3">
        <v>5500</v>
      </c>
      <c r="H11" s="3">
        <v>1100</v>
      </c>
      <c r="I11" s="3">
        <v>6600</v>
      </c>
      <c r="J11" s="4">
        <v>45467</v>
      </c>
      <c r="K11" s="2" t="s">
        <v>20</v>
      </c>
      <c r="L11" s="2" t="s">
        <v>0</v>
      </c>
    </row>
    <row r="12" spans="1:12" x14ac:dyDescent="0.45">
      <c r="A12" s="5" t="s">
        <v>415</v>
      </c>
      <c r="B12" s="5"/>
      <c r="C12" s="5"/>
      <c r="D12" s="5"/>
      <c r="E12" s="5"/>
      <c r="F12" s="5"/>
      <c r="G12" s="6">
        <f>SUBTOTAL(9, G11:G11)</f>
        <v>5500</v>
      </c>
      <c r="H12" s="6">
        <f>SUBTOTAL(9, H11:H11)</f>
        <v>1100</v>
      </c>
      <c r="I12" s="6">
        <f>SUBTOTAL(9, I11:I11)</f>
        <v>6600</v>
      </c>
      <c r="J12" s="6"/>
      <c r="K12" s="5"/>
      <c r="L12" s="5" t="s">
        <v>517</v>
      </c>
    </row>
    <row r="13" spans="1:12" x14ac:dyDescent="0.45">
      <c r="A13" s="2" t="s">
        <v>416</v>
      </c>
      <c r="B13" s="2" t="s">
        <v>417</v>
      </c>
      <c r="C13" s="2" t="s">
        <v>38</v>
      </c>
      <c r="D13" s="2" t="s">
        <v>39</v>
      </c>
      <c r="E13" s="2" t="s">
        <v>40</v>
      </c>
      <c r="F13" s="2" t="s">
        <v>418</v>
      </c>
      <c r="G13" s="3">
        <v>5746.5</v>
      </c>
      <c r="H13" s="3">
        <v>1149.3</v>
      </c>
      <c r="I13" s="3">
        <v>6895.8</v>
      </c>
      <c r="J13" s="4">
        <v>45457</v>
      </c>
      <c r="K13" s="2" t="s">
        <v>20</v>
      </c>
      <c r="L13" s="2" t="s">
        <v>0</v>
      </c>
    </row>
    <row r="14" spans="1:12" x14ac:dyDescent="0.45">
      <c r="A14" s="5" t="s">
        <v>419</v>
      </c>
      <c r="B14" s="5"/>
      <c r="C14" s="5"/>
      <c r="D14" s="5"/>
      <c r="E14" s="5"/>
      <c r="F14" s="5"/>
      <c r="G14" s="6">
        <f>SUBTOTAL(9, G13:G13)</f>
        <v>5746.5</v>
      </c>
      <c r="H14" s="6">
        <f>SUBTOTAL(9, H13:H13)</f>
        <v>1149.3</v>
      </c>
      <c r="I14" s="6">
        <f>SUBTOTAL(9, I13:I13)</f>
        <v>6895.8</v>
      </c>
      <c r="J14" s="6"/>
      <c r="K14" s="5"/>
      <c r="L14" s="5" t="s">
        <v>249</v>
      </c>
    </row>
    <row r="15" spans="1:12" x14ac:dyDescent="0.45">
      <c r="A15" s="2" t="s">
        <v>420</v>
      </c>
      <c r="B15" s="2" t="s">
        <v>421</v>
      </c>
      <c r="C15" s="2" t="s">
        <v>105</v>
      </c>
      <c r="D15" s="2" t="s">
        <v>422</v>
      </c>
      <c r="E15" s="2" t="s">
        <v>423</v>
      </c>
      <c r="F15" s="2" t="s">
        <v>424</v>
      </c>
      <c r="G15" s="3">
        <v>60</v>
      </c>
      <c r="H15" s="3">
        <v>12</v>
      </c>
      <c r="I15" s="3">
        <v>72</v>
      </c>
      <c r="J15" s="4">
        <v>45453</v>
      </c>
      <c r="K15" s="2" t="s">
        <v>20</v>
      </c>
      <c r="L15" s="2" t="s">
        <v>0</v>
      </c>
    </row>
    <row r="16" spans="1:12" x14ac:dyDescent="0.45">
      <c r="A16" s="7" t="s">
        <v>420</v>
      </c>
      <c r="B16" s="7" t="s">
        <v>421</v>
      </c>
      <c r="C16" s="7" t="s">
        <v>105</v>
      </c>
      <c r="D16" s="7" t="s">
        <v>422</v>
      </c>
      <c r="E16" s="7" t="s">
        <v>423</v>
      </c>
      <c r="F16" s="7" t="s">
        <v>424</v>
      </c>
      <c r="G16" s="8">
        <v>60</v>
      </c>
      <c r="H16" s="8">
        <v>12</v>
      </c>
      <c r="I16" s="8">
        <v>72</v>
      </c>
      <c r="J16" s="9">
        <v>45453</v>
      </c>
      <c r="K16" s="7" t="s">
        <v>20</v>
      </c>
      <c r="L16" s="7" t="s">
        <v>0</v>
      </c>
    </row>
    <row r="17" spans="1:12" x14ac:dyDescent="0.45">
      <c r="A17" s="2" t="s">
        <v>420</v>
      </c>
      <c r="B17" s="2" t="s">
        <v>421</v>
      </c>
      <c r="C17" s="2" t="s">
        <v>105</v>
      </c>
      <c r="D17" s="2" t="s">
        <v>422</v>
      </c>
      <c r="E17" s="2" t="s">
        <v>423</v>
      </c>
      <c r="F17" s="2" t="s">
        <v>424</v>
      </c>
      <c r="G17" s="3">
        <v>270</v>
      </c>
      <c r="H17" s="3">
        <v>54</v>
      </c>
      <c r="I17" s="3">
        <v>324</v>
      </c>
      <c r="J17" s="4">
        <v>45453</v>
      </c>
      <c r="K17" s="2" t="s">
        <v>20</v>
      </c>
      <c r="L17" s="2" t="s">
        <v>0</v>
      </c>
    </row>
    <row r="18" spans="1:12" x14ac:dyDescent="0.45">
      <c r="A18" s="7" t="s">
        <v>420</v>
      </c>
      <c r="B18" s="7" t="s">
        <v>421</v>
      </c>
      <c r="C18" s="7" t="s">
        <v>105</v>
      </c>
      <c r="D18" s="7" t="s">
        <v>422</v>
      </c>
      <c r="E18" s="7" t="s">
        <v>423</v>
      </c>
      <c r="F18" s="7" t="s">
        <v>424</v>
      </c>
      <c r="G18" s="8">
        <v>270</v>
      </c>
      <c r="H18" s="8">
        <v>54</v>
      </c>
      <c r="I18" s="8">
        <v>324</v>
      </c>
      <c r="J18" s="9">
        <v>45453</v>
      </c>
      <c r="K18" s="7" t="s">
        <v>20</v>
      </c>
      <c r="L18" s="7" t="s">
        <v>0</v>
      </c>
    </row>
    <row r="19" spans="1:12" x14ac:dyDescent="0.45">
      <c r="A19" s="2" t="s">
        <v>420</v>
      </c>
      <c r="B19" s="2" t="s">
        <v>421</v>
      </c>
      <c r="C19" s="2" t="s">
        <v>105</v>
      </c>
      <c r="D19" s="2" t="s">
        <v>422</v>
      </c>
      <c r="E19" s="2" t="s">
        <v>423</v>
      </c>
      <c r="F19" s="2" t="s">
        <v>424</v>
      </c>
      <c r="G19" s="3">
        <v>270</v>
      </c>
      <c r="H19" s="3">
        <v>54</v>
      </c>
      <c r="I19" s="3">
        <v>324</v>
      </c>
      <c r="J19" s="4">
        <v>45453</v>
      </c>
      <c r="K19" s="2" t="s">
        <v>20</v>
      </c>
      <c r="L19" s="2" t="s">
        <v>0</v>
      </c>
    </row>
    <row r="20" spans="1:12" x14ac:dyDescent="0.45">
      <c r="A20" s="7" t="s">
        <v>420</v>
      </c>
      <c r="B20" s="7" t="s">
        <v>421</v>
      </c>
      <c r="C20" s="7" t="s">
        <v>105</v>
      </c>
      <c r="D20" s="7" t="s">
        <v>422</v>
      </c>
      <c r="E20" s="7" t="s">
        <v>423</v>
      </c>
      <c r="F20" s="7" t="s">
        <v>424</v>
      </c>
      <c r="G20" s="8">
        <v>270</v>
      </c>
      <c r="H20" s="8">
        <v>54</v>
      </c>
      <c r="I20" s="8">
        <v>324</v>
      </c>
      <c r="J20" s="9">
        <v>45453</v>
      </c>
      <c r="K20" s="7" t="s">
        <v>20</v>
      </c>
      <c r="L20" s="7" t="s">
        <v>0</v>
      </c>
    </row>
    <row r="21" spans="1:12" x14ac:dyDescent="0.45">
      <c r="A21" s="2" t="s">
        <v>420</v>
      </c>
      <c r="B21" s="2" t="s">
        <v>421</v>
      </c>
      <c r="C21" s="2" t="s">
        <v>105</v>
      </c>
      <c r="D21" s="2" t="s">
        <v>422</v>
      </c>
      <c r="E21" s="2" t="s">
        <v>423</v>
      </c>
      <c r="F21" s="2" t="s">
        <v>424</v>
      </c>
      <c r="G21" s="3">
        <v>347</v>
      </c>
      <c r="H21" s="3">
        <v>69.400000000000006</v>
      </c>
      <c r="I21" s="3">
        <v>416.4</v>
      </c>
      <c r="J21" s="4">
        <v>45453</v>
      </c>
      <c r="K21" s="2" t="s">
        <v>20</v>
      </c>
      <c r="L21" s="2" t="s">
        <v>0</v>
      </c>
    </row>
    <row r="22" spans="1:12" x14ac:dyDescent="0.45">
      <c r="A22" s="7" t="s">
        <v>420</v>
      </c>
      <c r="B22" s="7" t="s">
        <v>421</v>
      </c>
      <c r="C22" s="7" t="s">
        <v>105</v>
      </c>
      <c r="D22" s="7" t="s">
        <v>422</v>
      </c>
      <c r="E22" s="7" t="s">
        <v>423</v>
      </c>
      <c r="F22" s="7" t="s">
        <v>424</v>
      </c>
      <c r="G22" s="8">
        <v>365</v>
      </c>
      <c r="H22" s="8">
        <v>73</v>
      </c>
      <c r="I22" s="8">
        <v>438</v>
      </c>
      <c r="J22" s="9">
        <v>45453</v>
      </c>
      <c r="K22" s="7" t="s">
        <v>20</v>
      </c>
      <c r="L22" s="7" t="s">
        <v>0</v>
      </c>
    </row>
    <row r="23" spans="1:12" x14ac:dyDescent="0.45">
      <c r="A23" s="2" t="s">
        <v>420</v>
      </c>
      <c r="B23" s="2" t="s">
        <v>421</v>
      </c>
      <c r="C23" s="2" t="s">
        <v>105</v>
      </c>
      <c r="D23" s="2" t="s">
        <v>422</v>
      </c>
      <c r="E23" s="2" t="s">
        <v>423</v>
      </c>
      <c r="F23" s="2" t="s">
        <v>424</v>
      </c>
      <c r="G23" s="3">
        <v>416</v>
      </c>
      <c r="H23" s="3">
        <v>83.2</v>
      </c>
      <c r="I23" s="3">
        <v>499.2</v>
      </c>
      <c r="J23" s="4">
        <v>45453</v>
      </c>
      <c r="K23" s="2" t="s">
        <v>20</v>
      </c>
      <c r="L23" s="2" t="s">
        <v>0</v>
      </c>
    </row>
    <row r="24" spans="1:12" x14ac:dyDescent="0.45">
      <c r="A24" s="7" t="s">
        <v>420</v>
      </c>
      <c r="B24" s="7" t="s">
        <v>421</v>
      </c>
      <c r="C24" s="7" t="s">
        <v>105</v>
      </c>
      <c r="D24" s="7" t="s">
        <v>422</v>
      </c>
      <c r="E24" s="7" t="s">
        <v>423</v>
      </c>
      <c r="F24" s="7" t="s">
        <v>424</v>
      </c>
      <c r="G24" s="8">
        <v>433</v>
      </c>
      <c r="H24" s="8">
        <v>86.6</v>
      </c>
      <c r="I24" s="8">
        <v>519.6</v>
      </c>
      <c r="J24" s="9">
        <v>45453</v>
      </c>
      <c r="K24" s="7" t="s">
        <v>20</v>
      </c>
      <c r="L24" s="7" t="s">
        <v>0</v>
      </c>
    </row>
    <row r="25" spans="1:12" x14ac:dyDescent="0.45">
      <c r="A25" s="2" t="s">
        <v>420</v>
      </c>
      <c r="B25" s="2" t="s">
        <v>421</v>
      </c>
      <c r="C25" s="2" t="s">
        <v>105</v>
      </c>
      <c r="D25" s="2" t="s">
        <v>422</v>
      </c>
      <c r="E25" s="2" t="s">
        <v>423</v>
      </c>
      <c r="F25" s="2" t="s">
        <v>424</v>
      </c>
      <c r="G25" s="3">
        <v>495</v>
      </c>
      <c r="H25" s="3">
        <v>99</v>
      </c>
      <c r="I25" s="3">
        <v>594</v>
      </c>
      <c r="J25" s="4">
        <v>45453</v>
      </c>
      <c r="K25" s="2" t="s">
        <v>20</v>
      </c>
      <c r="L25" s="2" t="s">
        <v>0</v>
      </c>
    </row>
    <row r="26" spans="1:12" x14ac:dyDescent="0.45">
      <c r="A26" s="7" t="s">
        <v>420</v>
      </c>
      <c r="B26" s="7" t="s">
        <v>421</v>
      </c>
      <c r="C26" s="7" t="s">
        <v>105</v>
      </c>
      <c r="D26" s="7" t="s">
        <v>422</v>
      </c>
      <c r="E26" s="7" t="s">
        <v>423</v>
      </c>
      <c r="F26" s="7" t="s">
        <v>424</v>
      </c>
      <c r="G26" s="8">
        <v>530</v>
      </c>
      <c r="H26" s="8">
        <v>106</v>
      </c>
      <c r="I26" s="8">
        <v>636</v>
      </c>
      <c r="J26" s="9">
        <v>45453</v>
      </c>
      <c r="K26" s="7" t="s">
        <v>20</v>
      </c>
      <c r="L26" s="7" t="s">
        <v>0</v>
      </c>
    </row>
    <row r="27" spans="1:12" x14ac:dyDescent="0.45">
      <c r="A27" s="2" t="s">
        <v>420</v>
      </c>
      <c r="B27" s="2" t="s">
        <v>421</v>
      </c>
      <c r="C27" s="2" t="s">
        <v>105</v>
      </c>
      <c r="D27" s="2" t="s">
        <v>422</v>
      </c>
      <c r="E27" s="2" t="s">
        <v>423</v>
      </c>
      <c r="F27" s="2" t="s">
        <v>424</v>
      </c>
      <c r="G27" s="3">
        <v>1112</v>
      </c>
      <c r="H27" s="3">
        <v>222.4</v>
      </c>
      <c r="I27" s="3">
        <v>1334.4</v>
      </c>
      <c r="J27" s="4">
        <v>45453</v>
      </c>
      <c r="K27" s="2" t="s">
        <v>20</v>
      </c>
      <c r="L27" s="2" t="s">
        <v>0</v>
      </c>
    </row>
    <row r="28" spans="1:12" x14ac:dyDescent="0.45">
      <c r="A28" s="7" t="s">
        <v>420</v>
      </c>
      <c r="B28" s="7" t="s">
        <v>421</v>
      </c>
      <c r="C28" s="7" t="s">
        <v>105</v>
      </c>
      <c r="D28" s="7" t="s">
        <v>422</v>
      </c>
      <c r="E28" s="7" t="s">
        <v>423</v>
      </c>
      <c r="F28" s="7" t="s">
        <v>424</v>
      </c>
      <c r="G28" s="8">
        <v>1387</v>
      </c>
      <c r="H28" s="8">
        <v>277.39999999999998</v>
      </c>
      <c r="I28" s="8">
        <v>1664.4</v>
      </c>
      <c r="J28" s="9">
        <v>45453</v>
      </c>
      <c r="K28" s="7" t="s">
        <v>20</v>
      </c>
      <c r="L28" s="7" t="s">
        <v>0</v>
      </c>
    </row>
    <row r="29" spans="1:12" x14ac:dyDescent="0.45">
      <c r="A29" s="2" t="s">
        <v>420</v>
      </c>
      <c r="B29" s="2" t="s">
        <v>421</v>
      </c>
      <c r="C29" s="2" t="s">
        <v>105</v>
      </c>
      <c r="D29" s="2" t="s">
        <v>422</v>
      </c>
      <c r="E29" s="2" t="s">
        <v>423</v>
      </c>
      <c r="F29" s="2" t="s">
        <v>424</v>
      </c>
      <c r="G29" s="3">
        <v>1397</v>
      </c>
      <c r="H29" s="3">
        <v>279.39999999999998</v>
      </c>
      <c r="I29" s="3">
        <v>1676.4</v>
      </c>
      <c r="J29" s="4">
        <v>45453</v>
      </c>
      <c r="K29" s="2" t="s">
        <v>20</v>
      </c>
      <c r="L29" s="2" t="s">
        <v>0</v>
      </c>
    </row>
    <row r="30" spans="1:12" x14ac:dyDescent="0.45">
      <c r="A30" s="7" t="s">
        <v>420</v>
      </c>
      <c r="B30" s="7" t="s">
        <v>421</v>
      </c>
      <c r="C30" s="7" t="s">
        <v>105</v>
      </c>
      <c r="D30" s="7" t="s">
        <v>422</v>
      </c>
      <c r="E30" s="7" t="s">
        <v>423</v>
      </c>
      <c r="F30" s="7" t="s">
        <v>424</v>
      </c>
      <c r="G30" s="8">
        <v>4335</v>
      </c>
      <c r="H30" s="8">
        <v>867</v>
      </c>
      <c r="I30" s="8">
        <v>5202</v>
      </c>
      <c r="J30" s="9">
        <v>45453</v>
      </c>
      <c r="K30" s="7" t="s">
        <v>20</v>
      </c>
      <c r="L30" s="7" t="s">
        <v>0</v>
      </c>
    </row>
    <row r="31" spans="1:12" x14ac:dyDescent="0.45">
      <c r="A31" s="2" t="s">
        <v>420</v>
      </c>
      <c r="B31" s="2" t="s">
        <v>421</v>
      </c>
      <c r="C31" s="2" t="s">
        <v>105</v>
      </c>
      <c r="D31" s="2" t="s">
        <v>422</v>
      </c>
      <c r="E31" s="2" t="s">
        <v>423</v>
      </c>
      <c r="F31" s="2" t="s">
        <v>424</v>
      </c>
      <c r="G31" s="3">
        <v>4756</v>
      </c>
      <c r="H31" s="3">
        <v>951.2</v>
      </c>
      <c r="I31" s="3">
        <v>5707.2</v>
      </c>
      <c r="J31" s="4">
        <v>45453</v>
      </c>
      <c r="K31" s="2" t="s">
        <v>20</v>
      </c>
      <c r="L31" s="2" t="s">
        <v>0</v>
      </c>
    </row>
    <row r="32" spans="1:12" x14ac:dyDescent="0.45">
      <c r="A32" s="5" t="s">
        <v>425</v>
      </c>
      <c r="B32" s="5"/>
      <c r="C32" s="5"/>
      <c r="D32" s="5"/>
      <c r="E32" s="5"/>
      <c r="F32" s="5"/>
      <c r="G32" s="6">
        <f>SUBTOTAL(9, G15:G31)</f>
        <v>16773</v>
      </c>
      <c r="H32" s="6">
        <f>SUBTOTAL(9, H15:H31)</f>
        <v>3354.6000000000004</v>
      </c>
      <c r="I32" s="6">
        <f>SUBTOTAL(9, I15:I31)</f>
        <v>20127.599999999999</v>
      </c>
      <c r="J32" s="6"/>
      <c r="K32" s="5"/>
      <c r="L32" s="5" t="s">
        <v>249</v>
      </c>
    </row>
    <row r="33" spans="1:12" x14ac:dyDescent="0.45">
      <c r="A33" s="2" t="s">
        <v>426</v>
      </c>
      <c r="B33" s="2" t="s">
        <v>427</v>
      </c>
      <c r="C33" s="2" t="s">
        <v>273</v>
      </c>
      <c r="D33" s="2" t="s">
        <v>274</v>
      </c>
      <c r="E33" s="2" t="s">
        <v>275</v>
      </c>
      <c r="F33" s="2" t="s">
        <v>428</v>
      </c>
      <c r="G33" s="3">
        <v>37180.83</v>
      </c>
      <c r="H33" s="3">
        <v>7436.17</v>
      </c>
      <c r="I33" s="3">
        <v>44617</v>
      </c>
      <c r="J33" s="4">
        <v>45467</v>
      </c>
      <c r="K33" s="2" t="s">
        <v>20</v>
      </c>
      <c r="L33" s="2" t="s">
        <v>0</v>
      </c>
    </row>
    <row r="34" spans="1:12" x14ac:dyDescent="0.45">
      <c r="A34" s="5" t="s">
        <v>429</v>
      </c>
      <c r="B34" s="5"/>
      <c r="C34" s="5"/>
      <c r="D34" s="5"/>
      <c r="E34" s="5"/>
      <c r="F34" s="5"/>
      <c r="G34" s="6">
        <f>SUBTOTAL(9, G33:G33)</f>
        <v>37180.83</v>
      </c>
      <c r="H34" s="6">
        <f>SUBTOTAL(9, H33:H33)</f>
        <v>7436.17</v>
      </c>
      <c r="I34" s="6">
        <f>SUBTOTAL(9, I33:I33)</f>
        <v>44617</v>
      </c>
      <c r="J34" s="6"/>
      <c r="K34" s="5"/>
      <c r="L34" s="5" t="s">
        <v>250</v>
      </c>
    </row>
    <row r="35" spans="1:12" x14ac:dyDescent="0.45">
      <c r="A35" s="2" t="s">
        <v>430</v>
      </c>
      <c r="B35" s="2" t="s">
        <v>431</v>
      </c>
      <c r="C35" s="2" t="s">
        <v>374</v>
      </c>
      <c r="D35" s="2" t="s">
        <v>432</v>
      </c>
      <c r="E35" s="2" t="s">
        <v>433</v>
      </c>
      <c r="F35" s="2" t="s">
        <v>434</v>
      </c>
      <c r="G35" s="3">
        <v>1280</v>
      </c>
      <c r="H35" s="3">
        <v>256</v>
      </c>
      <c r="I35" s="3">
        <v>1536</v>
      </c>
      <c r="J35" s="4">
        <v>45467</v>
      </c>
      <c r="K35" s="2" t="s">
        <v>20</v>
      </c>
      <c r="L35" s="2" t="s">
        <v>0</v>
      </c>
    </row>
    <row r="36" spans="1:12" x14ac:dyDescent="0.45">
      <c r="A36" s="7" t="s">
        <v>430</v>
      </c>
      <c r="B36" s="7" t="s">
        <v>431</v>
      </c>
      <c r="C36" s="7" t="s">
        <v>374</v>
      </c>
      <c r="D36" s="7" t="s">
        <v>432</v>
      </c>
      <c r="E36" s="7" t="s">
        <v>433</v>
      </c>
      <c r="F36" s="7" t="s">
        <v>434</v>
      </c>
      <c r="G36" s="8">
        <v>8480</v>
      </c>
      <c r="H36" s="8">
        <v>0</v>
      </c>
      <c r="I36" s="8">
        <v>8480</v>
      </c>
      <c r="J36" s="9">
        <v>45467</v>
      </c>
      <c r="K36" s="7" t="s">
        <v>20</v>
      </c>
      <c r="L36" s="7" t="s">
        <v>0</v>
      </c>
    </row>
    <row r="37" spans="1:12" x14ac:dyDescent="0.45">
      <c r="A37" s="5" t="s">
        <v>435</v>
      </c>
      <c r="B37" s="5"/>
      <c r="C37" s="5"/>
      <c r="D37" s="5"/>
      <c r="E37" s="5"/>
      <c r="F37" s="5"/>
      <c r="G37" s="6">
        <f>SUBTOTAL(9, G35:G36)</f>
        <v>9760</v>
      </c>
      <c r="H37" s="6">
        <f>SUBTOTAL(9, H35:H36)</f>
        <v>256</v>
      </c>
      <c r="I37" s="6">
        <f>SUBTOTAL(9, I35:I36)</f>
        <v>10016</v>
      </c>
      <c r="J37" s="6"/>
      <c r="K37" s="5"/>
      <c r="L37" s="5" t="s">
        <v>517</v>
      </c>
    </row>
    <row r="38" spans="1:12" x14ac:dyDescent="0.45">
      <c r="A38" s="7" t="s">
        <v>430</v>
      </c>
      <c r="B38" s="7" t="s">
        <v>436</v>
      </c>
      <c r="C38" s="7" t="s">
        <v>437</v>
      </c>
      <c r="D38" s="7" t="s">
        <v>432</v>
      </c>
      <c r="E38" s="7" t="s">
        <v>433</v>
      </c>
      <c r="F38" s="7" t="s">
        <v>438</v>
      </c>
      <c r="G38" s="8">
        <v>3125</v>
      </c>
      <c r="H38" s="8">
        <v>0</v>
      </c>
      <c r="I38" s="8">
        <v>3125</v>
      </c>
      <c r="J38" s="9">
        <v>45467</v>
      </c>
      <c r="K38" s="7" t="s">
        <v>20</v>
      </c>
      <c r="L38" s="7" t="s">
        <v>0</v>
      </c>
    </row>
    <row r="39" spans="1:12" x14ac:dyDescent="0.45">
      <c r="A39" s="2" t="s">
        <v>430</v>
      </c>
      <c r="B39" s="2" t="s">
        <v>436</v>
      </c>
      <c r="C39" s="2" t="s">
        <v>437</v>
      </c>
      <c r="D39" s="2" t="s">
        <v>432</v>
      </c>
      <c r="E39" s="2" t="s">
        <v>433</v>
      </c>
      <c r="F39" s="2" t="s">
        <v>438</v>
      </c>
      <c r="G39" s="3">
        <v>3125</v>
      </c>
      <c r="H39" s="3">
        <v>625</v>
      </c>
      <c r="I39" s="3">
        <v>3750</v>
      </c>
      <c r="J39" s="4">
        <v>45467</v>
      </c>
      <c r="K39" s="2" t="s">
        <v>20</v>
      </c>
      <c r="L39" s="2" t="s">
        <v>0</v>
      </c>
    </row>
    <row r="40" spans="1:12" x14ac:dyDescent="0.45">
      <c r="A40" s="5" t="s">
        <v>439</v>
      </c>
      <c r="B40" s="5"/>
      <c r="C40" s="5"/>
      <c r="D40" s="5"/>
      <c r="E40" s="5"/>
      <c r="F40" s="5"/>
      <c r="G40" s="6">
        <f>SUBTOTAL(9, G38:G39)</f>
        <v>6250</v>
      </c>
      <c r="H40" s="6">
        <f>SUBTOTAL(9, H38:H39)</f>
        <v>625</v>
      </c>
      <c r="I40" s="6">
        <f>SUBTOTAL(9, I38:I39)</f>
        <v>6875</v>
      </c>
      <c r="J40" s="6"/>
      <c r="K40" s="5"/>
      <c r="L40" s="5" t="s">
        <v>517</v>
      </c>
    </row>
    <row r="41" spans="1:12" x14ac:dyDescent="0.45">
      <c r="A41" s="2" t="s">
        <v>430</v>
      </c>
      <c r="B41" s="2" t="s">
        <v>440</v>
      </c>
      <c r="C41" s="2" t="s">
        <v>441</v>
      </c>
      <c r="D41" s="2" t="s">
        <v>432</v>
      </c>
      <c r="E41" s="2" t="s">
        <v>433</v>
      </c>
      <c r="F41" s="2" t="s">
        <v>442</v>
      </c>
      <c r="G41" s="3">
        <v>960</v>
      </c>
      <c r="H41" s="3">
        <v>192</v>
      </c>
      <c r="I41" s="3">
        <v>1152</v>
      </c>
      <c r="J41" s="4">
        <v>45457</v>
      </c>
      <c r="K41" s="2" t="s">
        <v>20</v>
      </c>
      <c r="L41" s="2" t="s">
        <v>0</v>
      </c>
    </row>
    <row r="42" spans="1:12" x14ac:dyDescent="0.45">
      <c r="A42" s="7" t="s">
        <v>430</v>
      </c>
      <c r="B42" s="7" t="s">
        <v>440</v>
      </c>
      <c r="C42" s="7" t="s">
        <v>374</v>
      </c>
      <c r="D42" s="7" t="s">
        <v>432</v>
      </c>
      <c r="E42" s="7" t="s">
        <v>433</v>
      </c>
      <c r="F42" s="7" t="s">
        <v>442</v>
      </c>
      <c r="G42" s="8">
        <v>345</v>
      </c>
      <c r="H42" s="8">
        <v>69</v>
      </c>
      <c r="I42" s="8">
        <v>414</v>
      </c>
      <c r="J42" s="9">
        <v>45457</v>
      </c>
      <c r="K42" s="7" t="s">
        <v>20</v>
      </c>
      <c r="L42" s="7" t="s">
        <v>0</v>
      </c>
    </row>
    <row r="43" spans="1:12" x14ac:dyDescent="0.45">
      <c r="A43" s="2" t="s">
        <v>430</v>
      </c>
      <c r="B43" s="2" t="s">
        <v>440</v>
      </c>
      <c r="C43" s="2" t="s">
        <v>374</v>
      </c>
      <c r="D43" s="2" t="s">
        <v>432</v>
      </c>
      <c r="E43" s="2" t="s">
        <v>433</v>
      </c>
      <c r="F43" s="2" t="s">
        <v>442</v>
      </c>
      <c r="G43" s="3">
        <v>855</v>
      </c>
      <c r="H43" s="3">
        <v>171</v>
      </c>
      <c r="I43" s="3">
        <v>1026</v>
      </c>
      <c r="J43" s="4">
        <v>45457</v>
      </c>
      <c r="K43" s="2" t="s">
        <v>20</v>
      </c>
      <c r="L43" s="2" t="s">
        <v>0</v>
      </c>
    </row>
    <row r="44" spans="1:12" x14ac:dyDescent="0.45">
      <c r="A44" s="7" t="s">
        <v>430</v>
      </c>
      <c r="B44" s="7" t="s">
        <v>440</v>
      </c>
      <c r="C44" s="7" t="s">
        <v>374</v>
      </c>
      <c r="D44" s="7" t="s">
        <v>432</v>
      </c>
      <c r="E44" s="7" t="s">
        <v>433</v>
      </c>
      <c r="F44" s="7" t="s">
        <v>442</v>
      </c>
      <c r="G44" s="8">
        <v>885</v>
      </c>
      <c r="H44" s="8">
        <v>177</v>
      </c>
      <c r="I44" s="8">
        <v>1062</v>
      </c>
      <c r="J44" s="9">
        <v>45457</v>
      </c>
      <c r="K44" s="7" t="s">
        <v>20</v>
      </c>
      <c r="L44" s="7" t="s">
        <v>0</v>
      </c>
    </row>
    <row r="45" spans="1:12" x14ac:dyDescent="0.45">
      <c r="A45" s="2" t="s">
        <v>430</v>
      </c>
      <c r="B45" s="2" t="s">
        <v>440</v>
      </c>
      <c r="C45" s="2" t="s">
        <v>374</v>
      </c>
      <c r="D45" s="2" t="s">
        <v>432</v>
      </c>
      <c r="E45" s="2" t="s">
        <v>433</v>
      </c>
      <c r="F45" s="2" t="s">
        <v>442</v>
      </c>
      <c r="G45" s="3">
        <v>960</v>
      </c>
      <c r="H45" s="3">
        <v>192</v>
      </c>
      <c r="I45" s="3">
        <v>1152</v>
      </c>
      <c r="J45" s="4">
        <v>45457</v>
      </c>
      <c r="K45" s="2" t="s">
        <v>20</v>
      </c>
      <c r="L45" s="2" t="s">
        <v>0</v>
      </c>
    </row>
    <row r="46" spans="1:12" x14ac:dyDescent="0.45">
      <c r="A46" s="7" t="s">
        <v>430</v>
      </c>
      <c r="B46" s="7" t="s">
        <v>440</v>
      </c>
      <c r="C46" s="7" t="s">
        <v>374</v>
      </c>
      <c r="D46" s="7" t="s">
        <v>432</v>
      </c>
      <c r="E46" s="7" t="s">
        <v>433</v>
      </c>
      <c r="F46" s="7" t="s">
        <v>442</v>
      </c>
      <c r="G46" s="8">
        <v>1110</v>
      </c>
      <c r="H46" s="8">
        <v>222</v>
      </c>
      <c r="I46" s="8">
        <v>1332</v>
      </c>
      <c r="J46" s="9">
        <v>45457</v>
      </c>
      <c r="K46" s="7" t="s">
        <v>20</v>
      </c>
      <c r="L46" s="7" t="s">
        <v>0</v>
      </c>
    </row>
    <row r="47" spans="1:12" x14ac:dyDescent="0.45">
      <c r="A47" s="2" t="s">
        <v>430</v>
      </c>
      <c r="B47" s="2" t="s">
        <v>440</v>
      </c>
      <c r="C47" s="2" t="s">
        <v>374</v>
      </c>
      <c r="D47" s="2" t="s">
        <v>432</v>
      </c>
      <c r="E47" s="2" t="s">
        <v>433</v>
      </c>
      <c r="F47" s="2" t="s">
        <v>442</v>
      </c>
      <c r="G47" s="3">
        <v>1280</v>
      </c>
      <c r="H47" s="3">
        <v>256</v>
      </c>
      <c r="I47" s="3">
        <v>1536</v>
      </c>
      <c r="J47" s="4">
        <v>45457</v>
      </c>
      <c r="K47" s="2" t="s">
        <v>20</v>
      </c>
      <c r="L47" s="2" t="s">
        <v>0</v>
      </c>
    </row>
    <row r="48" spans="1:12" x14ac:dyDescent="0.45">
      <c r="A48" s="5" t="s">
        <v>443</v>
      </c>
      <c r="B48" s="5"/>
      <c r="C48" s="5"/>
      <c r="D48" s="5"/>
      <c r="E48" s="5"/>
      <c r="F48" s="5"/>
      <c r="G48" s="6">
        <f>SUBTOTAL(9, G41:G47)</f>
        <v>6395</v>
      </c>
      <c r="H48" s="6">
        <f>SUBTOTAL(9, H41:H47)</f>
        <v>1279</v>
      </c>
      <c r="I48" s="6">
        <f>SUBTOTAL(9, I41:I47)</f>
        <v>7674</v>
      </c>
      <c r="J48" s="6"/>
      <c r="K48" s="5"/>
      <c r="L48" s="5" t="s">
        <v>517</v>
      </c>
    </row>
    <row r="49" spans="1:12" x14ac:dyDescent="0.45">
      <c r="A49" s="2" t="s">
        <v>444</v>
      </c>
      <c r="B49" s="2" t="s">
        <v>445</v>
      </c>
      <c r="C49" s="2" t="s">
        <v>446</v>
      </c>
      <c r="D49" s="2" t="s">
        <v>317</v>
      </c>
      <c r="E49" s="2" t="s">
        <v>318</v>
      </c>
      <c r="F49" s="2" t="s">
        <v>447</v>
      </c>
      <c r="G49" s="3">
        <v>40.4</v>
      </c>
      <c r="H49" s="3">
        <v>8.08</v>
      </c>
      <c r="I49" s="3">
        <v>48.48</v>
      </c>
      <c r="J49" s="4">
        <v>45457</v>
      </c>
      <c r="K49" s="2" t="s">
        <v>20</v>
      </c>
      <c r="L49" s="2" t="s">
        <v>0</v>
      </c>
    </row>
    <row r="50" spans="1:12" x14ac:dyDescent="0.45">
      <c r="A50" s="7" t="s">
        <v>444</v>
      </c>
      <c r="B50" s="7" t="s">
        <v>445</v>
      </c>
      <c r="C50" s="7" t="s">
        <v>446</v>
      </c>
      <c r="D50" s="7" t="s">
        <v>317</v>
      </c>
      <c r="E50" s="7" t="s">
        <v>318</v>
      </c>
      <c r="F50" s="7" t="s">
        <v>447</v>
      </c>
      <c r="G50" s="8">
        <v>3187.8</v>
      </c>
      <c r="H50" s="8">
        <v>637.55999999999995</v>
      </c>
      <c r="I50" s="8">
        <v>3825.36</v>
      </c>
      <c r="J50" s="9">
        <v>45457</v>
      </c>
      <c r="K50" s="7" t="s">
        <v>20</v>
      </c>
      <c r="L50" s="7" t="s">
        <v>0</v>
      </c>
    </row>
    <row r="51" spans="1:12" x14ac:dyDescent="0.45">
      <c r="A51" s="2" t="s">
        <v>444</v>
      </c>
      <c r="B51" s="2" t="s">
        <v>445</v>
      </c>
      <c r="C51" s="2" t="s">
        <v>446</v>
      </c>
      <c r="D51" s="2" t="s">
        <v>317</v>
      </c>
      <c r="E51" s="2" t="s">
        <v>318</v>
      </c>
      <c r="F51" s="2" t="s">
        <v>447</v>
      </c>
      <c r="G51" s="3">
        <v>4065.6</v>
      </c>
      <c r="H51" s="3">
        <v>813.12</v>
      </c>
      <c r="I51" s="3">
        <v>4878.72</v>
      </c>
      <c r="J51" s="4">
        <v>45457</v>
      </c>
      <c r="K51" s="2" t="s">
        <v>20</v>
      </c>
      <c r="L51" s="2" t="s">
        <v>0</v>
      </c>
    </row>
    <row r="52" spans="1:12" x14ac:dyDescent="0.45">
      <c r="A52" s="7" t="s">
        <v>444</v>
      </c>
      <c r="B52" s="7" t="s">
        <v>445</v>
      </c>
      <c r="C52" s="7" t="s">
        <v>446</v>
      </c>
      <c r="D52" s="7" t="s">
        <v>317</v>
      </c>
      <c r="E52" s="7" t="s">
        <v>318</v>
      </c>
      <c r="F52" s="7" t="s">
        <v>447</v>
      </c>
      <c r="G52" s="8">
        <v>5390</v>
      </c>
      <c r="H52" s="8">
        <v>1078</v>
      </c>
      <c r="I52" s="8">
        <v>6468</v>
      </c>
      <c r="J52" s="9">
        <v>45457</v>
      </c>
      <c r="K52" s="7" t="s">
        <v>20</v>
      </c>
      <c r="L52" s="7" t="s">
        <v>0</v>
      </c>
    </row>
    <row r="53" spans="1:12" x14ac:dyDescent="0.45">
      <c r="A53" s="2" t="s">
        <v>444</v>
      </c>
      <c r="B53" s="2" t="s">
        <v>445</v>
      </c>
      <c r="C53" s="2" t="s">
        <v>446</v>
      </c>
      <c r="D53" s="2" t="s">
        <v>317</v>
      </c>
      <c r="E53" s="2" t="s">
        <v>318</v>
      </c>
      <c r="F53" s="2" t="s">
        <v>447</v>
      </c>
      <c r="G53" s="3">
        <v>41310</v>
      </c>
      <c r="H53" s="3">
        <v>8262</v>
      </c>
      <c r="I53" s="3">
        <v>49572</v>
      </c>
      <c r="J53" s="4">
        <v>45457</v>
      </c>
      <c r="K53" s="2" t="s">
        <v>20</v>
      </c>
      <c r="L53" s="2" t="s">
        <v>0</v>
      </c>
    </row>
    <row r="54" spans="1:12" x14ac:dyDescent="0.45">
      <c r="A54" s="5" t="s">
        <v>448</v>
      </c>
      <c r="B54" s="5"/>
      <c r="C54" s="5"/>
      <c r="D54" s="5"/>
      <c r="E54" s="5"/>
      <c r="F54" s="5"/>
      <c r="G54" s="6">
        <f>SUBTOTAL(9, G49:G53)</f>
        <v>53993.8</v>
      </c>
      <c r="H54" s="6">
        <f>SUBTOTAL(9, H49:H53)</f>
        <v>10798.76</v>
      </c>
      <c r="I54" s="6">
        <f>SUBTOTAL(9, I49:I53)</f>
        <v>64792.56</v>
      </c>
      <c r="J54" s="6"/>
      <c r="K54" s="5"/>
      <c r="L54" s="5" t="s">
        <v>249</v>
      </c>
    </row>
    <row r="55" spans="1:12" x14ac:dyDescent="0.45">
      <c r="A55" s="2" t="s">
        <v>449</v>
      </c>
      <c r="B55" s="2" t="s">
        <v>450</v>
      </c>
      <c r="C55" s="2" t="s">
        <v>140</v>
      </c>
      <c r="D55" s="2" t="s">
        <v>141</v>
      </c>
      <c r="E55" s="2" t="s">
        <v>142</v>
      </c>
      <c r="F55" s="2" t="s">
        <v>451</v>
      </c>
      <c r="G55" s="3">
        <v>20000</v>
      </c>
      <c r="H55" s="3">
        <v>4000</v>
      </c>
      <c r="I55" s="3">
        <v>24000</v>
      </c>
      <c r="J55" s="4">
        <v>45457</v>
      </c>
      <c r="K55" s="2" t="s">
        <v>20</v>
      </c>
      <c r="L55" s="2" t="s">
        <v>0</v>
      </c>
    </row>
    <row r="56" spans="1:12" x14ac:dyDescent="0.45">
      <c r="A56" s="5" t="s">
        <v>452</v>
      </c>
      <c r="B56" s="5"/>
      <c r="C56" s="5"/>
      <c r="D56" s="5"/>
      <c r="E56" s="5"/>
      <c r="F56" s="5"/>
      <c r="G56" s="6">
        <f>SUBTOTAL(9, G55:G55)</f>
        <v>20000</v>
      </c>
      <c r="H56" s="6">
        <f>SUBTOTAL(9, H55:H55)</f>
        <v>4000</v>
      </c>
      <c r="I56" s="6">
        <f>SUBTOTAL(9, I55:I55)</f>
        <v>24000</v>
      </c>
      <c r="J56" s="6"/>
      <c r="K56" s="5"/>
      <c r="L56" s="5" t="s">
        <v>250</v>
      </c>
    </row>
    <row r="57" spans="1:12" x14ac:dyDescent="0.45">
      <c r="A57" s="2" t="s">
        <v>453</v>
      </c>
      <c r="B57" s="2" t="s">
        <v>454</v>
      </c>
      <c r="C57" s="2" t="s">
        <v>381</v>
      </c>
      <c r="D57" s="2" t="s">
        <v>179</v>
      </c>
      <c r="E57" s="2" t="s">
        <v>180</v>
      </c>
      <c r="F57" s="2" t="s">
        <v>455</v>
      </c>
      <c r="G57" s="3">
        <v>30800</v>
      </c>
      <c r="H57" s="3">
        <v>6160</v>
      </c>
      <c r="I57" s="3">
        <v>36960</v>
      </c>
      <c r="J57" s="4">
        <v>45457</v>
      </c>
      <c r="K57" s="2" t="s">
        <v>20</v>
      </c>
      <c r="L57" s="2" t="s">
        <v>0</v>
      </c>
    </row>
    <row r="58" spans="1:12" x14ac:dyDescent="0.45">
      <c r="A58" s="5" t="s">
        <v>456</v>
      </c>
      <c r="B58" s="5"/>
      <c r="C58" s="5"/>
      <c r="D58" s="5"/>
      <c r="E58" s="5"/>
      <c r="F58" s="5"/>
      <c r="G58" s="6">
        <f>SUBTOTAL(9, G57:G57)</f>
        <v>30800</v>
      </c>
      <c r="H58" s="6">
        <f>SUBTOTAL(9, H57:H57)</f>
        <v>6160</v>
      </c>
      <c r="I58" s="6">
        <f>SUBTOTAL(9, I57:I57)</f>
        <v>36960</v>
      </c>
      <c r="J58" s="6"/>
      <c r="K58" s="5"/>
      <c r="L58" s="5" t="s">
        <v>249</v>
      </c>
    </row>
    <row r="59" spans="1:12" x14ac:dyDescent="0.45">
      <c r="A59" s="2" t="s">
        <v>457</v>
      </c>
      <c r="B59" s="2" t="s">
        <v>458</v>
      </c>
      <c r="C59" s="2" t="s">
        <v>185</v>
      </c>
      <c r="D59" s="2" t="s">
        <v>186</v>
      </c>
      <c r="E59" s="2" t="s">
        <v>187</v>
      </c>
      <c r="F59" s="2" t="s">
        <v>459</v>
      </c>
      <c r="G59" s="3">
        <v>12233.07</v>
      </c>
      <c r="H59" s="3">
        <v>2446.61</v>
      </c>
      <c r="I59" s="3">
        <v>14679.68</v>
      </c>
      <c r="J59" s="4">
        <v>45471</v>
      </c>
      <c r="K59" s="2" t="s">
        <v>20</v>
      </c>
      <c r="L59" s="2" t="s">
        <v>0</v>
      </c>
    </row>
    <row r="60" spans="1:12" x14ac:dyDescent="0.45">
      <c r="A60" s="7" t="s">
        <v>457</v>
      </c>
      <c r="B60" s="7" t="s">
        <v>458</v>
      </c>
      <c r="C60" s="7" t="s">
        <v>189</v>
      </c>
      <c r="D60" s="7" t="s">
        <v>186</v>
      </c>
      <c r="E60" s="7" t="s">
        <v>187</v>
      </c>
      <c r="F60" s="7" t="s">
        <v>459</v>
      </c>
      <c r="G60" s="8">
        <v>0.41</v>
      </c>
      <c r="H60" s="8">
        <v>0</v>
      </c>
      <c r="I60" s="8">
        <v>0.41</v>
      </c>
      <c r="J60" s="9">
        <v>45471</v>
      </c>
      <c r="K60" s="7" t="s">
        <v>20</v>
      </c>
      <c r="L60" s="7" t="s">
        <v>0</v>
      </c>
    </row>
    <row r="61" spans="1:12" x14ac:dyDescent="0.45">
      <c r="A61" s="2" t="s">
        <v>457</v>
      </c>
      <c r="B61" s="2" t="s">
        <v>458</v>
      </c>
      <c r="C61" s="2" t="s">
        <v>189</v>
      </c>
      <c r="D61" s="2" t="s">
        <v>186</v>
      </c>
      <c r="E61" s="2" t="s">
        <v>187</v>
      </c>
      <c r="F61" s="2" t="s">
        <v>459</v>
      </c>
      <c r="G61" s="3">
        <v>45.95</v>
      </c>
      <c r="H61" s="3">
        <v>2.2999999999999998</v>
      </c>
      <c r="I61" s="3">
        <v>48.25</v>
      </c>
      <c r="J61" s="4">
        <v>45471</v>
      </c>
      <c r="K61" s="2" t="s">
        <v>20</v>
      </c>
      <c r="L61" s="2" t="s">
        <v>0</v>
      </c>
    </row>
    <row r="62" spans="1:12" x14ac:dyDescent="0.45">
      <c r="A62" s="7" t="s">
        <v>457</v>
      </c>
      <c r="B62" s="7" t="s">
        <v>458</v>
      </c>
      <c r="C62" s="7" t="s">
        <v>189</v>
      </c>
      <c r="D62" s="7" t="s">
        <v>186</v>
      </c>
      <c r="E62" s="7" t="s">
        <v>187</v>
      </c>
      <c r="F62" s="7" t="s">
        <v>459</v>
      </c>
      <c r="G62" s="8">
        <v>99.01</v>
      </c>
      <c r="H62" s="8">
        <v>4.95</v>
      </c>
      <c r="I62" s="8">
        <v>103.96000000000001</v>
      </c>
      <c r="J62" s="9">
        <v>45471</v>
      </c>
      <c r="K62" s="7" t="s">
        <v>20</v>
      </c>
      <c r="L62" s="7" t="s">
        <v>0</v>
      </c>
    </row>
    <row r="63" spans="1:12" x14ac:dyDescent="0.45">
      <c r="A63" s="2" t="s">
        <v>457</v>
      </c>
      <c r="B63" s="2" t="s">
        <v>458</v>
      </c>
      <c r="C63" s="2" t="s">
        <v>189</v>
      </c>
      <c r="D63" s="2" t="s">
        <v>186</v>
      </c>
      <c r="E63" s="2" t="s">
        <v>187</v>
      </c>
      <c r="F63" s="2" t="s">
        <v>459</v>
      </c>
      <c r="G63" s="3">
        <v>127.61</v>
      </c>
      <c r="H63" s="3">
        <v>6.38</v>
      </c>
      <c r="I63" s="3">
        <v>133.99</v>
      </c>
      <c r="J63" s="4">
        <v>45471</v>
      </c>
      <c r="K63" s="2" t="s">
        <v>20</v>
      </c>
      <c r="L63" s="2" t="s">
        <v>0</v>
      </c>
    </row>
    <row r="64" spans="1:12" x14ac:dyDescent="0.45">
      <c r="A64" s="7" t="s">
        <v>457</v>
      </c>
      <c r="B64" s="7" t="s">
        <v>458</v>
      </c>
      <c r="C64" s="7" t="s">
        <v>189</v>
      </c>
      <c r="D64" s="7" t="s">
        <v>186</v>
      </c>
      <c r="E64" s="7" t="s">
        <v>187</v>
      </c>
      <c r="F64" s="7" t="s">
        <v>459</v>
      </c>
      <c r="G64" s="8">
        <v>151.16999999999999</v>
      </c>
      <c r="H64" s="8">
        <v>7.56</v>
      </c>
      <c r="I64" s="8">
        <v>158.72999999999999</v>
      </c>
      <c r="J64" s="9">
        <v>45471</v>
      </c>
      <c r="K64" s="7" t="s">
        <v>20</v>
      </c>
      <c r="L64" s="7" t="s">
        <v>0</v>
      </c>
    </row>
    <row r="65" spans="1:12" x14ac:dyDescent="0.45">
      <c r="A65" s="2" t="s">
        <v>457</v>
      </c>
      <c r="B65" s="2" t="s">
        <v>458</v>
      </c>
      <c r="C65" s="2" t="s">
        <v>189</v>
      </c>
      <c r="D65" s="2" t="s">
        <v>186</v>
      </c>
      <c r="E65" s="2" t="s">
        <v>187</v>
      </c>
      <c r="F65" s="2" t="s">
        <v>459</v>
      </c>
      <c r="G65" s="3">
        <v>239.86</v>
      </c>
      <c r="H65" s="3">
        <v>11.99</v>
      </c>
      <c r="I65" s="3">
        <v>251.85000000000002</v>
      </c>
      <c r="J65" s="4">
        <v>45471</v>
      </c>
      <c r="K65" s="2" t="s">
        <v>20</v>
      </c>
      <c r="L65" s="2" t="s">
        <v>0</v>
      </c>
    </row>
    <row r="66" spans="1:12" x14ac:dyDescent="0.45">
      <c r="A66" s="7" t="s">
        <v>457</v>
      </c>
      <c r="B66" s="7" t="s">
        <v>458</v>
      </c>
      <c r="C66" s="7" t="s">
        <v>189</v>
      </c>
      <c r="D66" s="7" t="s">
        <v>186</v>
      </c>
      <c r="E66" s="7" t="s">
        <v>187</v>
      </c>
      <c r="F66" s="7" t="s">
        <v>459</v>
      </c>
      <c r="G66" s="8">
        <v>282.58</v>
      </c>
      <c r="H66" s="8">
        <v>14.13</v>
      </c>
      <c r="I66" s="8">
        <v>296.70999999999998</v>
      </c>
      <c r="J66" s="9">
        <v>45471</v>
      </c>
      <c r="K66" s="7" t="s">
        <v>20</v>
      </c>
      <c r="L66" s="7" t="s">
        <v>0</v>
      </c>
    </row>
    <row r="67" spans="1:12" x14ac:dyDescent="0.45">
      <c r="A67" s="2" t="s">
        <v>457</v>
      </c>
      <c r="B67" s="2" t="s">
        <v>458</v>
      </c>
      <c r="C67" s="2" t="s">
        <v>189</v>
      </c>
      <c r="D67" s="2" t="s">
        <v>186</v>
      </c>
      <c r="E67" s="2" t="s">
        <v>187</v>
      </c>
      <c r="F67" s="2" t="s">
        <v>459</v>
      </c>
      <c r="G67" s="3">
        <v>312.93</v>
      </c>
      <c r="H67" s="3">
        <v>62.59</v>
      </c>
      <c r="I67" s="3">
        <v>375.52</v>
      </c>
      <c r="J67" s="4">
        <v>45471</v>
      </c>
      <c r="K67" s="2" t="s">
        <v>20</v>
      </c>
      <c r="L67" s="2" t="s">
        <v>0</v>
      </c>
    </row>
    <row r="68" spans="1:12" x14ac:dyDescent="0.45">
      <c r="A68" s="7" t="s">
        <v>457</v>
      </c>
      <c r="B68" s="7" t="s">
        <v>458</v>
      </c>
      <c r="C68" s="7" t="s">
        <v>189</v>
      </c>
      <c r="D68" s="7" t="s">
        <v>186</v>
      </c>
      <c r="E68" s="7" t="s">
        <v>187</v>
      </c>
      <c r="F68" s="7" t="s">
        <v>459</v>
      </c>
      <c r="G68" s="8">
        <v>349.33</v>
      </c>
      <c r="H68" s="8">
        <v>69.87</v>
      </c>
      <c r="I68" s="8">
        <v>419.2</v>
      </c>
      <c r="J68" s="9">
        <v>45471</v>
      </c>
      <c r="K68" s="7" t="s">
        <v>20</v>
      </c>
      <c r="L68" s="7" t="s">
        <v>0</v>
      </c>
    </row>
    <row r="69" spans="1:12" x14ac:dyDescent="0.45">
      <c r="A69" s="2" t="s">
        <v>457</v>
      </c>
      <c r="B69" s="2" t="s">
        <v>458</v>
      </c>
      <c r="C69" s="2" t="s">
        <v>189</v>
      </c>
      <c r="D69" s="2" t="s">
        <v>186</v>
      </c>
      <c r="E69" s="2" t="s">
        <v>187</v>
      </c>
      <c r="F69" s="2" t="s">
        <v>459</v>
      </c>
      <c r="G69" s="3">
        <v>455.98</v>
      </c>
      <c r="H69" s="3">
        <v>91.2</v>
      </c>
      <c r="I69" s="3">
        <v>547.18000000000006</v>
      </c>
      <c r="J69" s="4">
        <v>45471</v>
      </c>
      <c r="K69" s="2" t="s">
        <v>20</v>
      </c>
      <c r="L69" s="2" t="s">
        <v>0</v>
      </c>
    </row>
    <row r="70" spans="1:12" x14ac:dyDescent="0.45">
      <c r="A70" s="7" t="s">
        <v>457</v>
      </c>
      <c r="B70" s="7" t="s">
        <v>458</v>
      </c>
      <c r="C70" s="7" t="s">
        <v>189</v>
      </c>
      <c r="D70" s="7" t="s">
        <v>186</v>
      </c>
      <c r="E70" s="7" t="s">
        <v>187</v>
      </c>
      <c r="F70" s="7" t="s">
        <v>459</v>
      </c>
      <c r="G70" s="8">
        <v>460</v>
      </c>
      <c r="H70" s="8">
        <v>92</v>
      </c>
      <c r="I70" s="8">
        <v>552</v>
      </c>
      <c r="J70" s="9">
        <v>45471</v>
      </c>
      <c r="K70" s="7" t="s">
        <v>20</v>
      </c>
      <c r="L70" s="7" t="s">
        <v>0</v>
      </c>
    </row>
    <row r="71" spans="1:12" x14ac:dyDescent="0.45">
      <c r="A71" s="2" t="s">
        <v>457</v>
      </c>
      <c r="B71" s="2" t="s">
        <v>458</v>
      </c>
      <c r="C71" s="2" t="s">
        <v>189</v>
      </c>
      <c r="D71" s="2" t="s">
        <v>186</v>
      </c>
      <c r="E71" s="2" t="s">
        <v>187</v>
      </c>
      <c r="F71" s="2" t="s">
        <v>459</v>
      </c>
      <c r="G71" s="3">
        <v>557.65</v>
      </c>
      <c r="H71" s="3">
        <v>111.53</v>
      </c>
      <c r="I71" s="3">
        <v>669.18</v>
      </c>
      <c r="J71" s="4">
        <v>45471</v>
      </c>
      <c r="K71" s="2" t="s">
        <v>20</v>
      </c>
      <c r="L71" s="2" t="s">
        <v>0</v>
      </c>
    </row>
    <row r="72" spans="1:12" x14ac:dyDescent="0.45">
      <c r="A72" s="7" t="s">
        <v>457</v>
      </c>
      <c r="B72" s="7" t="s">
        <v>458</v>
      </c>
      <c r="C72" s="7" t="s">
        <v>189</v>
      </c>
      <c r="D72" s="7" t="s">
        <v>186</v>
      </c>
      <c r="E72" s="7" t="s">
        <v>187</v>
      </c>
      <c r="F72" s="7" t="s">
        <v>459</v>
      </c>
      <c r="G72" s="8">
        <v>620.9</v>
      </c>
      <c r="H72" s="8">
        <v>124.18</v>
      </c>
      <c r="I72" s="8">
        <v>745.07999999999993</v>
      </c>
      <c r="J72" s="9">
        <v>45471</v>
      </c>
      <c r="K72" s="7" t="s">
        <v>20</v>
      </c>
      <c r="L72" s="7" t="s">
        <v>0</v>
      </c>
    </row>
    <row r="73" spans="1:12" x14ac:dyDescent="0.45">
      <c r="A73" s="2" t="s">
        <v>457</v>
      </c>
      <c r="B73" s="2" t="s">
        <v>458</v>
      </c>
      <c r="C73" s="2" t="s">
        <v>189</v>
      </c>
      <c r="D73" s="2" t="s">
        <v>186</v>
      </c>
      <c r="E73" s="2" t="s">
        <v>187</v>
      </c>
      <c r="F73" s="2" t="s">
        <v>459</v>
      </c>
      <c r="G73" s="3">
        <v>693.84</v>
      </c>
      <c r="H73" s="3">
        <v>138.77000000000001</v>
      </c>
      <c r="I73" s="3">
        <v>832.61</v>
      </c>
      <c r="J73" s="4">
        <v>45471</v>
      </c>
      <c r="K73" s="2" t="s">
        <v>20</v>
      </c>
      <c r="L73" s="2" t="s">
        <v>0</v>
      </c>
    </row>
    <row r="74" spans="1:12" x14ac:dyDescent="0.45">
      <c r="A74" s="7" t="s">
        <v>457</v>
      </c>
      <c r="B74" s="7" t="s">
        <v>458</v>
      </c>
      <c r="C74" s="7" t="s">
        <v>189</v>
      </c>
      <c r="D74" s="7" t="s">
        <v>186</v>
      </c>
      <c r="E74" s="7" t="s">
        <v>187</v>
      </c>
      <c r="F74" s="7" t="s">
        <v>459</v>
      </c>
      <c r="G74" s="8">
        <v>896.84</v>
      </c>
      <c r="H74" s="8">
        <v>179.37</v>
      </c>
      <c r="I74" s="8">
        <v>1076.21</v>
      </c>
      <c r="J74" s="9">
        <v>45471</v>
      </c>
      <c r="K74" s="7" t="s">
        <v>20</v>
      </c>
      <c r="L74" s="7" t="s">
        <v>0</v>
      </c>
    </row>
    <row r="75" spans="1:12" x14ac:dyDescent="0.45">
      <c r="A75" s="2" t="s">
        <v>457</v>
      </c>
      <c r="B75" s="2" t="s">
        <v>458</v>
      </c>
      <c r="C75" s="2" t="s">
        <v>189</v>
      </c>
      <c r="D75" s="2" t="s">
        <v>186</v>
      </c>
      <c r="E75" s="2" t="s">
        <v>187</v>
      </c>
      <c r="F75" s="2" t="s">
        <v>459</v>
      </c>
      <c r="G75" s="3">
        <v>1045.47</v>
      </c>
      <c r="H75" s="3">
        <v>209.09</v>
      </c>
      <c r="I75" s="3">
        <v>1254.56</v>
      </c>
      <c r="J75" s="4">
        <v>45471</v>
      </c>
      <c r="K75" s="2" t="s">
        <v>20</v>
      </c>
      <c r="L75" s="2" t="s">
        <v>0</v>
      </c>
    </row>
    <row r="76" spans="1:12" x14ac:dyDescent="0.45">
      <c r="A76" s="7" t="s">
        <v>457</v>
      </c>
      <c r="B76" s="7" t="s">
        <v>458</v>
      </c>
      <c r="C76" s="7" t="s">
        <v>189</v>
      </c>
      <c r="D76" s="7" t="s">
        <v>186</v>
      </c>
      <c r="E76" s="7" t="s">
        <v>187</v>
      </c>
      <c r="F76" s="7" t="s">
        <v>459</v>
      </c>
      <c r="G76" s="8">
        <v>1170.5</v>
      </c>
      <c r="H76" s="8">
        <v>234.1</v>
      </c>
      <c r="I76" s="8">
        <v>1404.6</v>
      </c>
      <c r="J76" s="9">
        <v>45471</v>
      </c>
      <c r="K76" s="7" t="s">
        <v>20</v>
      </c>
      <c r="L76" s="7" t="s">
        <v>0</v>
      </c>
    </row>
    <row r="77" spans="1:12" x14ac:dyDescent="0.45">
      <c r="A77" s="2" t="s">
        <v>457</v>
      </c>
      <c r="B77" s="2" t="s">
        <v>458</v>
      </c>
      <c r="C77" s="2" t="s">
        <v>189</v>
      </c>
      <c r="D77" s="2" t="s">
        <v>186</v>
      </c>
      <c r="E77" s="2" t="s">
        <v>187</v>
      </c>
      <c r="F77" s="2" t="s">
        <v>459</v>
      </c>
      <c r="G77" s="3">
        <v>1255.8699999999999</v>
      </c>
      <c r="H77" s="3">
        <v>251.17</v>
      </c>
      <c r="I77" s="3">
        <v>1507.04</v>
      </c>
      <c r="J77" s="4">
        <v>45471</v>
      </c>
      <c r="K77" s="2" t="s">
        <v>20</v>
      </c>
      <c r="L77" s="2" t="s">
        <v>0</v>
      </c>
    </row>
    <row r="78" spans="1:12" x14ac:dyDescent="0.45">
      <c r="A78" s="7" t="s">
        <v>457</v>
      </c>
      <c r="B78" s="7" t="s">
        <v>458</v>
      </c>
      <c r="C78" s="7" t="s">
        <v>189</v>
      </c>
      <c r="D78" s="7" t="s">
        <v>186</v>
      </c>
      <c r="E78" s="7" t="s">
        <v>187</v>
      </c>
      <c r="F78" s="7" t="s">
        <v>459</v>
      </c>
      <c r="G78" s="8">
        <v>1296.17</v>
      </c>
      <c r="H78" s="8">
        <v>259.23</v>
      </c>
      <c r="I78" s="8">
        <v>1555.4</v>
      </c>
      <c r="J78" s="9">
        <v>45471</v>
      </c>
      <c r="K78" s="7" t="s">
        <v>20</v>
      </c>
      <c r="L78" s="7" t="s">
        <v>0</v>
      </c>
    </row>
    <row r="79" spans="1:12" x14ac:dyDescent="0.45">
      <c r="A79" s="2" t="s">
        <v>457</v>
      </c>
      <c r="B79" s="2" t="s">
        <v>458</v>
      </c>
      <c r="C79" s="2" t="s">
        <v>189</v>
      </c>
      <c r="D79" s="2" t="s">
        <v>186</v>
      </c>
      <c r="E79" s="2" t="s">
        <v>187</v>
      </c>
      <c r="F79" s="2" t="s">
        <v>459</v>
      </c>
      <c r="G79" s="3">
        <v>1871.04</v>
      </c>
      <c r="H79" s="3">
        <v>374.21</v>
      </c>
      <c r="I79" s="3">
        <v>2245.25</v>
      </c>
      <c r="J79" s="4">
        <v>45471</v>
      </c>
      <c r="K79" s="2" t="s">
        <v>20</v>
      </c>
      <c r="L79" s="2" t="s">
        <v>0</v>
      </c>
    </row>
    <row r="80" spans="1:12" x14ac:dyDescent="0.45">
      <c r="A80" s="7" t="s">
        <v>457</v>
      </c>
      <c r="B80" s="7" t="s">
        <v>458</v>
      </c>
      <c r="C80" s="7" t="s">
        <v>189</v>
      </c>
      <c r="D80" s="7" t="s">
        <v>186</v>
      </c>
      <c r="E80" s="7" t="s">
        <v>187</v>
      </c>
      <c r="F80" s="7" t="s">
        <v>459</v>
      </c>
      <c r="G80" s="8">
        <v>6200.37</v>
      </c>
      <c r="H80" s="8">
        <v>1240.07</v>
      </c>
      <c r="I80" s="8">
        <v>7440.44</v>
      </c>
      <c r="J80" s="9">
        <v>45471</v>
      </c>
      <c r="K80" s="7" t="s">
        <v>20</v>
      </c>
      <c r="L80" s="7" t="s">
        <v>0</v>
      </c>
    </row>
    <row r="81" spans="1:12" x14ac:dyDescent="0.45">
      <c r="A81" s="5" t="s">
        <v>460</v>
      </c>
      <c r="B81" s="5"/>
      <c r="C81" s="5"/>
      <c r="D81" s="5"/>
      <c r="E81" s="5"/>
      <c r="F81" s="5"/>
      <c r="G81" s="6">
        <f>SUBTOTAL(9, G59:G80)</f>
        <v>30366.55</v>
      </c>
      <c r="H81" s="6">
        <f>SUBTOTAL(9, H59:H80)</f>
        <v>5931.3</v>
      </c>
      <c r="I81" s="6">
        <f>SUBTOTAL(9, I59:I80)</f>
        <v>36297.85</v>
      </c>
      <c r="J81" s="6"/>
      <c r="K81" s="5"/>
      <c r="L81" s="5" t="s">
        <v>249</v>
      </c>
    </row>
    <row r="82" spans="1:12" x14ac:dyDescent="0.45">
      <c r="A82" s="7" t="s">
        <v>461</v>
      </c>
      <c r="B82" s="7" t="s">
        <v>462</v>
      </c>
      <c r="C82" s="7" t="s">
        <v>463</v>
      </c>
      <c r="D82" s="7" t="s">
        <v>464</v>
      </c>
      <c r="E82" s="7" t="s">
        <v>465</v>
      </c>
      <c r="F82" s="7" t="s">
        <v>466</v>
      </c>
      <c r="G82" s="8">
        <v>60893.37</v>
      </c>
      <c r="H82" s="8">
        <v>12178.67</v>
      </c>
      <c r="I82" s="8">
        <v>73072.040000000008</v>
      </c>
      <c r="J82" s="9">
        <v>45467</v>
      </c>
      <c r="K82" s="7" t="s">
        <v>20</v>
      </c>
      <c r="L82" s="7" t="s">
        <v>0</v>
      </c>
    </row>
    <row r="83" spans="1:12" x14ac:dyDescent="0.45">
      <c r="A83" s="5" t="s">
        <v>467</v>
      </c>
      <c r="B83" s="5"/>
      <c r="C83" s="5"/>
      <c r="D83" s="5"/>
      <c r="E83" s="5"/>
      <c r="F83" s="5"/>
      <c r="G83" s="6">
        <f>SUBTOTAL(9, G82:G82)</f>
        <v>60893.37</v>
      </c>
      <c r="H83" s="6">
        <f>SUBTOTAL(9, H82:H82)</f>
        <v>12178.67</v>
      </c>
      <c r="I83" s="6">
        <f>SUBTOTAL(9, I82:I82)</f>
        <v>73072.040000000008</v>
      </c>
      <c r="J83" s="6"/>
      <c r="K83" s="5"/>
      <c r="L83" s="5" t="s">
        <v>249</v>
      </c>
    </row>
    <row r="84" spans="1:12" x14ac:dyDescent="0.45">
      <c r="A84" s="7" t="s">
        <v>468</v>
      </c>
      <c r="B84" s="7" t="s">
        <v>469</v>
      </c>
      <c r="C84" s="7" t="s">
        <v>210</v>
      </c>
      <c r="D84" s="7" t="s">
        <v>211</v>
      </c>
      <c r="E84" s="7" t="s">
        <v>212</v>
      </c>
      <c r="F84" s="7" t="s">
        <v>470</v>
      </c>
      <c r="G84" s="8">
        <v>6007.67</v>
      </c>
      <c r="H84" s="8">
        <v>1201.53</v>
      </c>
      <c r="I84" s="8">
        <v>7209.2</v>
      </c>
      <c r="J84" s="9">
        <v>45453</v>
      </c>
      <c r="K84" s="7" t="s">
        <v>20</v>
      </c>
      <c r="L84" s="7" t="s">
        <v>0</v>
      </c>
    </row>
    <row r="85" spans="1:12" x14ac:dyDescent="0.45">
      <c r="A85" s="5" t="s">
        <v>471</v>
      </c>
      <c r="B85" s="5"/>
      <c r="C85" s="5"/>
      <c r="D85" s="5"/>
      <c r="E85" s="5"/>
      <c r="F85" s="5"/>
      <c r="G85" s="6">
        <f>SUBTOTAL(9, G84:G84)</f>
        <v>6007.67</v>
      </c>
      <c r="H85" s="6">
        <f>SUBTOTAL(9, H84:H84)</f>
        <v>1201.53</v>
      </c>
      <c r="I85" s="6">
        <f>SUBTOTAL(9, I84:I84)</f>
        <v>7209.2</v>
      </c>
      <c r="J85" s="6"/>
      <c r="K85" s="5"/>
      <c r="L85" s="5" t="s">
        <v>249</v>
      </c>
    </row>
    <row r="86" spans="1:12" x14ac:dyDescent="0.45">
      <c r="A86" s="7" t="s">
        <v>472</v>
      </c>
      <c r="B86" s="7" t="s">
        <v>473</v>
      </c>
      <c r="C86" s="7" t="s">
        <v>226</v>
      </c>
      <c r="D86" s="7" t="s">
        <v>227</v>
      </c>
      <c r="E86" s="7" t="s">
        <v>228</v>
      </c>
      <c r="F86" s="7" t="s">
        <v>474</v>
      </c>
      <c r="G86" s="8">
        <v>5100</v>
      </c>
      <c r="H86" s="8">
        <v>1020</v>
      </c>
      <c r="I86" s="8">
        <v>6120</v>
      </c>
      <c r="J86" s="9">
        <v>45457</v>
      </c>
      <c r="K86" s="7" t="s">
        <v>20</v>
      </c>
      <c r="L86" s="7" t="s">
        <v>0</v>
      </c>
    </row>
    <row r="87" spans="1:12" x14ac:dyDescent="0.45">
      <c r="A87" s="5" t="s">
        <v>475</v>
      </c>
      <c r="B87" s="5"/>
      <c r="C87" s="5"/>
      <c r="D87" s="5"/>
      <c r="E87" s="5"/>
      <c r="F87" s="5"/>
      <c r="G87" s="6">
        <f>SUBTOTAL(9, G86:G86)</f>
        <v>5100</v>
      </c>
      <c r="H87" s="6">
        <f>SUBTOTAL(9, H86:H86)</f>
        <v>1020</v>
      </c>
      <c r="I87" s="6">
        <f>SUBTOTAL(9, I86:I86)</f>
        <v>6120</v>
      </c>
      <c r="J87" s="6"/>
      <c r="K87" s="5"/>
      <c r="L87" s="5" t="s">
        <v>249</v>
      </c>
    </row>
    <row r="88" spans="1:12" x14ac:dyDescent="0.45">
      <c r="A88" s="7" t="s">
        <v>453</v>
      </c>
      <c r="B88" s="7" t="s">
        <v>476</v>
      </c>
      <c r="C88" s="7" t="s">
        <v>477</v>
      </c>
      <c r="D88" s="7" t="s">
        <v>478</v>
      </c>
      <c r="E88" s="7" t="s">
        <v>479</v>
      </c>
      <c r="F88" s="7" t="s">
        <v>480</v>
      </c>
      <c r="G88" s="8">
        <v>650</v>
      </c>
      <c r="H88" s="8">
        <v>130</v>
      </c>
      <c r="I88" s="8">
        <v>780</v>
      </c>
      <c r="J88" s="9">
        <v>45457</v>
      </c>
      <c r="K88" s="7" t="s">
        <v>20</v>
      </c>
      <c r="L88" s="7" t="s">
        <v>0</v>
      </c>
    </row>
    <row r="89" spans="1:12" x14ac:dyDescent="0.45">
      <c r="A89" s="2" t="s">
        <v>453</v>
      </c>
      <c r="B89" s="2" t="s">
        <v>476</v>
      </c>
      <c r="C89" s="2" t="s">
        <v>477</v>
      </c>
      <c r="D89" s="2" t="s">
        <v>478</v>
      </c>
      <c r="E89" s="2" t="s">
        <v>479</v>
      </c>
      <c r="F89" s="2" t="s">
        <v>480</v>
      </c>
      <c r="G89" s="3">
        <v>650</v>
      </c>
      <c r="H89" s="3">
        <v>130</v>
      </c>
      <c r="I89" s="3">
        <v>780</v>
      </c>
      <c r="J89" s="4">
        <v>45457</v>
      </c>
      <c r="K89" s="2" t="s">
        <v>20</v>
      </c>
      <c r="L89" s="2" t="s">
        <v>0</v>
      </c>
    </row>
    <row r="90" spans="1:12" x14ac:dyDescent="0.45">
      <c r="A90" s="7" t="s">
        <v>453</v>
      </c>
      <c r="B90" s="7" t="s">
        <v>476</v>
      </c>
      <c r="C90" s="7" t="s">
        <v>477</v>
      </c>
      <c r="D90" s="7" t="s">
        <v>478</v>
      </c>
      <c r="E90" s="7" t="s">
        <v>479</v>
      </c>
      <c r="F90" s="7" t="s">
        <v>480</v>
      </c>
      <c r="G90" s="8">
        <v>700</v>
      </c>
      <c r="H90" s="8">
        <v>140</v>
      </c>
      <c r="I90" s="8">
        <v>840</v>
      </c>
      <c r="J90" s="9">
        <v>45457</v>
      </c>
      <c r="K90" s="7" t="s">
        <v>20</v>
      </c>
      <c r="L90" s="7" t="s">
        <v>0</v>
      </c>
    </row>
    <row r="91" spans="1:12" x14ac:dyDescent="0.45">
      <c r="A91" s="2" t="s">
        <v>453</v>
      </c>
      <c r="B91" s="2" t="s">
        <v>476</v>
      </c>
      <c r="C91" s="2" t="s">
        <v>477</v>
      </c>
      <c r="D91" s="2" t="s">
        <v>478</v>
      </c>
      <c r="E91" s="2" t="s">
        <v>479</v>
      </c>
      <c r="F91" s="2" t="s">
        <v>480</v>
      </c>
      <c r="G91" s="3">
        <v>6000</v>
      </c>
      <c r="H91" s="3">
        <v>1200</v>
      </c>
      <c r="I91" s="3">
        <v>7200</v>
      </c>
      <c r="J91" s="4">
        <v>45457</v>
      </c>
      <c r="K91" s="2" t="s">
        <v>20</v>
      </c>
      <c r="L91" s="2" t="s">
        <v>0</v>
      </c>
    </row>
    <row r="92" spans="1:12" x14ac:dyDescent="0.45">
      <c r="A92" s="5" t="s">
        <v>481</v>
      </c>
      <c r="B92" s="5"/>
      <c r="C92" s="5"/>
      <c r="D92" s="5"/>
      <c r="E92" s="5"/>
      <c r="F92" s="5"/>
      <c r="G92" s="6">
        <f>SUBTOTAL(9, G88:G91)</f>
        <v>8000</v>
      </c>
      <c r="H92" s="6">
        <f>SUBTOTAL(9, H88:H91)</f>
        <v>1600</v>
      </c>
      <c r="I92" s="6">
        <f>SUBTOTAL(9, I88:I91)</f>
        <v>9600</v>
      </c>
      <c r="J92" s="6"/>
      <c r="K92" s="5"/>
      <c r="L92" s="5" t="s">
        <v>249</v>
      </c>
    </row>
    <row r="93" spans="1:12" x14ac:dyDescent="0.45">
      <c r="A93" s="2" t="s">
        <v>354</v>
      </c>
      <c r="B93" s="2" t="s">
        <v>482</v>
      </c>
      <c r="C93" s="2" t="s">
        <v>483</v>
      </c>
      <c r="D93" s="2" t="s">
        <v>484</v>
      </c>
      <c r="E93" s="2" t="s">
        <v>485</v>
      </c>
      <c r="F93" s="2" t="s">
        <v>486</v>
      </c>
      <c r="G93" s="3">
        <v>2775</v>
      </c>
      <c r="H93" s="3">
        <v>555</v>
      </c>
      <c r="I93" s="3">
        <v>3330</v>
      </c>
      <c r="J93" s="4">
        <v>45467</v>
      </c>
      <c r="K93" s="2" t="s">
        <v>20</v>
      </c>
      <c r="L93" s="2" t="s">
        <v>0</v>
      </c>
    </row>
    <row r="94" spans="1:12" x14ac:dyDescent="0.45">
      <c r="A94" s="7" t="s">
        <v>354</v>
      </c>
      <c r="B94" s="7" t="s">
        <v>482</v>
      </c>
      <c r="C94" s="7" t="s">
        <v>483</v>
      </c>
      <c r="D94" s="7" t="s">
        <v>484</v>
      </c>
      <c r="E94" s="7" t="s">
        <v>485</v>
      </c>
      <c r="F94" s="7" t="s">
        <v>486</v>
      </c>
      <c r="G94" s="8">
        <v>3000</v>
      </c>
      <c r="H94" s="8">
        <v>600</v>
      </c>
      <c r="I94" s="8">
        <v>3600</v>
      </c>
      <c r="J94" s="9">
        <v>45467</v>
      </c>
      <c r="K94" s="7" t="s">
        <v>20</v>
      </c>
      <c r="L94" s="7" t="s">
        <v>0</v>
      </c>
    </row>
    <row r="95" spans="1:12" x14ac:dyDescent="0.45">
      <c r="A95" s="5" t="s">
        <v>487</v>
      </c>
      <c r="B95" s="5"/>
      <c r="C95" s="5"/>
      <c r="D95" s="5"/>
      <c r="E95" s="5"/>
      <c r="F95" s="5"/>
      <c r="G95" s="6">
        <f>SUBTOTAL(9, G93:G94)</f>
        <v>5775</v>
      </c>
      <c r="H95" s="6">
        <f>SUBTOTAL(9, H93:H94)</f>
        <v>1155</v>
      </c>
      <c r="I95" s="6">
        <f>SUBTOTAL(9, I93:I94)</f>
        <v>6930</v>
      </c>
      <c r="J95" s="6"/>
      <c r="K95" s="5"/>
      <c r="L95" s="5" t="s">
        <v>249</v>
      </c>
    </row>
    <row r="96" spans="1:12" x14ac:dyDescent="0.45">
      <c r="A96" s="7" t="s">
        <v>416</v>
      </c>
      <c r="B96" s="7" t="s">
        <v>488</v>
      </c>
      <c r="C96" s="7" t="s">
        <v>58</v>
      </c>
      <c r="D96" s="7" t="s">
        <v>489</v>
      </c>
      <c r="E96" s="7" t="s">
        <v>490</v>
      </c>
      <c r="F96" s="7" t="s">
        <v>491</v>
      </c>
      <c r="G96" s="8">
        <v>23868.25</v>
      </c>
      <c r="H96" s="8">
        <v>4773.6499999999996</v>
      </c>
      <c r="I96" s="8">
        <v>28641.9</v>
      </c>
      <c r="J96" s="9">
        <v>45457</v>
      </c>
      <c r="K96" s="7" t="s">
        <v>20</v>
      </c>
      <c r="L96" s="7" t="s">
        <v>0</v>
      </c>
    </row>
    <row r="97" spans="1:12" x14ac:dyDescent="0.45">
      <c r="A97" s="5" t="s">
        <v>492</v>
      </c>
      <c r="B97" s="5"/>
      <c r="C97" s="5"/>
      <c r="D97" s="5"/>
      <c r="E97" s="5"/>
      <c r="F97" s="5"/>
      <c r="G97" s="6">
        <f>SUBTOTAL(9, G96:G96)</f>
        <v>23868.25</v>
      </c>
      <c r="H97" s="6">
        <f>SUBTOTAL(9, H96:H96)</f>
        <v>4773.6499999999996</v>
      </c>
      <c r="I97" s="6">
        <f>SUBTOTAL(9, I96:I96)</f>
        <v>28641.9</v>
      </c>
      <c r="J97" s="6"/>
      <c r="K97" s="5"/>
      <c r="L97" s="5" t="s">
        <v>249</v>
      </c>
    </row>
    <row r="98" spans="1:12" x14ac:dyDescent="0.45">
      <c r="A98" s="7" t="s">
        <v>493</v>
      </c>
      <c r="B98" s="7" t="s">
        <v>494</v>
      </c>
      <c r="C98" s="7" t="s">
        <v>495</v>
      </c>
      <c r="D98" s="7" t="s">
        <v>496</v>
      </c>
      <c r="E98" s="7" t="s">
        <v>497</v>
      </c>
      <c r="F98" s="7" t="s">
        <v>498</v>
      </c>
      <c r="G98" s="8">
        <v>6999</v>
      </c>
      <c r="H98" s="8">
        <v>1399.8</v>
      </c>
      <c r="I98" s="8">
        <v>8398.7999999999993</v>
      </c>
      <c r="J98" s="9">
        <v>45471</v>
      </c>
      <c r="K98" s="7" t="s">
        <v>20</v>
      </c>
      <c r="L98" s="7" t="s">
        <v>0</v>
      </c>
    </row>
    <row r="99" spans="1:12" x14ac:dyDescent="0.45">
      <c r="A99" s="2" t="s">
        <v>493</v>
      </c>
      <c r="B99" s="2" t="s">
        <v>494</v>
      </c>
      <c r="C99" s="2" t="s">
        <v>495</v>
      </c>
      <c r="D99" s="2" t="s">
        <v>496</v>
      </c>
      <c r="E99" s="2" t="s">
        <v>497</v>
      </c>
      <c r="F99" s="2" t="s">
        <v>498</v>
      </c>
      <c r="G99" s="3">
        <v>7449</v>
      </c>
      <c r="H99" s="3">
        <v>1489.8</v>
      </c>
      <c r="I99" s="3">
        <v>8938.7999999999993</v>
      </c>
      <c r="J99" s="4">
        <v>45471</v>
      </c>
      <c r="K99" s="2" t="s">
        <v>20</v>
      </c>
      <c r="L99" s="2" t="s">
        <v>0</v>
      </c>
    </row>
    <row r="100" spans="1:12" x14ac:dyDescent="0.45">
      <c r="A100" s="5" t="s">
        <v>499</v>
      </c>
      <c r="B100" s="5"/>
      <c r="C100" s="5"/>
      <c r="D100" s="5"/>
      <c r="E100" s="5"/>
      <c r="F100" s="5"/>
      <c r="G100" s="6">
        <f>SUBTOTAL(9, G98:G99)</f>
        <v>14448</v>
      </c>
      <c r="H100" s="6">
        <f>SUBTOTAL(9, H98:H99)</f>
        <v>2889.6</v>
      </c>
      <c r="I100" s="6">
        <f>SUBTOTAL(9, I98:I99)</f>
        <v>17337.599999999999</v>
      </c>
      <c r="J100" s="6"/>
      <c r="K100" s="5"/>
      <c r="L100" s="5" t="s">
        <v>517</v>
      </c>
    </row>
    <row r="101" spans="1:12" x14ac:dyDescent="0.45">
      <c r="A101" s="2" t="s">
        <v>500</v>
      </c>
      <c r="B101" s="2" t="s">
        <v>501</v>
      </c>
      <c r="C101" s="2" t="s">
        <v>398</v>
      </c>
      <c r="D101" s="2" t="s">
        <v>399</v>
      </c>
      <c r="E101" s="2" t="s">
        <v>400</v>
      </c>
      <c r="F101" s="2" t="s">
        <v>502</v>
      </c>
      <c r="G101" s="3">
        <v>11969.02</v>
      </c>
      <c r="H101" s="3">
        <v>2393.8000000000002</v>
      </c>
      <c r="I101" s="3">
        <v>14362.82</v>
      </c>
      <c r="J101" s="4">
        <v>45457</v>
      </c>
      <c r="K101" s="2" t="s">
        <v>20</v>
      </c>
      <c r="L101" s="2" t="s">
        <v>0</v>
      </c>
    </row>
    <row r="102" spans="1:12" x14ac:dyDescent="0.45">
      <c r="A102" s="5" t="s">
        <v>503</v>
      </c>
      <c r="B102" s="5"/>
      <c r="C102" s="5"/>
      <c r="D102" s="5"/>
      <c r="E102" s="5"/>
      <c r="F102" s="5"/>
      <c r="G102" s="6">
        <f>SUBTOTAL(9, G101:G101)</f>
        <v>11969.02</v>
      </c>
      <c r="H102" s="6">
        <f>SUBTOTAL(9, H101:H101)</f>
        <v>2393.8000000000002</v>
      </c>
      <c r="I102" s="6">
        <f>SUBTOTAL(9, I101:I101)</f>
        <v>14362.82</v>
      </c>
      <c r="J102" s="6"/>
      <c r="K102" s="5"/>
      <c r="L102" s="5" t="s">
        <v>249</v>
      </c>
    </row>
    <row r="103" spans="1:12" x14ac:dyDescent="0.45">
      <c r="A103" s="2" t="s">
        <v>500</v>
      </c>
      <c r="B103" s="2" t="s">
        <v>504</v>
      </c>
      <c r="C103" s="2" t="s">
        <v>398</v>
      </c>
      <c r="D103" s="2" t="s">
        <v>399</v>
      </c>
      <c r="E103" s="2" t="s">
        <v>400</v>
      </c>
      <c r="F103" s="2" t="s">
        <v>505</v>
      </c>
      <c r="G103" s="3">
        <v>14541.8</v>
      </c>
      <c r="H103" s="3">
        <v>2908.36</v>
      </c>
      <c r="I103" s="3">
        <v>17450.16</v>
      </c>
      <c r="J103" s="4">
        <v>45457</v>
      </c>
      <c r="K103" s="2" t="s">
        <v>20</v>
      </c>
      <c r="L103" s="2" t="s">
        <v>0</v>
      </c>
    </row>
    <row r="104" spans="1:12" x14ac:dyDescent="0.45">
      <c r="A104" s="5" t="s">
        <v>506</v>
      </c>
      <c r="B104" s="5"/>
      <c r="C104" s="5"/>
      <c r="D104" s="5"/>
      <c r="E104" s="5"/>
      <c r="F104" s="5"/>
      <c r="G104" s="6">
        <f>SUBTOTAL(9, G103:G103)</f>
        <v>14541.8</v>
      </c>
      <c r="H104" s="6">
        <f>SUBTOTAL(9, H103:H103)</f>
        <v>2908.36</v>
      </c>
      <c r="I104" s="6">
        <f>SUBTOTAL(9, I103:I103)</f>
        <v>17450.16</v>
      </c>
      <c r="J104" s="6"/>
      <c r="K104" s="5"/>
      <c r="L104" s="5" t="s">
        <v>249</v>
      </c>
    </row>
    <row r="105" spans="1:12" x14ac:dyDescent="0.45">
      <c r="A105" s="2" t="s">
        <v>507</v>
      </c>
      <c r="B105" s="2" t="s">
        <v>508</v>
      </c>
      <c r="C105" s="2" t="s">
        <v>398</v>
      </c>
      <c r="D105" s="2" t="s">
        <v>399</v>
      </c>
      <c r="E105" s="2" t="s">
        <v>400</v>
      </c>
      <c r="F105" s="2" t="s">
        <v>509</v>
      </c>
      <c r="G105" s="3">
        <v>10627.77</v>
      </c>
      <c r="H105" s="3">
        <v>2125.5500000000002</v>
      </c>
      <c r="I105" s="3">
        <v>12753.32</v>
      </c>
      <c r="J105" s="4">
        <v>45471</v>
      </c>
      <c r="K105" s="2" t="s">
        <v>20</v>
      </c>
      <c r="L105" s="2" t="s">
        <v>0</v>
      </c>
    </row>
    <row r="106" spans="1:12" x14ac:dyDescent="0.45">
      <c r="A106" s="5" t="s">
        <v>510</v>
      </c>
      <c r="B106" s="5"/>
      <c r="C106" s="5"/>
      <c r="D106" s="5"/>
      <c r="E106" s="5"/>
      <c r="F106" s="5"/>
      <c r="G106" s="6">
        <f>SUBTOTAL(9, G105:G105)</f>
        <v>10627.77</v>
      </c>
      <c r="H106" s="6">
        <f>SUBTOTAL(9, H105:H105)</f>
        <v>2125.5500000000002</v>
      </c>
      <c r="I106" s="6">
        <f>SUBTOTAL(9, I105:I105)</f>
        <v>12753.32</v>
      </c>
      <c r="J106" s="6"/>
      <c r="K106" s="5"/>
      <c r="L106" s="5" t="s">
        <v>249</v>
      </c>
    </row>
    <row r="107" spans="1:12" x14ac:dyDescent="0.45">
      <c r="A107" s="2" t="s">
        <v>500</v>
      </c>
      <c r="B107" s="2" t="s">
        <v>511</v>
      </c>
      <c r="C107" s="2" t="s">
        <v>512</v>
      </c>
      <c r="D107" s="2" t="s">
        <v>513</v>
      </c>
      <c r="E107" s="2" t="s">
        <v>514</v>
      </c>
      <c r="F107" s="2" t="s">
        <v>515</v>
      </c>
      <c r="G107" s="3">
        <v>10175</v>
      </c>
      <c r="H107" s="3">
        <v>0</v>
      </c>
      <c r="I107" s="3">
        <v>10175</v>
      </c>
      <c r="J107" s="4">
        <v>45450</v>
      </c>
      <c r="K107" s="2" t="s">
        <v>20</v>
      </c>
      <c r="L107" s="2" t="s">
        <v>0</v>
      </c>
    </row>
    <row r="108" spans="1:12" x14ac:dyDescent="0.45">
      <c r="A108" s="7" t="s">
        <v>500</v>
      </c>
      <c r="B108" s="7" t="s">
        <v>511</v>
      </c>
      <c r="C108" s="7" t="s">
        <v>512</v>
      </c>
      <c r="D108" s="7" t="s">
        <v>513</v>
      </c>
      <c r="E108" s="7" t="s">
        <v>514</v>
      </c>
      <c r="F108" s="7" t="s">
        <v>515</v>
      </c>
      <c r="G108" s="8">
        <v>42000</v>
      </c>
      <c r="H108" s="8">
        <v>0</v>
      </c>
      <c r="I108" s="8">
        <v>42000</v>
      </c>
      <c r="J108" s="9">
        <v>45450</v>
      </c>
      <c r="K108" s="7" t="s">
        <v>20</v>
      </c>
      <c r="L108" s="7" t="s">
        <v>0</v>
      </c>
    </row>
    <row r="109" spans="1:12" x14ac:dyDescent="0.45">
      <c r="A109" s="5" t="s">
        <v>516</v>
      </c>
      <c r="B109" s="5"/>
      <c r="C109" s="5"/>
      <c r="D109" s="5"/>
      <c r="E109" s="5"/>
      <c r="F109" s="5"/>
      <c r="G109" s="6">
        <f>SUBTOTAL(9, G107:G108)</f>
        <v>52175</v>
      </c>
      <c r="H109" s="6">
        <f>SUBTOTAL(9, H107:H108)</f>
        <v>0</v>
      </c>
      <c r="I109" s="6">
        <f>SUBTOTAL(9, I107:I108)</f>
        <v>52175</v>
      </c>
      <c r="J109" s="6"/>
      <c r="K109" s="5"/>
      <c r="L109" s="5" t="s">
        <v>249</v>
      </c>
    </row>
    <row r="110" spans="1:12" x14ac:dyDescent="0.45">
      <c r="A110" s="5" t="s">
        <v>247</v>
      </c>
      <c r="B110" s="5"/>
      <c r="C110" s="5"/>
      <c r="D110" s="5"/>
      <c r="E110" s="5"/>
      <c r="F110" s="5"/>
      <c r="G110" s="6">
        <f>SUBTOTAL(9, G7:G109)</f>
        <v>465816.36</v>
      </c>
      <c r="H110" s="6">
        <f>SUBTOTAL(9, H7:H109)</f>
        <v>80265.249999999985</v>
      </c>
      <c r="I110" s="6">
        <f>SUBTOTAL(9, I7:I109)</f>
        <v>546081.61</v>
      </c>
      <c r="J110" s="6"/>
      <c r="K110" s="5"/>
      <c r="L110" s="5"/>
    </row>
    <row r="111" spans="1:12" x14ac:dyDescent="0.45">
      <c r="A111" s="10" t="s">
        <v>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45">
      <c r="A112" s="10" t="s">
        <v>0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</sheetData>
  <mergeCells count="7">
    <mergeCell ref="A112:L112"/>
    <mergeCell ref="A1:L1"/>
    <mergeCell ref="A2:L2"/>
    <mergeCell ref="A3:L3"/>
    <mergeCell ref="A4:L4"/>
    <mergeCell ref="A5:L5"/>
    <mergeCell ref="A111:L1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8A3B-EA3D-4F5A-B65C-B161DCEE9C10}">
  <dimension ref="A1:L123"/>
  <sheetViews>
    <sheetView topLeftCell="E1" workbookViewId="0">
      <selection activeCell="L120" sqref="L120"/>
    </sheetView>
  </sheetViews>
  <sheetFormatPr defaultRowHeight="14.25" x14ac:dyDescent="0.45"/>
  <cols>
    <col min="1" max="2" width="16" customWidth="1"/>
    <col min="3" max="3" width="45.86328125" customWidth="1"/>
    <col min="4" max="4" width="16" customWidth="1"/>
    <col min="5" max="5" width="25" customWidth="1"/>
    <col min="6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518</v>
      </c>
      <c r="B7" s="2" t="s">
        <v>519</v>
      </c>
      <c r="C7" s="2" t="s">
        <v>16</v>
      </c>
      <c r="D7" s="2" t="s">
        <v>17</v>
      </c>
      <c r="E7" s="2" t="s">
        <v>18</v>
      </c>
      <c r="F7" s="2" t="s">
        <v>520</v>
      </c>
      <c r="G7" s="3">
        <v>18860.8</v>
      </c>
      <c r="H7" s="3">
        <v>3772.16</v>
      </c>
      <c r="I7" s="3">
        <v>22632.959999999999</v>
      </c>
      <c r="J7" s="4">
        <v>45485</v>
      </c>
      <c r="K7" s="2" t="s">
        <v>20</v>
      </c>
      <c r="L7" s="2" t="s">
        <v>0</v>
      </c>
    </row>
    <row r="8" spans="1:12" x14ac:dyDescent="0.45">
      <c r="A8" s="5" t="s">
        <v>521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522</v>
      </c>
      <c r="B9" s="2" t="s">
        <v>523</v>
      </c>
      <c r="C9" s="2" t="s">
        <v>524</v>
      </c>
      <c r="D9" s="2" t="s">
        <v>525</v>
      </c>
      <c r="E9" s="2" t="s">
        <v>526</v>
      </c>
      <c r="F9" s="2" t="s">
        <v>527</v>
      </c>
      <c r="G9" s="3">
        <v>9992.73</v>
      </c>
      <c r="H9" s="3">
        <v>1998.55</v>
      </c>
      <c r="I9" s="3">
        <v>11991.279999999999</v>
      </c>
      <c r="J9" s="4">
        <v>45492</v>
      </c>
      <c r="K9" s="2" t="s">
        <v>20</v>
      </c>
      <c r="L9" s="2" t="s">
        <v>0</v>
      </c>
    </row>
    <row r="10" spans="1:12" x14ac:dyDescent="0.45">
      <c r="A10" s="5" t="s">
        <v>528</v>
      </c>
      <c r="B10" s="5"/>
      <c r="C10" s="5"/>
      <c r="D10" s="5"/>
      <c r="E10" s="5"/>
      <c r="F10" s="5"/>
      <c r="G10" s="6">
        <f>SUBTOTAL(9, G9:G9)</f>
        <v>9992.73</v>
      </c>
      <c r="H10" s="6">
        <f>SUBTOTAL(9, H9:H9)</f>
        <v>1998.55</v>
      </c>
      <c r="I10" s="6">
        <f>SUBTOTAL(9, I9:I9)</f>
        <v>11991.279999999999</v>
      </c>
      <c r="J10" s="6"/>
      <c r="K10" s="5"/>
      <c r="L10" s="5" t="s">
        <v>249</v>
      </c>
    </row>
    <row r="11" spans="1:12" x14ac:dyDescent="0.45">
      <c r="A11" s="2" t="s">
        <v>522</v>
      </c>
      <c r="B11" s="2" t="s">
        <v>529</v>
      </c>
      <c r="C11" s="2" t="s">
        <v>524</v>
      </c>
      <c r="D11" s="2" t="s">
        <v>525</v>
      </c>
      <c r="E11" s="2" t="s">
        <v>526</v>
      </c>
      <c r="F11" s="2" t="s">
        <v>530</v>
      </c>
      <c r="G11" s="3">
        <v>14215.08</v>
      </c>
      <c r="H11" s="3">
        <v>2843.02</v>
      </c>
      <c r="I11" s="3">
        <v>17058.099999999999</v>
      </c>
      <c r="J11" s="4">
        <v>45492</v>
      </c>
      <c r="K11" s="2" t="s">
        <v>20</v>
      </c>
      <c r="L11" s="2" t="s">
        <v>0</v>
      </c>
    </row>
    <row r="12" spans="1:12" x14ac:dyDescent="0.45">
      <c r="A12" s="5" t="s">
        <v>531</v>
      </c>
      <c r="B12" s="5"/>
      <c r="C12" s="5"/>
      <c r="D12" s="5"/>
      <c r="E12" s="5"/>
      <c r="F12" s="5"/>
      <c r="G12" s="6">
        <f>SUBTOTAL(9, G11:G11)</f>
        <v>14215.08</v>
      </c>
      <c r="H12" s="6">
        <f>SUBTOTAL(9, H11:H11)</f>
        <v>2843.02</v>
      </c>
      <c r="I12" s="6">
        <f>SUBTOTAL(9, I11:I11)</f>
        <v>17058.099999999999</v>
      </c>
      <c r="J12" s="6"/>
      <c r="K12" s="5"/>
      <c r="L12" s="5" t="s">
        <v>249</v>
      </c>
    </row>
    <row r="13" spans="1:12" x14ac:dyDescent="0.45">
      <c r="A13" s="2" t="s">
        <v>532</v>
      </c>
      <c r="B13" s="2" t="s">
        <v>533</v>
      </c>
      <c r="C13" s="2" t="s">
        <v>534</v>
      </c>
      <c r="D13" s="2" t="s">
        <v>535</v>
      </c>
      <c r="E13" s="2" t="s">
        <v>536</v>
      </c>
      <c r="F13" s="2" t="s">
        <v>537</v>
      </c>
      <c r="G13" s="3">
        <v>5701.21</v>
      </c>
      <c r="H13" s="3">
        <v>1036.58</v>
      </c>
      <c r="I13" s="3">
        <v>6737.79</v>
      </c>
      <c r="J13" s="4">
        <v>45481</v>
      </c>
      <c r="K13" s="2" t="s">
        <v>20</v>
      </c>
      <c r="L13" s="2" t="s">
        <v>0</v>
      </c>
    </row>
    <row r="14" spans="1:12" x14ac:dyDescent="0.45">
      <c r="A14" s="7" t="s">
        <v>532</v>
      </c>
      <c r="B14" s="7" t="s">
        <v>533</v>
      </c>
      <c r="C14" s="7" t="s">
        <v>538</v>
      </c>
      <c r="D14" s="7" t="s">
        <v>535</v>
      </c>
      <c r="E14" s="7" t="s">
        <v>536</v>
      </c>
      <c r="F14" s="7" t="s">
        <v>537</v>
      </c>
      <c r="G14" s="8">
        <v>707.4</v>
      </c>
      <c r="H14" s="8">
        <v>141.47999999999999</v>
      </c>
      <c r="I14" s="8">
        <v>848.88</v>
      </c>
      <c r="J14" s="9">
        <v>45481</v>
      </c>
      <c r="K14" s="7" t="s">
        <v>20</v>
      </c>
      <c r="L14" s="7" t="s">
        <v>0</v>
      </c>
    </row>
    <row r="15" spans="1:12" x14ac:dyDescent="0.45">
      <c r="A15" s="5" t="s">
        <v>539</v>
      </c>
      <c r="B15" s="5"/>
      <c r="C15" s="5"/>
      <c r="D15" s="5"/>
      <c r="E15" s="5"/>
      <c r="F15" s="5"/>
      <c r="G15" s="6">
        <f>SUBTOTAL(9, G13:G14)</f>
        <v>6408.61</v>
      </c>
      <c r="H15" s="6">
        <f>SUBTOTAL(9, H13:H14)</f>
        <v>1178.06</v>
      </c>
      <c r="I15" s="6">
        <f>SUBTOTAL(9, I13:I14)</f>
        <v>7586.67</v>
      </c>
      <c r="J15" s="6"/>
      <c r="K15" s="5"/>
      <c r="L15" s="5" t="s">
        <v>249</v>
      </c>
    </row>
    <row r="16" spans="1:12" x14ac:dyDescent="0.45">
      <c r="A16" s="7" t="s">
        <v>540</v>
      </c>
      <c r="B16" s="7" t="s">
        <v>541</v>
      </c>
      <c r="C16" s="7" t="s">
        <v>542</v>
      </c>
      <c r="D16" s="7" t="s">
        <v>543</v>
      </c>
      <c r="E16" s="7" t="s">
        <v>544</v>
      </c>
      <c r="F16" s="7" t="s">
        <v>545</v>
      </c>
      <c r="G16" s="8">
        <v>3602.61</v>
      </c>
      <c r="H16" s="8">
        <v>0</v>
      </c>
      <c r="I16" s="8">
        <v>3602.61</v>
      </c>
      <c r="J16" s="9">
        <v>45499</v>
      </c>
      <c r="K16" s="7" t="s">
        <v>20</v>
      </c>
      <c r="L16" s="7" t="s">
        <v>0</v>
      </c>
    </row>
    <row r="17" spans="1:12" x14ac:dyDescent="0.45">
      <c r="A17" s="2" t="s">
        <v>540</v>
      </c>
      <c r="B17" s="2" t="s">
        <v>541</v>
      </c>
      <c r="C17" s="2" t="s">
        <v>542</v>
      </c>
      <c r="D17" s="2" t="s">
        <v>543</v>
      </c>
      <c r="E17" s="2" t="s">
        <v>544</v>
      </c>
      <c r="F17" s="2" t="s">
        <v>545</v>
      </c>
      <c r="G17" s="3">
        <v>3602.61</v>
      </c>
      <c r="H17" s="3">
        <v>0</v>
      </c>
      <c r="I17" s="3">
        <v>3602.61</v>
      </c>
      <c r="J17" s="4">
        <v>45499</v>
      </c>
      <c r="K17" s="2" t="s">
        <v>20</v>
      </c>
      <c r="L17" s="2" t="s">
        <v>0</v>
      </c>
    </row>
    <row r="18" spans="1:12" x14ac:dyDescent="0.45">
      <c r="A18" s="7" t="s">
        <v>540</v>
      </c>
      <c r="B18" s="7" t="s">
        <v>541</v>
      </c>
      <c r="C18" s="7" t="s">
        <v>542</v>
      </c>
      <c r="D18" s="7" t="s">
        <v>543</v>
      </c>
      <c r="E18" s="7" t="s">
        <v>544</v>
      </c>
      <c r="F18" s="7" t="s">
        <v>545</v>
      </c>
      <c r="G18" s="8">
        <v>3602.61</v>
      </c>
      <c r="H18" s="8">
        <v>0</v>
      </c>
      <c r="I18" s="8">
        <v>3602.61</v>
      </c>
      <c r="J18" s="9">
        <v>45499</v>
      </c>
      <c r="K18" s="7" t="s">
        <v>20</v>
      </c>
      <c r="L18" s="7" t="s">
        <v>0</v>
      </c>
    </row>
    <row r="19" spans="1:12" x14ac:dyDescent="0.45">
      <c r="A19" s="2" t="s">
        <v>540</v>
      </c>
      <c r="B19" s="2" t="s">
        <v>541</v>
      </c>
      <c r="C19" s="2" t="s">
        <v>542</v>
      </c>
      <c r="D19" s="2" t="s">
        <v>543</v>
      </c>
      <c r="E19" s="2" t="s">
        <v>544</v>
      </c>
      <c r="F19" s="2" t="s">
        <v>545</v>
      </c>
      <c r="G19" s="3">
        <v>3602.61</v>
      </c>
      <c r="H19" s="3">
        <v>0</v>
      </c>
      <c r="I19" s="3">
        <v>3602.61</v>
      </c>
      <c r="J19" s="4">
        <v>45499</v>
      </c>
      <c r="K19" s="2" t="s">
        <v>20</v>
      </c>
      <c r="L19" s="2" t="s">
        <v>0</v>
      </c>
    </row>
    <row r="20" spans="1:12" x14ac:dyDescent="0.45">
      <c r="A20" s="7" t="s">
        <v>540</v>
      </c>
      <c r="B20" s="7" t="s">
        <v>541</v>
      </c>
      <c r="C20" s="7" t="s">
        <v>542</v>
      </c>
      <c r="D20" s="7" t="s">
        <v>543</v>
      </c>
      <c r="E20" s="7" t="s">
        <v>544</v>
      </c>
      <c r="F20" s="7" t="s">
        <v>545</v>
      </c>
      <c r="G20" s="8">
        <v>3602.61</v>
      </c>
      <c r="H20" s="8">
        <v>0</v>
      </c>
      <c r="I20" s="8">
        <v>3602.61</v>
      </c>
      <c r="J20" s="9">
        <v>45499</v>
      </c>
      <c r="K20" s="7" t="s">
        <v>20</v>
      </c>
      <c r="L20" s="7" t="s">
        <v>0</v>
      </c>
    </row>
    <row r="21" spans="1:12" x14ac:dyDescent="0.45">
      <c r="A21" s="2" t="s">
        <v>540</v>
      </c>
      <c r="B21" s="2" t="s">
        <v>541</v>
      </c>
      <c r="C21" s="2" t="s">
        <v>542</v>
      </c>
      <c r="D21" s="2" t="s">
        <v>543</v>
      </c>
      <c r="E21" s="2" t="s">
        <v>544</v>
      </c>
      <c r="F21" s="2" t="s">
        <v>545</v>
      </c>
      <c r="G21" s="3">
        <v>3602.61</v>
      </c>
      <c r="H21" s="3">
        <v>0</v>
      </c>
      <c r="I21" s="3">
        <v>3602.61</v>
      </c>
      <c r="J21" s="4">
        <v>45499</v>
      </c>
      <c r="K21" s="2" t="s">
        <v>20</v>
      </c>
      <c r="L21" s="2" t="s">
        <v>0</v>
      </c>
    </row>
    <row r="22" spans="1:12" x14ac:dyDescent="0.45">
      <c r="A22" s="7" t="s">
        <v>540</v>
      </c>
      <c r="B22" s="7" t="s">
        <v>541</v>
      </c>
      <c r="C22" s="7" t="s">
        <v>542</v>
      </c>
      <c r="D22" s="7" t="s">
        <v>543</v>
      </c>
      <c r="E22" s="7" t="s">
        <v>544</v>
      </c>
      <c r="F22" s="7" t="s">
        <v>545</v>
      </c>
      <c r="G22" s="8">
        <v>3602.61</v>
      </c>
      <c r="H22" s="8">
        <v>0</v>
      </c>
      <c r="I22" s="8">
        <v>3602.61</v>
      </c>
      <c r="J22" s="9">
        <v>45499</v>
      </c>
      <c r="K22" s="7" t="s">
        <v>20</v>
      </c>
      <c r="L22" s="7" t="s">
        <v>0</v>
      </c>
    </row>
    <row r="23" spans="1:12" x14ac:dyDescent="0.45">
      <c r="A23" s="2" t="s">
        <v>540</v>
      </c>
      <c r="B23" s="2" t="s">
        <v>541</v>
      </c>
      <c r="C23" s="2" t="s">
        <v>542</v>
      </c>
      <c r="D23" s="2" t="s">
        <v>543</v>
      </c>
      <c r="E23" s="2" t="s">
        <v>544</v>
      </c>
      <c r="F23" s="2" t="s">
        <v>545</v>
      </c>
      <c r="G23" s="3">
        <v>3602.61</v>
      </c>
      <c r="H23" s="3">
        <v>0</v>
      </c>
      <c r="I23" s="3">
        <v>3602.61</v>
      </c>
      <c r="J23" s="4">
        <v>45499</v>
      </c>
      <c r="K23" s="2" t="s">
        <v>20</v>
      </c>
      <c r="L23" s="2" t="s">
        <v>0</v>
      </c>
    </row>
    <row r="24" spans="1:12" x14ac:dyDescent="0.45">
      <c r="A24" s="7" t="s">
        <v>540</v>
      </c>
      <c r="B24" s="7" t="s">
        <v>541</v>
      </c>
      <c r="C24" s="7" t="s">
        <v>542</v>
      </c>
      <c r="D24" s="7" t="s">
        <v>543</v>
      </c>
      <c r="E24" s="7" t="s">
        <v>544</v>
      </c>
      <c r="F24" s="7" t="s">
        <v>545</v>
      </c>
      <c r="G24" s="8">
        <v>3602.61</v>
      </c>
      <c r="H24" s="8">
        <v>0</v>
      </c>
      <c r="I24" s="8">
        <v>3602.61</v>
      </c>
      <c r="J24" s="9">
        <v>45499</v>
      </c>
      <c r="K24" s="7" t="s">
        <v>20</v>
      </c>
      <c r="L24" s="7" t="s">
        <v>0</v>
      </c>
    </row>
    <row r="25" spans="1:12" x14ac:dyDescent="0.45">
      <c r="A25" s="2" t="s">
        <v>540</v>
      </c>
      <c r="B25" s="2" t="s">
        <v>541</v>
      </c>
      <c r="C25" s="2" t="s">
        <v>542</v>
      </c>
      <c r="D25" s="2" t="s">
        <v>543</v>
      </c>
      <c r="E25" s="2" t="s">
        <v>544</v>
      </c>
      <c r="F25" s="2" t="s">
        <v>545</v>
      </c>
      <c r="G25" s="3">
        <v>3602.61</v>
      </c>
      <c r="H25" s="3">
        <v>0</v>
      </c>
      <c r="I25" s="3">
        <v>3602.61</v>
      </c>
      <c r="J25" s="4">
        <v>45499</v>
      </c>
      <c r="K25" s="2" t="s">
        <v>20</v>
      </c>
      <c r="L25" s="2" t="s">
        <v>0</v>
      </c>
    </row>
    <row r="26" spans="1:12" x14ac:dyDescent="0.45">
      <c r="A26" s="7" t="s">
        <v>540</v>
      </c>
      <c r="B26" s="7" t="s">
        <v>541</v>
      </c>
      <c r="C26" s="7" t="s">
        <v>542</v>
      </c>
      <c r="D26" s="7" t="s">
        <v>543</v>
      </c>
      <c r="E26" s="7" t="s">
        <v>544</v>
      </c>
      <c r="F26" s="7" t="s">
        <v>545</v>
      </c>
      <c r="G26" s="8">
        <v>3602.61</v>
      </c>
      <c r="H26" s="8">
        <v>0</v>
      </c>
      <c r="I26" s="8">
        <v>3602.61</v>
      </c>
      <c r="J26" s="9">
        <v>45499</v>
      </c>
      <c r="K26" s="7" t="s">
        <v>20</v>
      </c>
      <c r="L26" s="7" t="s">
        <v>0</v>
      </c>
    </row>
    <row r="27" spans="1:12" x14ac:dyDescent="0.45">
      <c r="A27" s="2" t="s">
        <v>540</v>
      </c>
      <c r="B27" s="2" t="s">
        <v>541</v>
      </c>
      <c r="C27" s="2" t="s">
        <v>542</v>
      </c>
      <c r="D27" s="2" t="s">
        <v>543</v>
      </c>
      <c r="E27" s="2" t="s">
        <v>544</v>
      </c>
      <c r="F27" s="2" t="s">
        <v>545</v>
      </c>
      <c r="G27" s="3">
        <v>3602.61</v>
      </c>
      <c r="H27" s="3">
        <v>0</v>
      </c>
      <c r="I27" s="3">
        <v>3602.61</v>
      </c>
      <c r="J27" s="4">
        <v>45499</v>
      </c>
      <c r="K27" s="2" t="s">
        <v>20</v>
      </c>
      <c r="L27" s="2" t="s">
        <v>0</v>
      </c>
    </row>
    <row r="28" spans="1:12" x14ac:dyDescent="0.45">
      <c r="A28" s="5" t="s">
        <v>546</v>
      </c>
      <c r="B28" s="5"/>
      <c r="C28" s="5"/>
      <c r="D28" s="5"/>
      <c r="E28" s="5"/>
      <c r="F28" s="5"/>
      <c r="G28" s="6">
        <f>SUBTOTAL(9, G16:G27)</f>
        <v>43231.32</v>
      </c>
      <c r="H28" s="6">
        <f>SUBTOTAL(9, H16:H27)</f>
        <v>0</v>
      </c>
      <c r="I28" s="6">
        <f>SUBTOTAL(9, I16:I27)</f>
        <v>43231.32</v>
      </c>
      <c r="J28" s="6"/>
      <c r="K28" s="5"/>
      <c r="L28" s="5" t="s">
        <v>250</v>
      </c>
    </row>
    <row r="29" spans="1:12" x14ac:dyDescent="0.45">
      <c r="A29" s="2" t="s">
        <v>540</v>
      </c>
      <c r="B29" s="2" t="s">
        <v>547</v>
      </c>
      <c r="C29" s="2" t="s">
        <v>542</v>
      </c>
      <c r="D29" s="2" t="s">
        <v>543</v>
      </c>
      <c r="E29" s="2" t="s">
        <v>544</v>
      </c>
      <c r="F29" s="2" t="s">
        <v>548</v>
      </c>
      <c r="G29" s="3">
        <v>3602.61</v>
      </c>
      <c r="H29" s="3">
        <v>0</v>
      </c>
      <c r="I29" s="3">
        <v>3602.61</v>
      </c>
      <c r="J29" s="4">
        <v>45499</v>
      </c>
      <c r="K29" s="2" t="s">
        <v>20</v>
      </c>
      <c r="L29" s="2" t="s">
        <v>0</v>
      </c>
    </row>
    <row r="30" spans="1:12" x14ac:dyDescent="0.45">
      <c r="A30" s="7" t="s">
        <v>540</v>
      </c>
      <c r="B30" s="7" t="s">
        <v>547</v>
      </c>
      <c r="C30" s="7" t="s">
        <v>542</v>
      </c>
      <c r="D30" s="7" t="s">
        <v>543</v>
      </c>
      <c r="E30" s="7" t="s">
        <v>544</v>
      </c>
      <c r="F30" s="7" t="s">
        <v>548</v>
      </c>
      <c r="G30" s="8">
        <v>3602.61</v>
      </c>
      <c r="H30" s="8">
        <v>0</v>
      </c>
      <c r="I30" s="8">
        <v>3602.61</v>
      </c>
      <c r="J30" s="9">
        <v>45499</v>
      </c>
      <c r="K30" s="7" t="s">
        <v>20</v>
      </c>
      <c r="L30" s="7" t="s">
        <v>0</v>
      </c>
    </row>
    <row r="31" spans="1:12" x14ac:dyDescent="0.45">
      <c r="A31" s="2" t="s">
        <v>540</v>
      </c>
      <c r="B31" s="2" t="s">
        <v>547</v>
      </c>
      <c r="C31" s="2" t="s">
        <v>542</v>
      </c>
      <c r="D31" s="2" t="s">
        <v>543</v>
      </c>
      <c r="E31" s="2" t="s">
        <v>544</v>
      </c>
      <c r="F31" s="2" t="s">
        <v>548</v>
      </c>
      <c r="G31" s="3">
        <v>3602.61</v>
      </c>
      <c r="H31" s="3">
        <v>0</v>
      </c>
      <c r="I31" s="3">
        <v>3602.61</v>
      </c>
      <c r="J31" s="4">
        <v>45499</v>
      </c>
      <c r="K31" s="2" t="s">
        <v>20</v>
      </c>
      <c r="L31" s="2" t="s">
        <v>0</v>
      </c>
    </row>
    <row r="32" spans="1:12" x14ac:dyDescent="0.45">
      <c r="A32" s="7" t="s">
        <v>540</v>
      </c>
      <c r="B32" s="7" t="s">
        <v>547</v>
      </c>
      <c r="C32" s="7" t="s">
        <v>542</v>
      </c>
      <c r="D32" s="7" t="s">
        <v>543</v>
      </c>
      <c r="E32" s="7" t="s">
        <v>544</v>
      </c>
      <c r="F32" s="7" t="s">
        <v>548</v>
      </c>
      <c r="G32" s="8">
        <v>3602.61</v>
      </c>
      <c r="H32" s="8">
        <v>0</v>
      </c>
      <c r="I32" s="8">
        <v>3602.61</v>
      </c>
      <c r="J32" s="9">
        <v>45499</v>
      </c>
      <c r="K32" s="7" t="s">
        <v>20</v>
      </c>
      <c r="L32" s="7" t="s">
        <v>0</v>
      </c>
    </row>
    <row r="33" spans="1:12" x14ac:dyDescent="0.45">
      <c r="A33" s="2" t="s">
        <v>540</v>
      </c>
      <c r="B33" s="2" t="s">
        <v>547</v>
      </c>
      <c r="C33" s="2" t="s">
        <v>542</v>
      </c>
      <c r="D33" s="2" t="s">
        <v>543</v>
      </c>
      <c r="E33" s="2" t="s">
        <v>544</v>
      </c>
      <c r="F33" s="2" t="s">
        <v>548</v>
      </c>
      <c r="G33" s="3">
        <v>3602.61</v>
      </c>
      <c r="H33" s="3">
        <v>0</v>
      </c>
      <c r="I33" s="3">
        <v>3602.61</v>
      </c>
      <c r="J33" s="4">
        <v>45499</v>
      </c>
      <c r="K33" s="2" t="s">
        <v>20</v>
      </c>
      <c r="L33" s="2" t="s">
        <v>0</v>
      </c>
    </row>
    <row r="34" spans="1:12" x14ac:dyDescent="0.45">
      <c r="A34" s="7" t="s">
        <v>540</v>
      </c>
      <c r="B34" s="7" t="s">
        <v>547</v>
      </c>
      <c r="C34" s="7" t="s">
        <v>542</v>
      </c>
      <c r="D34" s="7" t="s">
        <v>543</v>
      </c>
      <c r="E34" s="7" t="s">
        <v>544</v>
      </c>
      <c r="F34" s="7" t="s">
        <v>548</v>
      </c>
      <c r="G34" s="8">
        <v>3602.61</v>
      </c>
      <c r="H34" s="8">
        <v>0</v>
      </c>
      <c r="I34" s="8">
        <v>3602.61</v>
      </c>
      <c r="J34" s="9">
        <v>45499</v>
      </c>
      <c r="K34" s="7" t="s">
        <v>20</v>
      </c>
      <c r="L34" s="7" t="s">
        <v>0</v>
      </c>
    </row>
    <row r="35" spans="1:12" x14ac:dyDescent="0.45">
      <c r="A35" s="2" t="s">
        <v>540</v>
      </c>
      <c r="B35" s="2" t="s">
        <v>547</v>
      </c>
      <c r="C35" s="2" t="s">
        <v>542</v>
      </c>
      <c r="D35" s="2" t="s">
        <v>543</v>
      </c>
      <c r="E35" s="2" t="s">
        <v>544</v>
      </c>
      <c r="F35" s="2" t="s">
        <v>548</v>
      </c>
      <c r="G35" s="3">
        <v>3602.61</v>
      </c>
      <c r="H35" s="3">
        <v>0</v>
      </c>
      <c r="I35" s="3">
        <v>3602.61</v>
      </c>
      <c r="J35" s="4">
        <v>45499</v>
      </c>
      <c r="K35" s="2" t="s">
        <v>20</v>
      </c>
      <c r="L35" s="2" t="s">
        <v>0</v>
      </c>
    </row>
    <row r="36" spans="1:12" x14ac:dyDescent="0.45">
      <c r="A36" s="7" t="s">
        <v>540</v>
      </c>
      <c r="B36" s="7" t="s">
        <v>547</v>
      </c>
      <c r="C36" s="7" t="s">
        <v>542</v>
      </c>
      <c r="D36" s="7" t="s">
        <v>543</v>
      </c>
      <c r="E36" s="7" t="s">
        <v>544</v>
      </c>
      <c r="F36" s="7" t="s">
        <v>548</v>
      </c>
      <c r="G36" s="8">
        <v>3602.61</v>
      </c>
      <c r="H36" s="8">
        <v>0</v>
      </c>
      <c r="I36" s="8">
        <v>3602.61</v>
      </c>
      <c r="J36" s="9">
        <v>45499</v>
      </c>
      <c r="K36" s="7" t="s">
        <v>20</v>
      </c>
      <c r="L36" s="7" t="s">
        <v>0</v>
      </c>
    </row>
    <row r="37" spans="1:12" x14ac:dyDescent="0.45">
      <c r="A37" s="2" t="s">
        <v>540</v>
      </c>
      <c r="B37" s="2" t="s">
        <v>547</v>
      </c>
      <c r="C37" s="2" t="s">
        <v>542</v>
      </c>
      <c r="D37" s="2" t="s">
        <v>543</v>
      </c>
      <c r="E37" s="2" t="s">
        <v>544</v>
      </c>
      <c r="F37" s="2" t="s">
        <v>548</v>
      </c>
      <c r="G37" s="3">
        <v>3602.61</v>
      </c>
      <c r="H37" s="3">
        <v>0</v>
      </c>
      <c r="I37" s="3">
        <v>3602.61</v>
      </c>
      <c r="J37" s="4">
        <v>45499</v>
      </c>
      <c r="K37" s="2" t="s">
        <v>20</v>
      </c>
      <c r="L37" s="2" t="s">
        <v>0</v>
      </c>
    </row>
    <row r="38" spans="1:12" x14ac:dyDescent="0.45">
      <c r="A38" s="7" t="s">
        <v>540</v>
      </c>
      <c r="B38" s="7" t="s">
        <v>547</v>
      </c>
      <c r="C38" s="7" t="s">
        <v>542</v>
      </c>
      <c r="D38" s="7" t="s">
        <v>543</v>
      </c>
      <c r="E38" s="7" t="s">
        <v>544</v>
      </c>
      <c r="F38" s="7" t="s">
        <v>548</v>
      </c>
      <c r="G38" s="8">
        <v>3602.61</v>
      </c>
      <c r="H38" s="8">
        <v>0</v>
      </c>
      <c r="I38" s="8">
        <v>3602.61</v>
      </c>
      <c r="J38" s="9">
        <v>45499</v>
      </c>
      <c r="K38" s="7" t="s">
        <v>20</v>
      </c>
      <c r="L38" s="7" t="s">
        <v>0</v>
      </c>
    </row>
    <row r="39" spans="1:12" x14ac:dyDescent="0.45">
      <c r="A39" s="2" t="s">
        <v>540</v>
      </c>
      <c r="B39" s="2" t="s">
        <v>547</v>
      </c>
      <c r="C39" s="2" t="s">
        <v>542</v>
      </c>
      <c r="D39" s="2" t="s">
        <v>543</v>
      </c>
      <c r="E39" s="2" t="s">
        <v>544</v>
      </c>
      <c r="F39" s="2" t="s">
        <v>548</v>
      </c>
      <c r="G39" s="3">
        <v>3602.61</v>
      </c>
      <c r="H39" s="3">
        <v>0</v>
      </c>
      <c r="I39" s="3">
        <v>3602.61</v>
      </c>
      <c r="J39" s="4">
        <v>45499</v>
      </c>
      <c r="K39" s="2" t="s">
        <v>20</v>
      </c>
      <c r="L39" s="2" t="s">
        <v>0</v>
      </c>
    </row>
    <row r="40" spans="1:12" x14ac:dyDescent="0.45">
      <c r="A40" s="7" t="s">
        <v>540</v>
      </c>
      <c r="B40" s="7" t="s">
        <v>547</v>
      </c>
      <c r="C40" s="7" t="s">
        <v>542</v>
      </c>
      <c r="D40" s="7" t="s">
        <v>543</v>
      </c>
      <c r="E40" s="7" t="s">
        <v>544</v>
      </c>
      <c r="F40" s="7" t="s">
        <v>548</v>
      </c>
      <c r="G40" s="8">
        <v>3602.61</v>
      </c>
      <c r="H40" s="8">
        <v>0</v>
      </c>
      <c r="I40" s="8">
        <v>3602.61</v>
      </c>
      <c r="J40" s="9">
        <v>45499</v>
      </c>
      <c r="K40" s="7" t="s">
        <v>20</v>
      </c>
      <c r="L40" s="7" t="s">
        <v>0</v>
      </c>
    </row>
    <row r="41" spans="1:12" x14ac:dyDescent="0.45">
      <c r="A41" s="5" t="s">
        <v>549</v>
      </c>
      <c r="B41" s="5"/>
      <c r="C41" s="5"/>
      <c r="D41" s="5"/>
      <c r="E41" s="5"/>
      <c r="F41" s="5"/>
      <c r="G41" s="6">
        <f>SUBTOTAL(9, G29:G40)</f>
        <v>43231.32</v>
      </c>
      <c r="H41" s="6">
        <f>SUBTOTAL(9, H29:H40)</f>
        <v>0</v>
      </c>
      <c r="I41" s="6">
        <f>SUBTOTAL(9, I29:I40)</f>
        <v>43231.32</v>
      </c>
      <c r="J41" s="6"/>
      <c r="K41" s="5"/>
      <c r="L41" s="5" t="s">
        <v>250</v>
      </c>
    </row>
    <row r="42" spans="1:12" x14ac:dyDescent="0.45">
      <c r="A42" s="7" t="s">
        <v>550</v>
      </c>
      <c r="B42" s="7" t="s">
        <v>551</v>
      </c>
      <c r="C42" s="7" t="s">
        <v>51</v>
      </c>
      <c r="D42" s="7" t="s">
        <v>93</v>
      </c>
      <c r="E42" s="7" t="s">
        <v>94</v>
      </c>
      <c r="F42" s="7" t="s">
        <v>552</v>
      </c>
      <c r="G42" s="8">
        <v>0.05</v>
      </c>
      <c r="H42" s="8">
        <v>0</v>
      </c>
      <c r="I42" s="8">
        <v>0.05</v>
      </c>
      <c r="J42" s="9">
        <v>45485</v>
      </c>
      <c r="K42" s="7" t="s">
        <v>20</v>
      </c>
      <c r="L42" s="7" t="s">
        <v>0</v>
      </c>
    </row>
    <row r="43" spans="1:12" x14ac:dyDescent="0.45">
      <c r="A43" s="2" t="s">
        <v>550</v>
      </c>
      <c r="B43" s="2" t="s">
        <v>551</v>
      </c>
      <c r="C43" s="2" t="s">
        <v>51</v>
      </c>
      <c r="D43" s="2" t="s">
        <v>93</v>
      </c>
      <c r="E43" s="2" t="s">
        <v>94</v>
      </c>
      <c r="F43" s="2" t="s">
        <v>552</v>
      </c>
      <c r="G43" s="3">
        <v>7156</v>
      </c>
      <c r="H43" s="3">
        <v>1431.2</v>
      </c>
      <c r="I43" s="3">
        <v>8587.2000000000007</v>
      </c>
      <c r="J43" s="4">
        <v>45485</v>
      </c>
      <c r="K43" s="2" t="s">
        <v>20</v>
      </c>
      <c r="L43" s="2" t="s">
        <v>0</v>
      </c>
    </row>
    <row r="44" spans="1:12" x14ac:dyDescent="0.45">
      <c r="A44" s="5" t="s">
        <v>553</v>
      </c>
      <c r="B44" s="5"/>
      <c r="C44" s="5"/>
      <c r="D44" s="5"/>
      <c r="E44" s="5"/>
      <c r="F44" s="5"/>
      <c r="G44" s="6">
        <f>SUBTOTAL(9, G42:G43)</f>
        <v>7156.05</v>
      </c>
      <c r="H44" s="6">
        <f>SUBTOTAL(9, H42:H43)</f>
        <v>1431.2</v>
      </c>
      <c r="I44" s="6">
        <f>SUBTOTAL(9, I42:I43)</f>
        <v>8587.25</v>
      </c>
      <c r="J44" s="6"/>
      <c r="K44" s="5"/>
      <c r="L44" s="5" t="s">
        <v>249</v>
      </c>
    </row>
    <row r="45" spans="1:12" x14ac:dyDescent="0.45">
      <c r="A45" s="2" t="s">
        <v>554</v>
      </c>
      <c r="B45" s="2" t="s">
        <v>555</v>
      </c>
      <c r="C45" s="2" t="s">
        <v>556</v>
      </c>
      <c r="D45" s="2" t="s">
        <v>331</v>
      </c>
      <c r="E45" s="2" t="s">
        <v>332</v>
      </c>
      <c r="F45" s="2" t="s">
        <v>557</v>
      </c>
      <c r="G45" s="3">
        <v>4976.7</v>
      </c>
      <c r="H45" s="3">
        <v>0</v>
      </c>
      <c r="I45" s="3">
        <v>4976.7</v>
      </c>
      <c r="J45" s="4">
        <v>45499</v>
      </c>
      <c r="K45" s="2" t="s">
        <v>20</v>
      </c>
      <c r="L45" s="2" t="s">
        <v>0</v>
      </c>
    </row>
    <row r="46" spans="1:12" x14ac:dyDescent="0.45">
      <c r="A46" s="7" t="s">
        <v>554</v>
      </c>
      <c r="B46" s="7" t="s">
        <v>555</v>
      </c>
      <c r="C46" s="7" t="s">
        <v>556</v>
      </c>
      <c r="D46" s="7" t="s">
        <v>331</v>
      </c>
      <c r="E46" s="7" t="s">
        <v>332</v>
      </c>
      <c r="F46" s="7" t="s">
        <v>557</v>
      </c>
      <c r="G46" s="8">
        <v>4976.7</v>
      </c>
      <c r="H46" s="8">
        <v>995.34</v>
      </c>
      <c r="I46" s="8">
        <v>5972.04</v>
      </c>
      <c r="J46" s="9">
        <v>45499</v>
      </c>
      <c r="K46" s="7" t="s">
        <v>20</v>
      </c>
      <c r="L46" s="7" t="s">
        <v>0</v>
      </c>
    </row>
    <row r="47" spans="1:12" x14ac:dyDescent="0.45">
      <c r="A47" s="5" t="s">
        <v>558</v>
      </c>
      <c r="B47" s="5"/>
      <c r="C47" s="5"/>
      <c r="D47" s="5"/>
      <c r="E47" s="5"/>
      <c r="F47" s="5"/>
      <c r="G47" s="6">
        <f>SUBTOTAL(9, G45:G46)</f>
        <v>9953.4</v>
      </c>
      <c r="H47" s="6">
        <f>SUBTOTAL(9, H45:H46)</f>
        <v>995.34</v>
      </c>
      <c r="I47" s="6">
        <f>SUBTOTAL(9, I45:I46)</f>
        <v>10948.74</v>
      </c>
      <c r="J47" s="6"/>
      <c r="K47" s="5"/>
      <c r="L47" s="5" t="s">
        <v>249</v>
      </c>
    </row>
    <row r="48" spans="1:12" x14ac:dyDescent="0.45">
      <c r="A48" s="7" t="s">
        <v>559</v>
      </c>
      <c r="B48" s="7" t="s">
        <v>560</v>
      </c>
      <c r="C48" s="7" t="s">
        <v>561</v>
      </c>
      <c r="D48" s="7" t="s">
        <v>120</v>
      </c>
      <c r="E48" s="7" t="s">
        <v>121</v>
      </c>
      <c r="F48" s="7" t="s">
        <v>562</v>
      </c>
      <c r="G48" s="8">
        <v>129950</v>
      </c>
      <c r="H48" s="8">
        <v>25990</v>
      </c>
      <c r="I48" s="8">
        <v>155940</v>
      </c>
      <c r="J48" s="9">
        <v>45492</v>
      </c>
      <c r="K48" s="7" t="s">
        <v>20</v>
      </c>
      <c r="L48" s="7" t="s">
        <v>0</v>
      </c>
    </row>
    <row r="49" spans="1:12" x14ac:dyDescent="0.45">
      <c r="A49" s="5" t="s">
        <v>563</v>
      </c>
      <c r="B49" s="5"/>
      <c r="C49" s="5"/>
      <c r="D49" s="5"/>
      <c r="E49" s="5"/>
      <c r="F49" s="5"/>
      <c r="G49" s="6">
        <f>SUBTOTAL(9, G48:G48)</f>
        <v>129950</v>
      </c>
      <c r="H49" s="6">
        <f>SUBTOTAL(9, H48:H48)</f>
        <v>25990</v>
      </c>
      <c r="I49" s="6">
        <f>SUBTOTAL(9, I48:I48)</f>
        <v>155940</v>
      </c>
      <c r="J49" s="6"/>
      <c r="K49" s="5"/>
      <c r="L49" s="5" t="s">
        <v>249</v>
      </c>
    </row>
    <row r="50" spans="1:12" x14ac:dyDescent="0.45">
      <c r="A50" s="7" t="s">
        <v>507</v>
      </c>
      <c r="B50" s="7" t="s">
        <v>564</v>
      </c>
      <c r="C50" s="7" t="s">
        <v>556</v>
      </c>
      <c r="D50" s="7" t="s">
        <v>565</v>
      </c>
      <c r="E50" s="7" t="s">
        <v>566</v>
      </c>
      <c r="F50" s="7" t="s">
        <v>567</v>
      </c>
      <c r="G50" s="8">
        <v>144.9</v>
      </c>
      <c r="H50" s="8">
        <v>28.98</v>
      </c>
      <c r="I50" s="8">
        <v>173.88</v>
      </c>
      <c r="J50" s="9">
        <v>45485</v>
      </c>
      <c r="K50" s="7" t="s">
        <v>20</v>
      </c>
      <c r="L50" s="7" t="s">
        <v>0</v>
      </c>
    </row>
    <row r="51" spans="1:12" x14ac:dyDescent="0.45">
      <c r="A51" s="2" t="s">
        <v>507</v>
      </c>
      <c r="B51" s="2" t="s">
        <v>564</v>
      </c>
      <c r="C51" s="2" t="s">
        <v>556</v>
      </c>
      <c r="D51" s="2" t="s">
        <v>565</v>
      </c>
      <c r="E51" s="2" t="s">
        <v>566</v>
      </c>
      <c r="F51" s="2" t="s">
        <v>567</v>
      </c>
      <c r="G51" s="3">
        <v>218.68</v>
      </c>
      <c r="H51" s="3">
        <v>43.74</v>
      </c>
      <c r="I51" s="3">
        <v>262.42</v>
      </c>
      <c r="J51" s="4">
        <v>45485</v>
      </c>
      <c r="K51" s="2" t="s">
        <v>20</v>
      </c>
      <c r="L51" s="2" t="s">
        <v>0</v>
      </c>
    </row>
    <row r="52" spans="1:12" x14ac:dyDescent="0.45">
      <c r="A52" s="7" t="s">
        <v>507</v>
      </c>
      <c r="B52" s="7" t="s">
        <v>564</v>
      </c>
      <c r="C52" s="7" t="s">
        <v>556</v>
      </c>
      <c r="D52" s="7" t="s">
        <v>565</v>
      </c>
      <c r="E52" s="7" t="s">
        <v>566</v>
      </c>
      <c r="F52" s="7" t="s">
        <v>567</v>
      </c>
      <c r="G52" s="8">
        <v>229.68</v>
      </c>
      <c r="H52" s="8">
        <v>45.94</v>
      </c>
      <c r="I52" s="8">
        <v>275.62</v>
      </c>
      <c r="J52" s="9">
        <v>45485</v>
      </c>
      <c r="K52" s="7" t="s">
        <v>20</v>
      </c>
      <c r="L52" s="7" t="s">
        <v>0</v>
      </c>
    </row>
    <row r="53" spans="1:12" x14ac:dyDescent="0.45">
      <c r="A53" s="2" t="s">
        <v>507</v>
      </c>
      <c r="B53" s="2" t="s">
        <v>564</v>
      </c>
      <c r="C53" s="2" t="s">
        <v>556</v>
      </c>
      <c r="D53" s="2" t="s">
        <v>565</v>
      </c>
      <c r="E53" s="2" t="s">
        <v>566</v>
      </c>
      <c r="F53" s="2" t="s">
        <v>567</v>
      </c>
      <c r="G53" s="3">
        <v>252.12</v>
      </c>
      <c r="H53" s="3">
        <v>50.42</v>
      </c>
      <c r="I53" s="3">
        <v>302.54000000000002</v>
      </c>
      <c r="J53" s="4">
        <v>45485</v>
      </c>
      <c r="K53" s="2" t="s">
        <v>20</v>
      </c>
      <c r="L53" s="2" t="s">
        <v>0</v>
      </c>
    </row>
    <row r="54" spans="1:12" x14ac:dyDescent="0.45">
      <c r="A54" s="7" t="s">
        <v>507</v>
      </c>
      <c r="B54" s="7" t="s">
        <v>564</v>
      </c>
      <c r="C54" s="7" t="s">
        <v>556</v>
      </c>
      <c r="D54" s="7" t="s">
        <v>565</v>
      </c>
      <c r="E54" s="7" t="s">
        <v>566</v>
      </c>
      <c r="F54" s="7" t="s">
        <v>567</v>
      </c>
      <c r="G54" s="8">
        <v>360.03</v>
      </c>
      <c r="H54" s="8">
        <v>72.010000000000005</v>
      </c>
      <c r="I54" s="8">
        <v>432.03999999999996</v>
      </c>
      <c r="J54" s="9">
        <v>45485</v>
      </c>
      <c r="K54" s="7" t="s">
        <v>20</v>
      </c>
      <c r="L54" s="7" t="s">
        <v>0</v>
      </c>
    </row>
    <row r="55" spans="1:12" x14ac:dyDescent="0.45">
      <c r="A55" s="2" t="s">
        <v>507</v>
      </c>
      <c r="B55" s="2" t="s">
        <v>564</v>
      </c>
      <c r="C55" s="2" t="s">
        <v>556</v>
      </c>
      <c r="D55" s="2" t="s">
        <v>565</v>
      </c>
      <c r="E55" s="2" t="s">
        <v>566</v>
      </c>
      <c r="F55" s="2" t="s">
        <v>567</v>
      </c>
      <c r="G55" s="3">
        <v>388.8</v>
      </c>
      <c r="H55" s="3">
        <v>77.760000000000005</v>
      </c>
      <c r="I55" s="3">
        <v>466.56</v>
      </c>
      <c r="J55" s="4">
        <v>45485</v>
      </c>
      <c r="K55" s="2" t="s">
        <v>20</v>
      </c>
      <c r="L55" s="2" t="s">
        <v>0</v>
      </c>
    </row>
    <row r="56" spans="1:12" x14ac:dyDescent="0.45">
      <c r="A56" s="7" t="s">
        <v>507</v>
      </c>
      <c r="B56" s="7" t="s">
        <v>564</v>
      </c>
      <c r="C56" s="7" t="s">
        <v>556</v>
      </c>
      <c r="D56" s="7" t="s">
        <v>565</v>
      </c>
      <c r="E56" s="7" t="s">
        <v>566</v>
      </c>
      <c r="F56" s="7" t="s">
        <v>567</v>
      </c>
      <c r="G56" s="8">
        <v>478.5</v>
      </c>
      <c r="H56" s="8">
        <v>95.7</v>
      </c>
      <c r="I56" s="8">
        <v>574.20000000000005</v>
      </c>
      <c r="J56" s="9">
        <v>45485</v>
      </c>
      <c r="K56" s="7" t="s">
        <v>20</v>
      </c>
      <c r="L56" s="7" t="s">
        <v>0</v>
      </c>
    </row>
    <row r="57" spans="1:12" x14ac:dyDescent="0.45">
      <c r="A57" s="2" t="s">
        <v>507</v>
      </c>
      <c r="B57" s="2" t="s">
        <v>564</v>
      </c>
      <c r="C57" s="2" t="s">
        <v>556</v>
      </c>
      <c r="D57" s="2" t="s">
        <v>565</v>
      </c>
      <c r="E57" s="2" t="s">
        <v>566</v>
      </c>
      <c r="F57" s="2" t="s">
        <v>567</v>
      </c>
      <c r="G57" s="3">
        <v>660</v>
      </c>
      <c r="H57" s="3">
        <v>132</v>
      </c>
      <c r="I57" s="3">
        <v>792</v>
      </c>
      <c r="J57" s="4">
        <v>45485</v>
      </c>
      <c r="K57" s="2" t="s">
        <v>20</v>
      </c>
      <c r="L57" s="2" t="s">
        <v>0</v>
      </c>
    </row>
    <row r="58" spans="1:12" x14ac:dyDescent="0.45">
      <c r="A58" s="7" t="s">
        <v>507</v>
      </c>
      <c r="B58" s="7" t="s">
        <v>564</v>
      </c>
      <c r="C58" s="7" t="s">
        <v>556</v>
      </c>
      <c r="D58" s="7" t="s">
        <v>565</v>
      </c>
      <c r="E58" s="7" t="s">
        <v>566</v>
      </c>
      <c r="F58" s="7" t="s">
        <v>567</v>
      </c>
      <c r="G58" s="8">
        <v>832.86</v>
      </c>
      <c r="H58" s="8">
        <v>166.57</v>
      </c>
      <c r="I58" s="8">
        <v>999.43000000000006</v>
      </c>
      <c r="J58" s="9">
        <v>45485</v>
      </c>
      <c r="K58" s="7" t="s">
        <v>20</v>
      </c>
      <c r="L58" s="7" t="s">
        <v>0</v>
      </c>
    </row>
    <row r="59" spans="1:12" x14ac:dyDescent="0.45">
      <c r="A59" s="2" t="s">
        <v>507</v>
      </c>
      <c r="B59" s="2" t="s">
        <v>564</v>
      </c>
      <c r="C59" s="2" t="s">
        <v>556</v>
      </c>
      <c r="D59" s="2" t="s">
        <v>565</v>
      </c>
      <c r="E59" s="2" t="s">
        <v>566</v>
      </c>
      <c r="F59" s="2" t="s">
        <v>567</v>
      </c>
      <c r="G59" s="3">
        <v>1163</v>
      </c>
      <c r="H59" s="3">
        <v>232.6</v>
      </c>
      <c r="I59" s="3">
        <v>1395.6</v>
      </c>
      <c r="J59" s="4">
        <v>45485</v>
      </c>
      <c r="K59" s="2" t="s">
        <v>20</v>
      </c>
      <c r="L59" s="2" t="s">
        <v>0</v>
      </c>
    </row>
    <row r="60" spans="1:12" x14ac:dyDescent="0.45">
      <c r="A60" s="7" t="s">
        <v>507</v>
      </c>
      <c r="B60" s="7" t="s">
        <v>564</v>
      </c>
      <c r="C60" s="7" t="s">
        <v>556</v>
      </c>
      <c r="D60" s="7" t="s">
        <v>565</v>
      </c>
      <c r="E60" s="7" t="s">
        <v>566</v>
      </c>
      <c r="F60" s="7" t="s">
        <v>567</v>
      </c>
      <c r="G60" s="8">
        <v>2095.5</v>
      </c>
      <c r="H60" s="8">
        <v>419.1</v>
      </c>
      <c r="I60" s="8">
        <v>2514.6</v>
      </c>
      <c r="J60" s="9">
        <v>45485</v>
      </c>
      <c r="K60" s="7" t="s">
        <v>20</v>
      </c>
      <c r="L60" s="7" t="s">
        <v>0</v>
      </c>
    </row>
    <row r="61" spans="1:12" x14ac:dyDescent="0.45">
      <c r="A61" s="2" t="s">
        <v>507</v>
      </c>
      <c r="B61" s="2" t="s">
        <v>564</v>
      </c>
      <c r="C61" s="2" t="s">
        <v>556</v>
      </c>
      <c r="D61" s="2" t="s">
        <v>565</v>
      </c>
      <c r="E61" s="2" t="s">
        <v>566</v>
      </c>
      <c r="F61" s="2" t="s">
        <v>567</v>
      </c>
      <c r="G61" s="3">
        <v>2905.6</v>
      </c>
      <c r="H61" s="3">
        <v>581.12</v>
      </c>
      <c r="I61" s="3">
        <v>3486.72</v>
      </c>
      <c r="J61" s="4">
        <v>45485</v>
      </c>
      <c r="K61" s="2" t="s">
        <v>20</v>
      </c>
      <c r="L61" s="2" t="s">
        <v>0</v>
      </c>
    </row>
    <row r="62" spans="1:12" x14ac:dyDescent="0.45">
      <c r="A62" s="5" t="s">
        <v>568</v>
      </c>
      <c r="B62" s="5"/>
      <c r="C62" s="5"/>
      <c r="D62" s="5"/>
      <c r="E62" s="5"/>
      <c r="F62" s="5"/>
      <c r="G62" s="6">
        <f>SUBTOTAL(9, G50:G61)</f>
        <v>9729.67</v>
      </c>
      <c r="H62" s="6">
        <f>SUBTOTAL(9, H50:H61)</f>
        <v>1945.94</v>
      </c>
      <c r="I62" s="6">
        <f>SUBTOTAL(9, I50:I61)</f>
        <v>11675.61</v>
      </c>
      <c r="J62" s="6"/>
      <c r="K62" s="5"/>
      <c r="L62" s="5" t="s">
        <v>251</v>
      </c>
    </row>
    <row r="63" spans="1:12" x14ac:dyDescent="0.45">
      <c r="A63" s="2" t="s">
        <v>569</v>
      </c>
      <c r="B63" s="2" t="s">
        <v>570</v>
      </c>
      <c r="C63" s="2" t="s">
        <v>31</v>
      </c>
      <c r="D63" s="2" t="s">
        <v>571</v>
      </c>
      <c r="E63" s="2" t="s">
        <v>572</v>
      </c>
      <c r="F63" s="2" t="s">
        <v>573</v>
      </c>
      <c r="G63" s="3">
        <v>11604</v>
      </c>
      <c r="H63" s="3">
        <v>2320.8000000000002</v>
      </c>
      <c r="I63" s="3">
        <v>13924.8</v>
      </c>
      <c r="J63" s="4">
        <v>45481</v>
      </c>
      <c r="K63" s="2" t="s">
        <v>20</v>
      </c>
      <c r="L63" s="2" t="s">
        <v>0</v>
      </c>
    </row>
    <row r="64" spans="1:12" x14ac:dyDescent="0.45">
      <c r="A64" s="5" t="s">
        <v>574</v>
      </c>
      <c r="B64" s="5"/>
      <c r="C64" s="5"/>
      <c r="D64" s="5"/>
      <c r="E64" s="5"/>
      <c r="F64" s="5"/>
      <c r="G64" s="6">
        <f>SUBTOTAL(9, G63:G63)</f>
        <v>11604</v>
      </c>
      <c r="H64" s="6">
        <f>SUBTOTAL(9, H63:H63)</f>
        <v>2320.8000000000002</v>
      </c>
      <c r="I64" s="6">
        <f>SUBTOTAL(9, I63:I63)</f>
        <v>13924.8</v>
      </c>
      <c r="J64" s="6"/>
      <c r="K64" s="5"/>
      <c r="L64" s="5" t="s">
        <v>249</v>
      </c>
    </row>
    <row r="65" spans="1:12" x14ac:dyDescent="0.45">
      <c r="A65" s="2" t="s">
        <v>575</v>
      </c>
      <c r="B65" s="2" t="s">
        <v>576</v>
      </c>
      <c r="C65" s="2" t="s">
        <v>24</v>
      </c>
      <c r="D65" s="2" t="s">
        <v>577</v>
      </c>
      <c r="E65" s="2" t="s">
        <v>578</v>
      </c>
      <c r="F65" s="2" t="s">
        <v>579</v>
      </c>
      <c r="G65" s="3">
        <v>27259.02</v>
      </c>
      <c r="H65" s="3">
        <v>5451.8</v>
      </c>
      <c r="I65" s="3">
        <v>32710.82</v>
      </c>
      <c r="J65" s="4">
        <v>45492</v>
      </c>
      <c r="K65" s="2" t="s">
        <v>20</v>
      </c>
      <c r="L65" s="2" t="s">
        <v>0</v>
      </c>
    </row>
    <row r="66" spans="1:12" x14ac:dyDescent="0.45">
      <c r="A66" s="5" t="s">
        <v>580</v>
      </c>
      <c r="B66" s="5"/>
      <c r="C66" s="5"/>
      <c r="D66" s="5"/>
      <c r="E66" s="5"/>
      <c r="F66" s="5"/>
      <c r="G66" s="6">
        <f>SUBTOTAL(9, G65:G65)</f>
        <v>27259.02</v>
      </c>
      <c r="H66" s="6">
        <f>SUBTOTAL(9, H65:H65)</f>
        <v>5451.8</v>
      </c>
      <c r="I66" s="6">
        <f>SUBTOTAL(9, I65:I65)</f>
        <v>32710.82</v>
      </c>
      <c r="J66" s="6"/>
      <c r="K66" s="5"/>
      <c r="L66" s="5" t="s">
        <v>249</v>
      </c>
    </row>
    <row r="67" spans="1:12" x14ac:dyDescent="0.45">
      <c r="A67" s="2" t="s">
        <v>518</v>
      </c>
      <c r="B67" s="2" t="s">
        <v>581</v>
      </c>
      <c r="C67" s="2" t="s">
        <v>178</v>
      </c>
      <c r="D67" s="2" t="s">
        <v>343</v>
      </c>
      <c r="E67" s="2" t="s">
        <v>344</v>
      </c>
      <c r="F67" s="2" t="s">
        <v>582</v>
      </c>
      <c r="G67" s="3">
        <v>351.6</v>
      </c>
      <c r="H67" s="3">
        <v>70.319999999999993</v>
      </c>
      <c r="I67" s="3">
        <v>421.92</v>
      </c>
      <c r="J67" s="4">
        <v>45485</v>
      </c>
      <c r="K67" s="2" t="s">
        <v>20</v>
      </c>
      <c r="L67" s="2" t="s">
        <v>0</v>
      </c>
    </row>
    <row r="68" spans="1:12" x14ac:dyDescent="0.45">
      <c r="A68" s="7" t="s">
        <v>518</v>
      </c>
      <c r="B68" s="7" t="s">
        <v>581</v>
      </c>
      <c r="C68" s="7" t="s">
        <v>178</v>
      </c>
      <c r="D68" s="7" t="s">
        <v>343</v>
      </c>
      <c r="E68" s="7" t="s">
        <v>344</v>
      </c>
      <c r="F68" s="7" t="s">
        <v>582</v>
      </c>
      <c r="G68" s="8">
        <v>2668.8</v>
      </c>
      <c r="H68" s="8">
        <v>533.76</v>
      </c>
      <c r="I68" s="8">
        <v>3202.5600000000004</v>
      </c>
      <c r="J68" s="9">
        <v>45485</v>
      </c>
      <c r="K68" s="7" t="s">
        <v>20</v>
      </c>
      <c r="L68" s="7" t="s">
        <v>0</v>
      </c>
    </row>
    <row r="69" spans="1:12" x14ac:dyDescent="0.45">
      <c r="A69" s="2" t="s">
        <v>518</v>
      </c>
      <c r="B69" s="2" t="s">
        <v>581</v>
      </c>
      <c r="C69" s="2" t="s">
        <v>178</v>
      </c>
      <c r="D69" s="2" t="s">
        <v>343</v>
      </c>
      <c r="E69" s="2" t="s">
        <v>344</v>
      </c>
      <c r="F69" s="2" t="s">
        <v>582</v>
      </c>
      <c r="G69" s="3">
        <v>20770.8</v>
      </c>
      <c r="H69" s="3">
        <v>4154.16</v>
      </c>
      <c r="I69" s="3">
        <v>24924.959999999999</v>
      </c>
      <c r="J69" s="4">
        <v>45485</v>
      </c>
      <c r="K69" s="2" t="s">
        <v>20</v>
      </c>
      <c r="L69" s="2" t="s">
        <v>0</v>
      </c>
    </row>
    <row r="70" spans="1:12" x14ac:dyDescent="0.45">
      <c r="A70" s="5" t="s">
        <v>583</v>
      </c>
      <c r="B70" s="5"/>
      <c r="C70" s="5"/>
      <c r="D70" s="5"/>
      <c r="E70" s="5"/>
      <c r="F70" s="5"/>
      <c r="G70" s="6">
        <f>SUBTOTAL(9, G67:G69)</f>
        <v>23791.200000000001</v>
      </c>
      <c r="H70" s="6">
        <f>SUBTOTAL(9, H67:H69)</f>
        <v>4758.24</v>
      </c>
      <c r="I70" s="6">
        <f>SUBTOTAL(9, I67:I69)</f>
        <v>28549.439999999999</v>
      </c>
      <c r="J70" s="6"/>
      <c r="K70" s="5"/>
      <c r="L70" s="5" t="s">
        <v>249</v>
      </c>
    </row>
    <row r="71" spans="1:12" x14ac:dyDescent="0.45">
      <c r="A71" s="2" t="s">
        <v>584</v>
      </c>
      <c r="B71" s="2" t="s">
        <v>585</v>
      </c>
      <c r="C71" s="2" t="s">
        <v>152</v>
      </c>
      <c r="D71" s="2" t="s">
        <v>153</v>
      </c>
      <c r="E71" s="2" t="s">
        <v>154</v>
      </c>
      <c r="F71" s="2" t="s">
        <v>586</v>
      </c>
      <c r="G71" s="3">
        <v>27716.31</v>
      </c>
      <c r="H71" s="3">
        <v>0</v>
      </c>
      <c r="I71" s="3">
        <v>27716.31</v>
      </c>
      <c r="J71" s="4">
        <v>45481</v>
      </c>
      <c r="K71" s="2" t="s">
        <v>20</v>
      </c>
      <c r="L71" s="2" t="s">
        <v>0</v>
      </c>
    </row>
    <row r="72" spans="1:12" x14ac:dyDescent="0.45">
      <c r="A72" s="5" t="s">
        <v>587</v>
      </c>
      <c r="B72" s="5"/>
      <c r="C72" s="5"/>
      <c r="D72" s="5"/>
      <c r="E72" s="5"/>
      <c r="F72" s="5"/>
      <c r="G72" s="6">
        <f>SUBTOTAL(9, G71:G71)</f>
        <v>27716.31</v>
      </c>
      <c r="H72" s="6">
        <f>SUBTOTAL(9, H71:H71)</f>
        <v>0</v>
      </c>
      <c r="I72" s="6">
        <f>SUBTOTAL(9, I71:I71)</f>
        <v>27716.31</v>
      </c>
      <c r="J72" s="6"/>
      <c r="K72" s="5"/>
      <c r="L72" s="5" t="s">
        <v>250</v>
      </c>
    </row>
    <row r="73" spans="1:12" x14ac:dyDescent="0.45">
      <c r="A73" s="2" t="s">
        <v>584</v>
      </c>
      <c r="B73" s="2" t="s">
        <v>588</v>
      </c>
      <c r="C73" s="2" t="s">
        <v>152</v>
      </c>
      <c r="D73" s="2" t="s">
        <v>153</v>
      </c>
      <c r="E73" s="2" t="s">
        <v>154</v>
      </c>
      <c r="F73" s="2" t="s">
        <v>589</v>
      </c>
      <c r="G73" s="3">
        <v>68848.399999999994</v>
      </c>
      <c r="H73" s="3">
        <v>0</v>
      </c>
      <c r="I73" s="3">
        <v>68848.399999999994</v>
      </c>
      <c r="J73" s="4">
        <v>45481</v>
      </c>
      <c r="K73" s="2" t="s">
        <v>20</v>
      </c>
      <c r="L73" s="2" t="s">
        <v>0</v>
      </c>
    </row>
    <row r="74" spans="1:12" x14ac:dyDescent="0.45">
      <c r="A74" s="5" t="s">
        <v>590</v>
      </c>
      <c r="B74" s="5"/>
      <c r="C74" s="5"/>
      <c r="D74" s="5"/>
      <c r="E74" s="5"/>
      <c r="F74" s="5"/>
      <c r="G74" s="6">
        <f>SUBTOTAL(9, G73:G73)</f>
        <v>68848.399999999994</v>
      </c>
      <c r="H74" s="6">
        <f>SUBTOTAL(9, H73:H73)</f>
        <v>0</v>
      </c>
      <c r="I74" s="6">
        <f>SUBTOTAL(9, I73:I73)</f>
        <v>68848.399999999994</v>
      </c>
      <c r="J74" s="6"/>
      <c r="K74" s="5"/>
      <c r="L74" s="5" t="s">
        <v>250</v>
      </c>
    </row>
    <row r="75" spans="1:12" x14ac:dyDescent="0.45">
      <c r="A75" s="2" t="s">
        <v>591</v>
      </c>
      <c r="B75" s="2" t="s">
        <v>592</v>
      </c>
      <c r="C75" s="2" t="s">
        <v>152</v>
      </c>
      <c r="D75" s="2" t="s">
        <v>153</v>
      </c>
      <c r="E75" s="2" t="s">
        <v>154</v>
      </c>
      <c r="F75" s="2" t="s">
        <v>593</v>
      </c>
      <c r="G75" s="3">
        <v>28409.84</v>
      </c>
      <c r="H75" s="3">
        <v>0</v>
      </c>
      <c r="I75" s="3">
        <v>28409.84</v>
      </c>
      <c r="J75" s="4">
        <v>45499</v>
      </c>
      <c r="K75" s="2" t="s">
        <v>20</v>
      </c>
      <c r="L75" s="2" t="s">
        <v>0</v>
      </c>
    </row>
    <row r="76" spans="1:12" x14ac:dyDescent="0.45">
      <c r="A76" s="5" t="s">
        <v>594</v>
      </c>
      <c r="B76" s="5"/>
      <c r="C76" s="5"/>
      <c r="D76" s="5"/>
      <c r="E76" s="5"/>
      <c r="F76" s="5"/>
      <c r="G76" s="6">
        <f>SUBTOTAL(9, G75:G75)</f>
        <v>28409.84</v>
      </c>
      <c r="H76" s="6">
        <f>SUBTOTAL(9, H75:H75)</f>
        <v>0</v>
      </c>
      <c r="I76" s="6">
        <f>SUBTOTAL(9, I75:I75)</f>
        <v>28409.84</v>
      </c>
      <c r="J76" s="6"/>
      <c r="K76" s="5"/>
      <c r="L76" s="5" t="s">
        <v>250</v>
      </c>
    </row>
    <row r="77" spans="1:12" x14ac:dyDescent="0.45">
      <c r="A77" s="2" t="s">
        <v>591</v>
      </c>
      <c r="B77" s="2" t="s">
        <v>595</v>
      </c>
      <c r="C77" s="2" t="s">
        <v>152</v>
      </c>
      <c r="D77" s="2" t="s">
        <v>153</v>
      </c>
      <c r="E77" s="2" t="s">
        <v>154</v>
      </c>
      <c r="F77" s="2" t="s">
        <v>596</v>
      </c>
      <c r="G77" s="3">
        <v>70642.720000000001</v>
      </c>
      <c r="H77" s="3">
        <v>0</v>
      </c>
      <c r="I77" s="3">
        <v>70642.720000000001</v>
      </c>
      <c r="J77" s="4">
        <v>45499</v>
      </c>
      <c r="K77" s="2" t="s">
        <v>20</v>
      </c>
      <c r="L77" s="2" t="s">
        <v>0</v>
      </c>
    </row>
    <row r="78" spans="1:12" x14ac:dyDescent="0.45">
      <c r="A78" s="5" t="s">
        <v>597</v>
      </c>
      <c r="B78" s="5"/>
      <c r="C78" s="5"/>
      <c r="D78" s="5"/>
      <c r="E78" s="5"/>
      <c r="F78" s="5"/>
      <c r="G78" s="6">
        <f>SUBTOTAL(9, G77:G77)</f>
        <v>70642.720000000001</v>
      </c>
      <c r="H78" s="6">
        <f>SUBTOTAL(9, H77:H77)</f>
        <v>0</v>
      </c>
      <c r="I78" s="6">
        <f>SUBTOTAL(9, I77:I77)</f>
        <v>70642.720000000001</v>
      </c>
      <c r="J78" s="6"/>
      <c r="K78" s="5"/>
      <c r="L78" s="5" t="s">
        <v>250</v>
      </c>
    </row>
    <row r="79" spans="1:12" x14ac:dyDescent="0.45">
      <c r="A79" s="2" t="s">
        <v>559</v>
      </c>
      <c r="B79" s="2" t="s">
        <v>598</v>
      </c>
      <c r="C79" s="2" t="s">
        <v>599</v>
      </c>
      <c r="D79" s="2" t="s">
        <v>600</v>
      </c>
      <c r="E79" s="2" t="s">
        <v>601</v>
      </c>
      <c r="F79" s="2" t="s">
        <v>602</v>
      </c>
      <c r="G79" s="3">
        <v>56</v>
      </c>
      <c r="H79" s="3">
        <v>11.2</v>
      </c>
      <c r="I79" s="3">
        <v>67.2</v>
      </c>
      <c r="J79" s="4">
        <v>45485</v>
      </c>
      <c r="K79" s="2" t="s">
        <v>20</v>
      </c>
      <c r="L79" s="2" t="s">
        <v>0</v>
      </c>
    </row>
    <row r="80" spans="1:12" x14ac:dyDescent="0.45">
      <c r="A80" s="7" t="s">
        <v>559</v>
      </c>
      <c r="B80" s="7" t="s">
        <v>598</v>
      </c>
      <c r="C80" s="7" t="s">
        <v>603</v>
      </c>
      <c r="D80" s="7" t="s">
        <v>600</v>
      </c>
      <c r="E80" s="7" t="s">
        <v>601</v>
      </c>
      <c r="F80" s="7" t="s">
        <v>602</v>
      </c>
      <c r="G80" s="8">
        <v>8274.7999999999993</v>
      </c>
      <c r="H80" s="8">
        <v>1654.96</v>
      </c>
      <c r="I80" s="8">
        <v>9929.7599999999984</v>
      </c>
      <c r="J80" s="9">
        <v>45485</v>
      </c>
      <c r="K80" s="7" t="s">
        <v>20</v>
      </c>
      <c r="L80" s="7" t="s">
        <v>0</v>
      </c>
    </row>
    <row r="81" spans="1:12" x14ac:dyDescent="0.45">
      <c r="A81" s="5" t="s">
        <v>604</v>
      </c>
      <c r="B81" s="5"/>
      <c r="C81" s="5"/>
      <c r="D81" s="5"/>
      <c r="E81" s="5"/>
      <c r="F81" s="5"/>
      <c r="G81" s="6">
        <f>SUBTOTAL(9, G79:G80)</f>
        <v>8330.7999999999993</v>
      </c>
      <c r="H81" s="6">
        <f>SUBTOTAL(9, H79:H80)</f>
        <v>1666.16</v>
      </c>
      <c r="I81" s="6">
        <f>SUBTOTAL(9, I79:I80)</f>
        <v>9996.9599999999991</v>
      </c>
      <c r="J81" s="6"/>
      <c r="K81" s="5"/>
      <c r="L81" s="5" t="s">
        <v>251</v>
      </c>
    </row>
    <row r="82" spans="1:12" x14ac:dyDescent="0.45">
      <c r="A82" s="7" t="s">
        <v>605</v>
      </c>
      <c r="B82" s="7" t="s">
        <v>606</v>
      </c>
      <c r="C82" s="7" t="s">
        <v>185</v>
      </c>
      <c r="D82" s="7" t="s">
        <v>186</v>
      </c>
      <c r="E82" s="7" t="s">
        <v>187</v>
      </c>
      <c r="F82" s="7" t="s">
        <v>607</v>
      </c>
      <c r="G82" s="8">
        <v>11802.47</v>
      </c>
      <c r="H82" s="8">
        <v>2360.4899999999998</v>
      </c>
      <c r="I82" s="8">
        <v>14162.96</v>
      </c>
      <c r="J82" s="9">
        <v>45504</v>
      </c>
      <c r="K82" s="7" t="s">
        <v>20</v>
      </c>
      <c r="L82" s="7" t="s">
        <v>0</v>
      </c>
    </row>
    <row r="83" spans="1:12" x14ac:dyDescent="0.45">
      <c r="A83" s="2" t="s">
        <v>605</v>
      </c>
      <c r="B83" s="2" t="s">
        <v>606</v>
      </c>
      <c r="C83" s="2" t="s">
        <v>189</v>
      </c>
      <c r="D83" s="2" t="s">
        <v>186</v>
      </c>
      <c r="E83" s="2" t="s">
        <v>187</v>
      </c>
      <c r="F83" s="2" t="s">
        <v>607</v>
      </c>
      <c r="G83" s="3">
        <v>-4499.3999999999996</v>
      </c>
      <c r="H83" s="3">
        <v>-899.85</v>
      </c>
      <c r="I83" s="3">
        <v>-5399.25</v>
      </c>
      <c r="J83" s="4">
        <v>45504</v>
      </c>
      <c r="K83" s="2" t="s">
        <v>20</v>
      </c>
      <c r="L83" s="2" t="s">
        <v>0</v>
      </c>
    </row>
    <row r="84" spans="1:12" x14ac:dyDescent="0.45">
      <c r="A84" s="7" t="s">
        <v>605</v>
      </c>
      <c r="B84" s="7" t="s">
        <v>606</v>
      </c>
      <c r="C84" s="7" t="s">
        <v>189</v>
      </c>
      <c r="D84" s="7" t="s">
        <v>186</v>
      </c>
      <c r="E84" s="7" t="s">
        <v>187</v>
      </c>
      <c r="F84" s="7" t="s">
        <v>607</v>
      </c>
      <c r="G84" s="8">
        <v>30</v>
      </c>
      <c r="H84" s="8">
        <v>0</v>
      </c>
      <c r="I84" s="8">
        <v>30</v>
      </c>
      <c r="J84" s="9">
        <v>45504</v>
      </c>
      <c r="K84" s="7" t="s">
        <v>20</v>
      </c>
      <c r="L84" s="7" t="s">
        <v>0</v>
      </c>
    </row>
    <row r="85" spans="1:12" x14ac:dyDescent="0.45">
      <c r="A85" s="2" t="s">
        <v>605</v>
      </c>
      <c r="B85" s="2" t="s">
        <v>606</v>
      </c>
      <c r="C85" s="2" t="s">
        <v>189</v>
      </c>
      <c r="D85" s="2" t="s">
        <v>186</v>
      </c>
      <c r="E85" s="2" t="s">
        <v>187</v>
      </c>
      <c r="F85" s="2" t="s">
        <v>607</v>
      </c>
      <c r="G85" s="3">
        <v>49.07</v>
      </c>
      <c r="H85" s="3">
        <v>2.4500000000000002</v>
      </c>
      <c r="I85" s="3">
        <v>51.52</v>
      </c>
      <c r="J85" s="4">
        <v>45504</v>
      </c>
      <c r="K85" s="2" t="s">
        <v>20</v>
      </c>
      <c r="L85" s="2" t="s">
        <v>0</v>
      </c>
    </row>
    <row r="86" spans="1:12" x14ac:dyDescent="0.45">
      <c r="A86" s="7" t="s">
        <v>605</v>
      </c>
      <c r="B86" s="7" t="s">
        <v>606</v>
      </c>
      <c r="C86" s="7" t="s">
        <v>189</v>
      </c>
      <c r="D86" s="7" t="s">
        <v>186</v>
      </c>
      <c r="E86" s="7" t="s">
        <v>187</v>
      </c>
      <c r="F86" s="7" t="s">
        <v>607</v>
      </c>
      <c r="G86" s="8">
        <v>121.06</v>
      </c>
      <c r="H86" s="8">
        <v>6.05</v>
      </c>
      <c r="I86" s="8">
        <v>127.11</v>
      </c>
      <c r="J86" s="9">
        <v>45504</v>
      </c>
      <c r="K86" s="7" t="s">
        <v>20</v>
      </c>
      <c r="L86" s="7" t="s">
        <v>0</v>
      </c>
    </row>
    <row r="87" spans="1:12" x14ac:dyDescent="0.45">
      <c r="A87" s="2" t="s">
        <v>605</v>
      </c>
      <c r="B87" s="2" t="s">
        <v>606</v>
      </c>
      <c r="C87" s="2" t="s">
        <v>189</v>
      </c>
      <c r="D87" s="2" t="s">
        <v>186</v>
      </c>
      <c r="E87" s="2" t="s">
        <v>187</v>
      </c>
      <c r="F87" s="2" t="s">
        <v>607</v>
      </c>
      <c r="G87" s="3">
        <v>151.94</v>
      </c>
      <c r="H87" s="3">
        <v>7.6</v>
      </c>
      <c r="I87" s="3">
        <v>159.54</v>
      </c>
      <c r="J87" s="4">
        <v>45504</v>
      </c>
      <c r="K87" s="2" t="s">
        <v>20</v>
      </c>
      <c r="L87" s="2" t="s">
        <v>0</v>
      </c>
    </row>
    <row r="88" spans="1:12" x14ac:dyDescent="0.45">
      <c r="A88" s="7" t="s">
        <v>605</v>
      </c>
      <c r="B88" s="7" t="s">
        <v>606</v>
      </c>
      <c r="C88" s="7" t="s">
        <v>189</v>
      </c>
      <c r="D88" s="7" t="s">
        <v>186</v>
      </c>
      <c r="E88" s="7" t="s">
        <v>187</v>
      </c>
      <c r="F88" s="7" t="s">
        <v>607</v>
      </c>
      <c r="G88" s="8">
        <v>296.12</v>
      </c>
      <c r="H88" s="8">
        <v>59.22</v>
      </c>
      <c r="I88" s="8">
        <v>355.34000000000003</v>
      </c>
      <c r="J88" s="9">
        <v>45504</v>
      </c>
      <c r="K88" s="7" t="s">
        <v>20</v>
      </c>
      <c r="L88" s="7" t="s">
        <v>0</v>
      </c>
    </row>
    <row r="89" spans="1:12" x14ac:dyDescent="0.45">
      <c r="A89" s="2" t="s">
        <v>605</v>
      </c>
      <c r="B89" s="2" t="s">
        <v>606</v>
      </c>
      <c r="C89" s="2" t="s">
        <v>189</v>
      </c>
      <c r="D89" s="2" t="s">
        <v>186</v>
      </c>
      <c r="E89" s="2" t="s">
        <v>187</v>
      </c>
      <c r="F89" s="2" t="s">
        <v>607</v>
      </c>
      <c r="G89" s="3">
        <v>336.82</v>
      </c>
      <c r="H89" s="3">
        <v>67.36</v>
      </c>
      <c r="I89" s="3">
        <v>404.18</v>
      </c>
      <c r="J89" s="4">
        <v>45504</v>
      </c>
      <c r="K89" s="2" t="s">
        <v>20</v>
      </c>
      <c r="L89" s="2" t="s">
        <v>0</v>
      </c>
    </row>
    <row r="90" spans="1:12" x14ac:dyDescent="0.45">
      <c r="A90" s="7" t="s">
        <v>605</v>
      </c>
      <c r="B90" s="7" t="s">
        <v>606</v>
      </c>
      <c r="C90" s="7" t="s">
        <v>189</v>
      </c>
      <c r="D90" s="7" t="s">
        <v>186</v>
      </c>
      <c r="E90" s="7" t="s">
        <v>187</v>
      </c>
      <c r="F90" s="7" t="s">
        <v>607</v>
      </c>
      <c r="G90" s="8">
        <v>398.22</v>
      </c>
      <c r="H90" s="8">
        <v>79.64</v>
      </c>
      <c r="I90" s="8">
        <v>477.86</v>
      </c>
      <c r="J90" s="9">
        <v>45504</v>
      </c>
      <c r="K90" s="7" t="s">
        <v>20</v>
      </c>
      <c r="L90" s="7" t="s">
        <v>0</v>
      </c>
    </row>
    <row r="91" spans="1:12" x14ac:dyDescent="0.45">
      <c r="A91" s="2" t="s">
        <v>605</v>
      </c>
      <c r="B91" s="2" t="s">
        <v>606</v>
      </c>
      <c r="C91" s="2" t="s">
        <v>189</v>
      </c>
      <c r="D91" s="2" t="s">
        <v>186</v>
      </c>
      <c r="E91" s="2" t="s">
        <v>187</v>
      </c>
      <c r="F91" s="2" t="s">
        <v>607</v>
      </c>
      <c r="G91" s="3">
        <v>411.6</v>
      </c>
      <c r="H91" s="3">
        <v>82.32</v>
      </c>
      <c r="I91" s="3">
        <v>493.92</v>
      </c>
      <c r="J91" s="4">
        <v>45504</v>
      </c>
      <c r="K91" s="2" t="s">
        <v>20</v>
      </c>
      <c r="L91" s="2" t="s">
        <v>0</v>
      </c>
    </row>
    <row r="92" spans="1:12" x14ac:dyDescent="0.45">
      <c r="A92" s="7" t="s">
        <v>605</v>
      </c>
      <c r="B92" s="7" t="s">
        <v>606</v>
      </c>
      <c r="C92" s="7" t="s">
        <v>189</v>
      </c>
      <c r="D92" s="7" t="s">
        <v>186</v>
      </c>
      <c r="E92" s="7" t="s">
        <v>187</v>
      </c>
      <c r="F92" s="7" t="s">
        <v>607</v>
      </c>
      <c r="G92" s="8">
        <v>439.75</v>
      </c>
      <c r="H92" s="8">
        <v>87.95</v>
      </c>
      <c r="I92" s="8">
        <v>527.70000000000005</v>
      </c>
      <c r="J92" s="9">
        <v>45504</v>
      </c>
      <c r="K92" s="7" t="s">
        <v>20</v>
      </c>
      <c r="L92" s="7" t="s">
        <v>0</v>
      </c>
    </row>
    <row r="93" spans="1:12" x14ac:dyDescent="0.45">
      <c r="A93" s="2" t="s">
        <v>605</v>
      </c>
      <c r="B93" s="2" t="s">
        <v>606</v>
      </c>
      <c r="C93" s="2" t="s">
        <v>189</v>
      </c>
      <c r="D93" s="2" t="s">
        <v>186</v>
      </c>
      <c r="E93" s="2" t="s">
        <v>187</v>
      </c>
      <c r="F93" s="2" t="s">
        <v>607</v>
      </c>
      <c r="G93" s="3">
        <v>545.12</v>
      </c>
      <c r="H93" s="3">
        <v>109.02</v>
      </c>
      <c r="I93" s="3">
        <v>654.14</v>
      </c>
      <c r="J93" s="4">
        <v>45504</v>
      </c>
      <c r="K93" s="2" t="s">
        <v>20</v>
      </c>
      <c r="L93" s="2" t="s">
        <v>0</v>
      </c>
    </row>
    <row r="94" spans="1:12" x14ac:dyDescent="0.45">
      <c r="A94" s="7" t="s">
        <v>605</v>
      </c>
      <c r="B94" s="7" t="s">
        <v>606</v>
      </c>
      <c r="C94" s="7" t="s">
        <v>189</v>
      </c>
      <c r="D94" s="7" t="s">
        <v>186</v>
      </c>
      <c r="E94" s="7" t="s">
        <v>187</v>
      </c>
      <c r="F94" s="7" t="s">
        <v>607</v>
      </c>
      <c r="G94" s="8">
        <v>766.26</v>
      </c>
      <c r="H94" s="8">
        <v>153.25</v>
      </c>
      <c r="I94" s="8">
        <v>919.51</v>
      </c>
      <c r="J94" s="9">
        <v>45504</v>
      </c>
      <c r="K94" s="7" t="s">
        <v>20</v>
      </c>
      <c r="L94" s="7" t="s">
        <v>0</v>
      </c>
    </row>
    <row r="95" spans="1:12" x14ac:dyDescent="0.45">
      <c r="A95" s="2" t="s">
        <v>605</v>
      </c>
      <c r="B95" s="2" t="s">
        <v>606</v>
      </c>
      <c r="C95" s="2" t="s">
        <v>189</v>
      </c>
      <c r="D95" s="2" t="s">
        <v>186</v>
      </c>
      <c r="E95" s="2" t="s">
        <v>187</v>
      </c>
      <c r="F95" s="2" t="s">
        <v>607</v>
      </c>
      <c r="G95" s="3">
        <v>841.43</v>
      </c>
      <c r="H95" s="3">
        <v>168.29</v>
      </c>
      <c r="I95" s="3">
        <v>1009.7199999999999</v>
      </c>
      <c r="J95" s="4">
        <v>45504</v>
      </c>
      <c r="K95" s="2" t="s">
        <v>20</v>
      </c>
      <c r="L95" s="2" t="s">
        <v>0</v>
      </c>
    </row>
    <row r="96" spans="1:12" x14ac:dyDescent="0.45">
      <c r="A96" s="7" t="s">
        <v>605</v>
      </c>
      <c r="B96" s="7" t="s">
        <v>606</v>
      </c>
      <c r="C96" s="7" t="s">
        <v>189</v>
      </c>
      <c r="D96" s="7" t="s">
        <v>186</v>
      </c>
      <c r="E96" s="7" t="s">
        <v>187</v>
      </c>
      <c r="F96" s="7" t="s">
        <v>607</v>
      </c>
      <c r="G96" s="8">
        <v>968.26</v>
      </c>
      <c r="H96" s="8">
        <v>193.65</v>
      </c>
      <c r="I96" s="8">
        <v>1161.9100000000001</v>
      </c>
      <c r="J96" s="9">
        <v>45504</v>
      </c>
      <c r="K96" s="7" t="s">
        <v>20</v>
      </c>
      <c r="L96" s="7" t="s">
        <v>0</v>
      </c>
    </row>
    <row r="97" spans="1:12" x14ac:dyDescent="0.45">
      <c r="A97" s="2" t="s">
        <v>605</v>
      </c>
      <c r="B97" s="2" t="s">
        <v>606</v>
      </c>
      <c r="C97" s="2" t="s">
        <v>189</v>
      </c>
      <c r="D97" s="2" t="s">
        <v>186</v>
      </c>
      <c r="E97" s="2" t="s">
        <v>187</v>
      </c>
      <c r="F97" s="2" t="s">
        <v>607</v>
      </c>
      <c r="G97" s="3">
        <v>1067.49</v>
      </c>
      <c r="H97" s="3">
        <v>213.5</v>
      </c>
      <c r="I97" s="3">
        <v>1280.99</v>
      </c>
      <c r="J97" s="4">
        <v>45504</v>
      </c>
      <c r="K97" s="2" t="s">
        <v>20</v>
      </c>
      <c r="L97" s="2" t="s">
        <v>0</v>
      </c>
    </row>
    <row r="98" spans="1:12" x14ac:dyDescent="0.45">
      <c r="A98" s="7" t="s">
        <v>605</v>
      </c>
      <c r="B98" s="7" t="s">
        <v>606</v>
      </c>
      <c r="C98" s="7" t="s">
        <v>189</v>
      </c>
      <c r="D98" s="7" t="s">
        <v>186</v>
      </c>
      <c r="E98" s="7" t="s">
        <v>187</v>
      </c>
      <c r="F98" s="7" t="s">
        <v>607</v>
      </c>
      <c r="G98" s="8">
        <v>1147.8399999999999</v>
      </c>
      <c r="H98" s="8">
        <v>229.57</v>
      </c>
      <c r="I98" s="8">
        <v>1377.4099999999999</v>
      </c>
      <c r="J98" s="9">
        <v>45504</v>
      </c>
      <c r="K98" s="7" t="s">
        <v>20</v>
      </c>
      <c r="L98" s="7" t="s">
        <v>0</v>
      </c>
    </row>
    <row r="99" spans="1:12" x14ac:dyDescent="0.45">
      <c r="A99" s="2" t="s">
        <v>605</v>
      </c>
      <c r="B99" s="2" t="s">
        <v>606</v>
      </c>
      <c r="C99" s="2" t="s">
        <v>189</v>
      </c>
      <c r="D99" s="2" t="s">
        <v>186</v>
      </c>
      <c r="E99" s="2" t="s">
        <v>187</v>
      </c>
      <c r="F99" s="2" t="s">
        <v>607</v>
      </c>
      <c r="G99" s="3">
        <v>1242.95</v>
      </c>
      <c r="H99" s="3">
        <v>248.59</v>
      </c>
      <c r="I99" s="3">
        <v>1491.54</v>
      </c>
      <c r="J99" s="4">
        <v>45504</v>
      </c>
      <c r="K99" s="2" t="s">
        <v>20</v>
      </c>
      <c r="L99" s="2" t="s">
        <v>0</v>
      </c>
    </row>
    <row r="100" spans="1:12" x14ac:dyDescent="0.45">
      <c r="A100" s="7" t="s">
        <v>605</v>
      </c>
      <c r="B100" s="7" t="s">
        <v>606</v>
      </c>
      <c r="C100" s="7" t="s">
        <v>189</v>
      </c>
      <c r="D100" s="7" t="s">
        <v>186</v>
      </c>
      <c r="E100" s="7" t="s">
        <v>187</v>
      </c>
      <c r="F100" s="7" t="s">
        <v>607</v>
      </c>
      <c r="G100" s="8">
        <v>1552.38</v>
      </c>
      <c r="H100" s="8">
        <v>310.48</v>
      </c>
      <c r="I100" s="8">
        <v>1862.8600000000001</v>
      </c>
      <c r="J100" s="9">
        <v>45504</v>
      </c>
      <c r="K100" s="7" t="s">
        <v>20</v>
      </c>
      <c r="L100" s="7" t="s">
        <v>0</v>
      </c>
    </row>
    <row r="101" spans="1:12" x14ac:dyDescent="0.45">
      <c r="A101" s="2" t="s">
        <v>605</v>
      </c>
      <c r="B101" s="2" t="s">
        <v>606</v>
      </c>
      <c r="C101" s="2" t="s">
        <v>189</v>
      </c>
      <c r="D101" s="2" t="s">
        <v>186</v>
      </c>
      <c r="E101" s="2" t="s">
        <v>187</v>
      </c>
      <c r="F101" s="2" t="s">
        <v>607</v>
      </c>
      <c r="G101" s="3">
        <v>1789.99</v>
      </c>
      <c r="H101" s="3">
        <v>358</v>
      </c>
      <c r="I101" s="3">
        <v>2147.9899999999998</v>
      </c>
      <c r="J101" s="4">
        <v>45504</v>
      </c>
      <c r="K101" s="2" t="s">
        <v>20</v>
      </c>
      <c r="L101" s="2" t="s">
        <v>0</v>
      </c>
    </row>
    <row r="102" spans="1:12" x14ac:dyDescent="0.45">
      <c r="A102" s="7" t="s">
        <v>605</v>
      </c>
      <c r="B102" s="7" t="s">
        <v>606</v>
      </c>
      <c r="C102" s="7" t="s">
        <v>189</v>
      </c>
      <c r="D102" s="7" t="s">
        <v>186</v>
      </c>
      <c r="E102" s="7" t="s">
        <v>187</v>
      </c>
      <c r="F102" s="7" t="s">
        <v>607</v>
      </c>
      <c r="G102" s="8">
        <v>3328.03</v>
      </c>
      <c r="H102" s="8">
        <v>166.4</v>
      </c>
      <c r="I102" s="8">
        <v>3494.4300000000003</v>
      </c>
      <c r="J102" s="9">
        <v>45504</v>
      </c>
      <c r="K102" s="7" t="s">
        <v>20</v>
      </c>
      <c r="L102" s="7" t="s">
        <v>0</v>
      </c>
    </row>
    <row r="103" spans="1:12" x14ac:dyDescent="0.45">
      <c r="A103" s="2" t="s">
        <v>605</v>
      </c>
      <c r="B103" s="2" t="s">
        <v>606</v>
      </c>
      <c r="C103" s="2" t="s">
        <v>189</v>
      </c>
      <c r="D103" s="2" t="s">
        <v>186</v>
      </c>
      <c r="E103" s="2" t="s">
        <v>187</v>
      </c>
      <c r="F103" s="2" t="s">
        <v>607</v>
      </c>
      <c r="G103" s="3">
        <v>5873.58</v>
      </c>
      <c r="H103" s="3">
        <v>1174.72</v>
      </c>
      <c r="I103" s="3">
        <v>7048.3</v>
      </c>
      <c r="J103" s="4">
        <v>45504</v>
      </c>
      <c r="K103" s="2" t="s">
        <v>20</v>
      </c>
      <c r="L103" s="2" t="s">
        <v>0</v>
      </c>
    </row>
    <row r="104" spans="1:12" x14ac:dyDescent="0.45">
      <c r="A104" s="5" t="s">
        <v>608</v>
      </c>
      <c r="B104" s="5"/>
      <c r="C104" s="5"/>
      <c r="D104" s="5"/>
      <c r="E104" s="5"/>
      <c r="F104" s="5"/>
      <c r="G104" s="6">
        <f>SUBTOTAL(9, G82:G103)</f>
        <v>28660.980000000003</v>
      </c>
      <c r="H104" s="6">
        <f>SUBTOTAL(9, H82:H103)</f>
        <v>5178.7000000000007</v>
      </c>
      <c r="I104" s="6">
        <f>SUBTOTAL(9, I82:I103)</f>
        <v>33839.680000000008</v>
      </c>
      <c r="J104" s="6"/>
      <c r="K104" s="5"/>
      <c r="L104" s="5" t="s">
        <v>249</v>
      </c>
    </row>
    <row r="105" spans="1:12" x14ac:dyDescent="0.45">
      <c r="A105" s="2" t="s">
        <v>554</v>
      </c>
      <c r="B105" s="2" t="s">
        <v>609</v>
      </c>
      <c r="C105" s="2" t="s">
        <v>128</v>
      </c>
      <c r="D105" s="2" t="s">
        <v>610</v>
      </c>
      <c r="E105" s="2" t="s">
        <v>611</v>
      </c>
      <c r="F105" s="2" t="s">
        <v>612</v>
      </c>
      <c r="G105" s="3">
        <v>6250</v>
      </c>
      <c r="H105" s="3">
        <v>1250</v>
      </c>
      <c r="I105" s="3">
        <v>7500</v>
      </c>
      <c r="J105" s="4">
        <v>45492</v>
      </c>
      <c r="K105" s="2" t="s">
        <v>20</v>
      </c>
      <c r="L105" s="2" t="s">
        <v>0</v>
      </c>
    </row>
    <row r="106" spans="1:12" x14ac:dyDescent="0.45">
      <c r="A106" s="5" t="s">
        <v>613</v>
      </c>
      <c r="B106" s="5"/>
      <c r="C106" s="5"/>
      <c r="D106" s="5"/>
      <c r="E106" s="5"/>
      <c r="F106" s="5"/>
      <c r="G106" s="6">
        <f>SUBTOTAL(9, G105:G105)</f>
        <v>6250</v>
      </c>
      <c r="H106" s="6">
        <f>SUBTOTAL(9, H105:H105)</f>
        <v>1250</v>
      </c>
      <c r="I106" s="6">
        <f>SUBTOTAL(9, I105:I105)</f>
        <v>7500</v>
      </c>
      <c r="J106" s="6"/>
      <c r="K106" s="5"/>
      <c r="L106" s="5" t="s">
        <v>251</v>
      </c>
    </row>
    <row r="107" spans="1:12" x14ac:dyDescent="0.45">
      <c r="A107" s="2" t="s">
        <v>410</v>
      </c>
      <c r="B107" s="2" t="s">
        <v>614</v>
      </c>
      <c r="C107" s="2" t="s">
        <v>615</v>
      </c>
      <c r="D107" s="2" t="s">
        <v>464</v>
      </c>
      <c r="E107" s="2" t="s">
        <v>465</v>
      </c>
      <c r="F107" s="2" t="s">
        <v>616</v>
      </c>
      <c r="G107" s="3">
        <v>905.28</v>
      </c>
      <c r="H107" s="3">
        <v>181.06</v>
      </c>
      <c r="I107" s="3">
        <v>1086.3399999999999</v>
      </c>
      <c r="J107" s="4">
        <v>45481</v>
      </c>
      <c r="K107" s="2" t="s">
        <v>20</v>
      </c>
      <c r="L107" s="2" t="s">
        <v>0</v>
      </c>
    </row>
    <row r="108" spans="1:12" x14ac:dyDescent="0.45">
      <c r="A108" s="7" t="s">
        <v>410</v>
      </c>
      <c r="B108" s="7" t="s">
        <v>614</v>
      </c>
      <c r="C108" s="7" t="s">
        <v>615</v>
      </c>
      <c r="D108" s="7" t="s">
        <v>464</v>
      </c>
      <c r="E108" s="7" t="s">
        <v>465</v>
      </c>
      <c r="F108" s="7" t="s">
        <v>616</v>
      </c>
      <c r="G108" s="8">
        <v>1632</v>
      </c>
      <c r="H108" s="8">
        <v>326.39999999999998</v>
      </c>
      <c r="I108" s="8">
        <v>1958.4</v>
      </c>
      <c r="J108" s="9">
        <v>45481</v>
      </c>
      <c r="K108" s="7" t="s">
        <v>20</v>
      </c>
      <c r="L108" s="7" t="s">
        <v>0</v>
      </c>
    </row>
    <row r="109" spans="1:12" x14ac:dyDescent="0.45">
      <c r="A109" s="2" t="s">
        <v>410</v>
      </c>
      <c r="B109" s="2" t="s">
        <v>614</v>
      </c>
      <c r="C109" s="2" t="s">
        <v>615</v>
      </c>
      <c r="D109" s="2" t="s">
        <v>464</v>
      </c>
      <c r="E109" s="2" t="s">
        <v>465</v>
      </c>
      <c r="F109" s="2" t="s">
        <v>616</v>
      </c>
      <c r="G109" s="3">
        <v>1849</v>
      </c>
      <c r="H109" s="3">
        <v>369.8</v>
      </c>
      <c r="I109" s="3">
        <v>2218.8000000000002</v>
      </c>
      <c r="J109" s="4">
        <v>45481</v>
      </c>
      <c r="K109" s="2" t="s">
        <v>20</v>
      </c>
      <c r="L109" s="2" t="s">
        <v>0</v>
      </c>
    </row>
    <row r="110" spans="1:12" x14ac:dyDescent="0.45">
      <c r="A110" s="7" t="s">
        <v>410</v>
      </c>
      <c r="B110" s="7" t="s">
        <v>614</v>
      </c>
      <c r="C110" s="7" t="s">
        <v>615</v>
      </c>
      <c r="D110" s="7" t="s">
        <v>464</v>
      </c>
      <c r="E110" s="7" t="s">
        <v>465</v>
      </c>
      <c r="F110" s="7" t="s">
        <v>616</v>
      </c>
      <c r="G110" s="8">
        <v>2434.56</v>
      </c>
      <c r="H110" s="8">
        <v>486.91</v>
      </c>
      <c r="I110" s="8">
        <v>2921.47</v>
      </c>
      <c r="J110" s="9">
        <v>45481</v>
      </c>
      <c r="K110" s="7" t="s">
        <v>20</v>
      </c>
      <c r="L110" s="7" t="s">
        <v>0</v>
      </c>
    </row>
    <row r="111" spans="1:12" x14ac:dyDescent="0.45">
      <c r="A111" s="2" t="s">
        <v>410</v>
      </c>
      <c r="B111" s="2" t="s">
        <v>614</v>
      </c>
      <c r="C111" s="2" t="s">
        <v>615</v>
      </c>
      <c r="D111" s="2" t="s">
        <v>464</v>
      </c>
      <c r="E111" s="2" t="s">
        <v>465</v>
      </c>
      <c r="F111" s="2" t="s">
        <v>616</v>
      </c>
      <c r="G111" s="3">
        <v>10948</v>
      </c>
      <c r="H111" s="3">
        <v>2189.6</v>
      </c>
      <c r="I111" s="3">
        <v>13137.6</v>
      </c>
      <c r="J111" s="4">
        <v>45481</v>
      </c>
      <c r="K111" s="2" t="s">
        <v>20</v>
      </c>
      <c r="L111" s="2" t="s">
        <v>0</v>
      </c>
    </row>
    <row r="112" spans="1:12" x14ac:dyDescent="0.45">
      <c r="A112" s="7" t="s">
        <v>410</v>
      </c>
      <c r="B112" s="7" t="s">
        <v>614</v>
      </c>
      <c r="C112" s="7" t="s">
        <v>615</v>
      </c>
      <c r="D112" s="7" t="s">
        <v>464</v>
      </c>
      <c r="E112" s="7" t="s">
        <v>465</v>
      </c>
      <c r="F112" s="7" t="s">
        <v>616</v>
      </c>
      <c r="G112" s="8">
        <v>42048</v>
      </c>
      <c r="H112" s="8">
        <v>8409.6</v>
      </c>
      <c r="I112" s="8">
        <v>50457.599999999999</v>
      </c>
      <c r="J112" s="9">
        <v>45481</v>
      </c>
      <c r="K112" s="7" t="s">
        <v>20</v>
      </c>
      <c r="L112" s="7" t="s">
        <v>0</v>
      </c>
    </row>
    <row r="113" spans="1:12" x14ac:dyDescent="0.45">
      <c r="A113" s="5" t="s">
        <v>617</v>
      </c>
      <c r="B113" s="5"/>
      <c r="C113" s="5"/>
      <c r="D113" s="5"/>
      <c r="E113" s="5"/>
      <c r="F113" s="5"/>
      <c r="G113" s="6">
        <f>SUBTOTAL(9, G107:G112)</f>
        <v>59816.84</v>
      </c>
      <c r="H113" s="6">
        <f>SUBTOTAL(9, H107:H112)</f>
        <v>11963.37</v>
      </c>
      <c r="I113" s="6">
        <f>SUBTOTAL(9, I107:I112)</f>
        <v>71780.209999999992</v>
      </c>
      <c r="J113" s="6"/>
      <c r="K113" s="5"/>
      <c r="L113" s="5" t="s">
        <v>249</v>
      </c>
    </row>
    <row r="114" spans="1:12" x14ac:dyDescent="0.45">
      <c r="A114" s="7" t="s">
        <v>518</v>
      </c>
      <c r="B114" s="7" t="s">
        <v>618</v>
      </c>
      <c r="C114" s="7" t="s">
        <v>619</v>
      </c>
      <c r="D114" s="7" t="s">
        <v>620</v>
      </c>
      <c r="E114" s="7" t="s">
        <v>621</v>
      </c>
      <c r="F114" s="7" t="s">
        <v>622</v>
      </c>
      <c r="G114" s="8">
        <v>132.68</v>
      </c>
      <c r="H114" s="8">
        <v>0</v>
      </c>
      <c r="I114" s="8">
        <v>132.68</v>
      </c>
      <c r="J114" s="9">
        <v>45499</v>
      </c>
      <c r="K114" s="7" t="s">
        <v>20</v>
      </c>
      <c r="L114" s="7" t="s">
        <v>0</v>
      </c>
    </row>
    <row r="115" spans="1:12" x14ac:dyDescent="0.45">
      <c r="A115" s="2" t="s">
        <v>518</v>
      </c>
      <c r="B115" s="2" t="s">
        <v>618</v>
      </c>
      <c r="C115" s="2" t="s">
        <v>619</v>
      </c>
      <c r="D115" s="2" t="s">
        <v>620</v>
      </c>
      <c r="E115" s="2" t="s">
        <v>621</v>
      </c>
      <c r="F115" s="2" t="s">
        <v>622</v>
      </c>
      <c r="G115" s="3">
        <v>10014.82</v>
      </c>
      <c r="H115" s="3">
        <v>2002.96</v>
      </c>
      <c r="I115" s="3">
        <v>12017.779999999999</v>
      </c>
      <c r="J115" s="4">
        <v>45499</v>
      </c>
      <c r="K115" s="2" t="s">
        <v>20</v>
      </c>
      <c r="L115" s="2" t="s">
        <v>0</v>
      </c>
    </row>
    <row r="116" spans="1:12" x14ac:dyDescent="0.45">
      <c r="A116" s="5" t="s">
        <v>623</v>
      </c>
      <c r="B116" s="5"/>
      <c r="C116" s="5"/>
      <c r="D116" s="5"/>
      <c r="E116" s="5"/>
      <c r="F116" s="5"/>
      <c r="G116" s="6">
        <f>SUBTOTAL(9, G114:G115)</f>
        <v>10147.5</v>
      </c>
      <c r="H116" s="6">
        <f>SUBTOTAL(9, H114:H115)</f>
        <v>2002.96</v>
      </c>
      <c r="I116" s="6">
        <f>SUBTOTAL(9, I114:I115)</f>
        <v>12150.46</v>
      </c>
      <c r="J116" s="6"/>
      <c r="K116" s="5"/>
      <c r="L116" s="5" t="s">
        <v>251</v>
      </c>
    </row>
    <row r="117" spans="1:12" x14ac:dyDescent="0.45">
      <c r="A117" s="2" t="s">
        <v>624</v>
      </c>
      <c r="B117" s="2" t="s">
        <v>625</v>
      </c>
      <c r="C117" s="2" t="s">
        <v>128</v>
      </c>
      <c r="D117" s="2" t="s">
        <v>626</v>
      </c>
      <c r="E117" s="2" t="s">
        <v>627</v>
      </c>
      <c r="F117" s="2" t="s">
        <v>628</v>
      </c>
      <c r="G117" s="3">
        <v>11580</v>
      </c>
      <c r="H117" s="3">
        <v>2316</v>
      </c>
      <c r="I117" s="3">
        <v>13896</v>
      </c>
      <c r="J117" s="4">
        <v>45492</v>
      </c>
      <c r="K117" s="2" t="s">
        <v>20</v>
      </c>
      <c r="L117" s="2" t="s">
        <v>0</v>
      </c>
    </row>
    <row r="118" spans="1:12" x14ac:dyDescent="0.45">
      <c r="A118" s="5" t="s">
        <v>629</v>
      </c>
      <c r="B118" s="5"/>
      <c r="C118" s="5"/>
      <c r="D118" s="5"/>
      <c r="E118" s="5"/>
      <c r="F118" s="5"/>
      <c r="G118" s="6">
        <f>SUBTOTAL(9, G117:G117)</f>
        <v>11580</v>
      </c>
      <c r="H118" s="6">
        <f>SUBTOTAL(9, H117:H117)</f>
        <v>2316</v>
      </c>
      <c r="I118" s="6">
        <f>SUBTOTAL(9, I117:I117)</f>
        <v>13896</v>
      </c>
      <c r="J118" s="6"/>
      <c r="K118" s="5"/>
      <c r="L118" s="5" t="s">
        <v>251</v>
      </c>
    </row>
    <row r="119" spans="1:12" x14ac:dyDescent="0.45">
      <c r="A119" s="2" t="s">
        <v>630</v>
      </c>
      <c r="B119" s="2" t="s">
        <v>631</v>
      </c>
      <c r="C119" s="2" t="s">
        <v>632</v>
      </c>
      <c r="D119" s="2" t="s">
        <v>633</v>
      </c>
      <c r="E119" s="2" t="s">
        <v>634</v>
      </c>
      <c r="F119" s="2" t="s">
        <v>635</v>
      </c>
      <c r="G119" s="3">
        <v>8141.54</v>
      </c>
      <c r="H119" s="3">
        <v>0</v>
      </c>
      <c r="I119" s="3">
        <v>8141.54</v>
      </c>
      <c r="J119" s="4">
        <v>45485</v>
      </c>
      <c r="K119" s="2" t="s">
        <v>20</v>
      </c>
      <c r="L119" s="2" t="s">
        <v>0</v>
      </c>
    </row>
    <row r="120" spans="1:12" x14ac:dyDescent="0.45">
      <c r="A120" s="5" t="s">
        <v>636</v>
      </c>
      <c r="B120" s="5"/>
      <c r="C120" s="5"/>
      <c r="D120" s="5"/>
      <c r="E120" s="5"/>
      <c r="F120" s="5"/>
      <c r="G120" s="6">
        <f>SUBTOTAL(9, G119:G119)</f>
        <v>8141.54</v>
      </c>
      <c r="H120" s="6">
        <f>SUBTOTAL(9, H119:H119)</f>
        <v>0</v>
      </c>
      <c r="I120" s="6">
        <f>SUBTOTAL(9, I119:I119)</f>
        <v>8141.54</v>
      </c>
      <c r="J120" s="6"/>
      <c r="K120" s="5"/>
      <c r="L120" s="5"/>
    </row>
    <row r="121" spans="1:12" x14ac:dyDescent="0.45">
      <c r="A121" s="5" t="s">
        <v>247</v>
      </c>
      <c r="B121" s="5"/>
      <c r="C121" s="5"/>
      <c r="D121" s="5"/>
      <c r="E121" s="5"/>
      <c r="F121" s="5"/>
      <c r="G121" s="6">
        <f>SUBTOTAL(9, G7:G120)</f>
        <v>683928.12999999989</v>
      </c>
      <c r="H121" s="6">
        <f>SUBTOTAL(9, H7:H120)</f>
        <v>77062.300000000017</v>
      </c>
      <c r="I121" s="6">
        <f>SUBTOTAL(9, I7:I120)</f>
        <v>760990.42999999993</v>
      </c>
      <c r="J121" s="6"/>
      <c r="K121" s="5"/>
      <c r="L121" s="5"/>
    </row>
    <row r="122" spans="1:12" x14ac:dyDescent="0.45">
      <c r="A122" s="10" t="s">
        <v>0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x14ac:dyDescent="0.45">
      <c r="A123" s="10" t="s">
        <v>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</sheetData>
  <mergeCells count="7">
    <mergeCell ref="A123:L123"/>
    <mergeCell ref="A1:L1"/>
    <mergeCell ref="A2:L2"/>
    <mergeCell ref="A3:L3"/>
    <mergeCell ref="A4:L4"/>
    <mergeCell ref="A5:L5"/>
    <mergeCell ref="A122:L1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9A83-53A7-4CF3-A280-C0270A9AD89D}">
  <dimension ref="A1:L143"/>
  <sheetViews>
    <sheetView topLeftCell="D1" workbookViewId="0">
      <selection activeCell="A142" sqref="A142:L142"/>
    </sheetView>
  </sheetViews>
  <sheetFormatPr defaultRowHeight="14.25" x14ac:dyDescent="0.45"/>
  <cols>
    <col min="1" max="1" width="36.796875" bestFit="1" customWidth="1"/>
    <col min="2" max="2" width="14.1328125" bestFit="1" customWidth="1"/>
    <col min="3" max="3" width="51.86328125" bestFit="1" customWidth="1"/>
    <col min="4" max="4" width="11.86328125" bestFit="1" customWidth="1"/>
    <col min="5" max="5" width="34.53125" bestFit="1" customWidth="1"/>
    <col min="6" max="6" width="16" customWidth="1"/>
    <col min="7" max="7" width="10.1328125" bestFit="1" customWidth="1"/>
    <col min="8" max="8" width="17.46484375" bestFit="1" customWidth="1"/>
    <col min="9" max="9" width="10.1328125" bestFit="1" customWidth="1"/>
    <col min="10" max="10" width="11.1328125" bestFit="1" customWidth="1"/>
    <col min="11" max="11" width="12.1328125" bestFit="1" customWidth="1"/>
    <col min="12" max="12" width="14.53125" bestFit="1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637</v>
      </c>
      <c r="B7" s="2" t="s">
        <v>638</v>
      </c>
      <c r="C7" s="2" t="s">
        <v>16</v>
      </c>
      <c r="D7" s="2" t="s">
        <v>17</v>
      </c>
      <c r="E7" s="2" t="s">
        <v>639</v>
      </c>
      <c r="F7" s="2" t="s">
        <v>640</v>
      </c>
      <c r="G7" s="3">
        <v>18860.8</v>
      </c>
      <c r="H7" s="3">
        <v>3772.16</v>
      </c>
      <c r="I7" s="3">
        <v>22632.959999999999</v>
      </c>
      <c r="J7" s="4">
        <v>45513</v>
      </c>
      <c r="K7" s="2" t="s">
        <v>20</v>
      </c>
      <c r="L7" s="2" t="s">
        <v>0</v>
      </c>
    </row>
    <row r="8" spans="1:12" x14ac:dyDescent="0.45">
      <c r="A8" s="5" t="s">
        <v>641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642</v>
      </c>
      <c r="B9" s="2" t="s">
        <v>643</v>
      </c>
      <c r="C9" s="2" t="s">
        <v>31</v>
      </c>
      <c r="D9" s="2" t="s">
        <v>644</v>
      </c>
      <c r="E9" s="2" t="s">
        <v>645</v>
      </c>
      <c r="F9" s="2" t="s">
        <v>646</v>
      </c>
      <c r="G9" s="3">
        <v>30215.25</v>
      </c>
      <c r="H9" s="3">
        <v>6043.05</v>
      </c>
      <c r="I9" s="3">
        <v>36258.300000000003</v>
      </c>
      <c r="J9" s="4">
        <v>45534</v>
      </c>
      <c r="K9" s="2" t="s">
        <v>20</v>
      </c>
      <c r="L9" s="2" t="s">
        <v>0</v>
      </c>
    </row>
    <row r="10" spans="1:12" x14ac:dyDescent="0.45">
      <c r="A10" s="5" t="s">
        <v>647</v>
      </c>
      <c r="B10" s="5"/>
      <c r="C10" s="5"/>
      <c r="D10" s="5"/>
      <c r="E10" s="5"/>
      <c r="F10" s="5"/>
      <c r="G10" s="6">
        <f>SUBTOTAL(9, G9:G9)</f>
        <v>30215.25</v>
      </c>
      <c r="H10" s="6">
        <f>SUBTOTAL(9, H9:H9)</f>
        <v>6043.05</v>
      </c>
      <c r="I10" s="6">
        <f>SUBTOTAL(9, I9:I9)</f>
        <v>36258.300000000003</v>
      </c>
      <c r="J10" s="6"/>
      <c r="K10" s="5"/>
      <c r="L10" s="5" t="s">
        <v>249</v>
      </c>
    </row>
    <row r="11" spans="1:12" x14ac:dyDescent="0.45">
      <c r="A11" s="2" t="s">
        <v>522</v>
      </c>
      <c r="B11" s="2" t="s">
        <v>648</v>
      </c>
      <c r="C11" s="2" t="s">
        <v>649</v>
      </c>
      <c r="D11" s="2" t="s">
        <v>650</v>
      </c>
      <c r="E11" s="2" t="s">
        <v>651</v>
      </c>
      <c r="F11" s="2" t="s">
        <v>652</v>
      </c>
      <c r="G11" s="3">
        <v>200</v>
      </c>
      <c r="H11" s="3">
        <v>40</v>
      </c>
      <c r="I11" s="3">
        <v>240</v>
      </c>
      <c r="J11" s="4">
        <v>45513</v>
      </c>
      <c r="K11" s="2" t="s">
        <v>20</v>
      </c>
      <c r="L11" s="2" t="s">
        <v>0</v>
      </c>
    </row>
    <row r="12" spans="1:12" x14ac:dyDescent="0.45">
      <c r="A12" s="7" t="s">
        <v>522</v>
      </c>
      <c r="B12" s="7" t="s">
        <v>648</v>
      </c>
      <c r="C12" s="7" t="s">
        <v>649</v>
      </c>
      <c r="D12" s="7" t="s">
        <v>650</v>
      </c>
      <c r="E12" s="7" t="s">
        <v>651</v>
      </c>
      <c r="F12" s="7" t="s">
        <v>652</v>
      </c>
      <c r="G12" s="8">
        <v>250</v>
      </c>
      <c r="H12" s="8">
        <v>50</v>
      </c>
      <c r="I12" s="8">
        <v>300</v>
      </c>
      <c r="J12" s="9">
        <v>45513</v>
      </c>
      <c r="K12" s="7" t="s">
        <v>20</v>
      </c>
      <c r="L12" s="7" t="s">
        <v>0</v>
      </c>
    </row>
    <row r="13" spans="1:12" x14ac:dyDescent="0.45">
      <c r="A13" s="2" t="s">
        <v>522</v>
      </c>
      <c r="B13" s="2" t="s">
        <v>648</v>
      </c>
      <c r="C13" s="2" t="s">
        <v>649</v>
      </c>
      <c r="D13" s="2" t="s">
        <v>650</v>
      </c>
      <c r="E13" s="2" t="s">
        <v>651</v>
      </c>
      <c r="F13" s="2" t="s">
        <v>652</v>
      </c>
      <c r="G13" s="3">
        <v>250</v>
      </c>
      <c r="H13" s="3">
        <v>50</v>
      </c>
      <c r="I13" s="3">
        <v>300</v>
      </c>
      <c r="J13" s="4">
        <v>45513</v>
      </c>
      <c r="K13" s="2" t="s">
        <v>20</v>
      </c>
      <c r="L13" s="2" t="s">
        <v>0</v>
      </c>
    </row>
    <row r="14" spans="1:12" x14ac:dyDescent="0.45">
      <c r="A14" s="7" t="s">
        <v>522</v>
      </c>
      <c r="B14" s="7" t="s">
        <v>648</v>
      </c>
      <c r="C14" s="7" t="s">
        <v>649</v>
      </c>
      <c r="D14" s="7" t="s">
        <v>650</v>
      </c>
      <c r="E14" s="7" t="s">
        <v>651</v>
      </c>
      <c r="F14" s="7" t="s">
        <v>652</v>
      </c>
      <c r="G14" s="8">
        <v>450</v>
      </c>
      <c r="H14" s="8">
        <v>90</v>
      </c>
      <c r="I14" s="8">
        <v>540</v>
      </c>
      <c r="J14" s="9">
        <v>45513</v>
      </c>
      <c r="K14" s="7" t="s">
        <v>20</v>
      </c>
      <c r="L14" s="7" t="s">
        <v>0</v>
      </c>
    </row>
    <row r="15" spans="1:12" x14ac:dyDescent="0.45">
      <c r="A15" s="2" t="s">
        <v>522</v>
      </c>
      <c r="B15" s="2" t="s">
        <v>648</v>
      </c>
      <c r="C15" s="2" t="s">
        <v>649</v>
      </c>
      <c r="D15" s="2" t="s">
        <v>650</v>
      </c>
      <c r="E15" s="2" t="s">
        <v>651</v>
      </c>
      <c r="F15" s="2" t="s">
        <v>652</v>
      </c>
      <c r="G15" s="3">
        <v>450</v>
      </c>
      <c r="H15" s="3">
        <v>90</v>
      </c>
      <c r="I15" s="3">
        <v>540</v>
      </c>
      <c r="J15" s="4">
        <v>45513</v>
      </c>
      <c r="K15" s="2" t="s">
        <v>20</v>
      </c>
      <c r="L15" s="2" t="s">
        <v>0</v>
      </c>
    </row>
    <row r="16" spans="1:12" x14ac:dyDescent="0.45">
      <c r="A16" s="7" t="s">
        <v>522</v>
      </c>
      <c r="B16" s="7" t="s">
        <v>648</v>
      </c>
      <c r="C16" s="7" t="s">
        <v>649</v>
      </c>
      <c r="D16" s="7" t="s">
        <v>650</v>
      </c>
      <c r="E16" s="7" t="s">
        <v>651</v>
      </c>
      <c r="F16" s="7" t="s">
        <v>652</v>
      </c>
      <c r="G16" s="8">
        <v>450</v>
      </c>
      <c r="H16" s="8">
        <v>90</v>
      </c>
      <c r="I16" s="8">
        <v>540</v>
      </c>
      <c r="J16" s="9">
        <v>45513</v>
      </c>
      <c r="K16" s="7" t="s">
        <v>20</v>
      </c>
      <c r="L16" s="7" t="s">
        <v>0</v>
      </c>
    </row>
    <row r="17" spans="1:12" x14ac:dyDescent="0.45">
      <c r="A17" s="2" t="s">
        <v>522</v>
      </c>
      <c r="B17" s="2" t="s">
        <v>648</v>
      </c>
      <c r="C17" s="2" t="s">
        <v>649</v>
      </c>
      <c r="D17" s="2" t="s">
        <v>650</v>
      </c>
      <c r="E17" s="2" t="s">
        <v>651</v>
      </c>
      <c r="F17" s="2" t="s">
        <v>652</v>
      </c>
      <c r="G17" s="3">
        <v>525</v>
      </c>
      <c r="H17" s="3">
        <v>105</v>
      </c>
      <c r="I17" s="3">
        <v>630</v>
      </c>
      <c r="J17" s="4">
        <v>45513</v>
      </c>
      <c r="K17" s="2" t="s">
        <v>20</v>
      </c>
      <c r="L17" s="2" t="s">
        <v>0</v>
      </c>
    </row>
    <row r="18" spans="1:12" x14ac:dyDescent="0.45">
      <c r="A18" s="7" t="s">
        <v>522</v>
      </c>
      <c r="B18" s="7" t="s">
        <v>648</v>
      </c>
      <c r="C18" s="7" t="s">
        <v>649</v>
      </c>
      <c r="D18" s="7" t="s">
        <v>650</v>
      </c>
      <c r="E18" s="7" t="s">
        <v>651</v>
      </c>
      <c r="F18" s="7" t="s">
        <v>652</v>
      </c>
      <c r="G18" s="8">
        <v>600</v>
      </c>
      <c r="H18" s="8">
        <v>120</v>
      </c>
      <c r="I18" s="8">
        <v>720</v>
      </c>
      <c r="J18" s="9">
        <v>45513</v>
      </c>
      <c r="K18" s="7" t="s">
        <v>20</v>
      </c>
      <c r="L18" s="7" t="s">
        <v>0</v>
      </c>
    </row>
    <row r="19" spans="1:12" x14ac:dyDescent="0.45">
      <c r="A19" s="2" t="s">
        <v>522</v>
      </c>
      <c r="B19" s="2" t="s">
        <v>648</v>
      </c>
      <c r="C19" s="2" t="s">
        <v>649</v>
      </c>
      <c r="D19" s="2" t="s">
        <v>650</v>
      </c>
      <c r="E19" s="2" t="s">
        <v>651</v>
      </c>
      <c r="F19" s="2" t="s">
        <v>652</v>
      </c>
      <c r="G19" s="3">
        <v>600</v>
      </c>
      <c r="H19" s="3">
        <v>120</v>
      </c>
      <c r="I19" s="3">
        <v>720</v>
      </c>
      <c r="J19" s="4">
        <v>45513</v>
      </c>
      <c r="K19" s="2" t="s">
        <v>20</v>
      </c>
      <c r="L19" s="2" t="s">
        <v>0</v>
      </c>
    </row>
    <row r="20" spans="1:12" x14ac:dyDescent="0.45">
      <c r="A20" s="7" t="s">
        <v>522</v>
      </c>
      <c r="B20" s="7" t="s">
        <v>648</v>
      </c>
      <c r="C20" s="7" t="s">
        <v>649</v>
      </c>
      <c r="D20" s="7" t="s">
        <v>650</v>
      </c>
      <c r="E20" s="7" t="s">
        <v>651</v>
      </c>
      <c r="F20" s="7" t="s">
        <v>652</v>
      </c>
      <c r="G20" s="8">
        <v>675</v>
      </c>
      <c r="H20" s="8">
        <v>135</v>
      </c>
      <c r="I20" s="8">
        <v>810</v>
      </c>
      <c r="J20" s="9">
        <v>45513</v>
      </c>
      <c r="K20" s="7" t="s">
        <v>20</v>
      </c>
      <c r="L20" s="7" t="s">
        <v>0</v>
      </c>
    </row>
    <row r="21" spans="1:12" x14ac:dyDescent="0.45">
      <c r="A21" s="2" t="s">
        <v>522</v>
      </c>
      <c r="B21" s="2" t="s">
        <v>648</v>
      </c>
      <c r="C21" s="2" t="s">
        <v>649</v>
      </c>
      <c r="D21" s="2" t="s">
        <v>650</v>
      </c>
      <c r="E21" s="2" t="s">
        <v>651</v>
      </c>
      <c r="F21" s="2" t="s">
        <v>652</v>
      </c>
      <c r="G21" s="3">
        <v>990</v>
      </c>
      <c r="H21" s="3">
        <v>198</v>
      </c>
      <c r="I21" s="3">
        <v>1188</v>
      </c>
      <c r="J21" s="4">
        <v>45513</v>
      </c>
      <c r="K21" s="2" t="s">
        <v>20</v>
      </c>
      <c r="L21" s="2" t="s">
        <v>0</v>
      </c>
    </row>
    <row r="22" spans="1:12" x14ac:dyDescent="0.45">
      <c r="A22" s="7" t="s">
        <v>522</v>
      </c>
      <c r="B22" s="7" t="s">
        <v>648</v>
      </c>
      <c r="C22" s="7" t="s">
        <v>649</v>
      </c>
      <c r="D22" s="7" t="s">
        <v>650</v>
      </c>
      <c r="E22" s="7" t="s">
        <v>651</v>
      </c>
      <c r="F22" s="7" t="s">
        <v>652</v>
      </c>
      <c r="G22" s="8">
        <v>1050</v>
      </c>
      <c r="H22" s="8">
        <v>210</v>
      </c>
      <c r="I22" s="8">
        <v>1260</v>
      </c>
      <c r="J22" s="9">
        <v>45513</v>
      </c>
      <c r="K22" s="7" t="s">
        <v>20</v>
      </c>
      <c r="L22" s="7" t="s">
        <v>0</v>
      </c>
    </row>
    <row r="23" spans="1:12" x14ac:dyDescent="0.45">
      <c r="A23" s="2" t="s">
        <v>522</v>
      </c>
      <c r="B23" s="2" t="s">
        <v>648</v>
      </c>
      <c r="C23" s="2" t="s">
        <v>649</v>
      </c>
      <c r="D23" s="2" t="s">
        <v>650</v>
      </c>
      <c r="E23" s="2" t="s">
        <v>651</v>
      </c>
      <c r="F23" s="2" t="s">
        <v>652</v>
      </c>
      <c r="G23" s="3">
        <v>1140</v>
      </c>
      <c r="H23" s="3">
        <v>228</v>
      </c>
      <c r="I23" s="3">
        <v>1368</v>
      </c>
      <c r="J23" s="4">
        <v>45513</v>
      </c>
      <c r="K23" s="2" t="s">
        <v>20</v>
      </c>
      <c r="L23" s="2" t="s">
        <v>0</v>
      </c>
    </row>
    <row r="24" spans="1:12" x14ac:dyDescent="0.45">
      <c r="A24" s="7" t="s">
        <v>522</v>
      </c>
      <c r="B24" s="7" t="s">
        <v>648</v>
      </c>
      <c r="C24" s="7" t="s">
        <v>649</v>
      </c>
      <c r="D24" s="7" t="s">
        <v>650</v>
      </c>
      <c r="E24" s="7" t="s">
        <v>651</v>
      </c>
      <c r="F24" s="7" t="s">
        <v>652</v>
      </c>
      <c r="G24" s="8">
        <v>1305</v>
      </c>
      <c r="H24" s="8">
        <v>261</v>
      </c>
      <c r="I24" s="8">
        <v>1566</v>
      </c>
      <c r="J24" s="9">
        <v>45513</v>
      </c>
      <c r="K24" s="7" t="s">
        <v>20</v>
      </c>
      <c r="L24" s="7" t="s">
        <v>0</v>
      </c>
    </row>
    <row r="25" spans="1:12" x14ac:dyDescent="0.45">
      <c r="A25" s="2" t="s">
        <v>522</v>
      </c>
      <c r="B25" s="2" t="s">
        <v>648</v>
      </c>
      <c r="C25" s="2" t="s">
        <v>649</v>
      </c>
      <c r="D25" s="2" t="s">
        <v>650</v>
      </c>
      <c r="E25" s="2" t="s">
        <v>651</v>
      </c>
      <c r="F25" s="2" t="s">
        <v>652</v>
      </c>
      <c r="G25" s="3">
        <v>1425</v>
      </c>
      <c r="H25" s="3">
        <v>285</v>
      </c>
      <c r="I25" s="3">
        <v>1710</v>
      </c>
      <c r="J25" s="4">
        <v>45513</v>
      </c>
      <c r="K25" s="2" t="s">
        <v>20</v>
      </c>
      <c r="L25" s="2" t="s">
        <v>0</v>
      </c>
    </row>
    <row r="26" spans="1:12" x14ac:dyDescent="0.45">
      <c r="A26" s="7" t="s">
        <v>522</v>
      </c>
      <c r="B26" s="7" t="s">
        <v>648</v>
      </c>
      <c r="C26" s="7" t="s">
        <v>649</v>
      </c>
      <c r="D26" s="7" t="s">
        <v>650</v>
      </c>
      <c r="E26" s="7" t="s">
        <v>651</v>
      </c>
      <c r="F26" s="7" t="s">
        <v>652</v>
      </c>
      <c r="G26" s="8">
        <v>1575</v>
      </c>
      <c r="H26" s="8">
        <v>315</v>
      </c>
      <c r="I26" s="8">
        <v>1890</v>
      </c>
      <c r="J26" s="9">
        <v>45513</v>
      </c>
      <c r="K26" s="7" t="s">
        <v>20</v>
      </c>
      <c r="L26" s="7" t="s">
        <v>0</v>
      </c>
    </row>
    <row r="27" spans="1:12" x14ac:dyDescent="0.45">
      <c r="A27" s="2" t="s">
        <v>522</v>
      </c>
      <c r="B27" s="2" t="s">
        <v>648</v>
      </c>
      <c r="C27" s="2" t="s">
        <v>649</v>
      </c>
      <c r="D27" s="2" t="s">
        <v>650</v>
      </c>
      <c r="E27" s="2" t="s">
        <v>651</v>
      </c>
      <c r="F27" s="2" t="s">
        <v>652</v>
      </c>
      <c r="G27" s="3">
        <v>1725</v>
      </c>
      <c r="H27" s="3">
        <v>345</v>
      </c>
      <c r="I27" s="3">
        <v>2070</v>
      </c>
      <c r="J27" s="4">
        <v>45513</v>
      </c>
      <c r="K27" s="2" t="s">
        <v>20</v>
      </c>
      <c r="L27" s="2" t="s">
        <v>0</v>
      </c>
    </row>
    <row r="28" spans="1:12" x14ac:dyDescent="0.45">
      <c r="A28" s="7" t="s">
        <v>522</v>
      </c>
      <c r="B28" s="7" t="s">
        <v>648</v>
      </c>
      <c r="C28" s="7" t="s">
        <v>649</v>
      </c>
      <c r="D28" s="7" t="s">
        <v>650</v>
      </c>
      <c r="E28" s="7" t="s">
        <v>651</v>
      </c>
      <c r="F28" s="7" t="s">
        <v>652</v>
      </c>
      <c r="G28" s="8">
        <v>2250</v>
      </c>
      <c r="H28" s="8">
        <v>450</v>
      </c>
      <c r="I28" s="8">
        <v>2700</v>
      </c>
      <c r="J28" s="9">
        <v>45513</v>
      </c>
      <c r="K28" s="7" t="s">
        <v>20</v>
      </c>
      <c r="L28" s="7" t="s">
        <v>0</v>
      </c>
    </row>
    <row r="29" spans="1:12" x14ac:dyDescent="0.45">
      <c r="A29" s="2" t="s">
        <v>522</v>
      </c>
      <c r="B29" s="2" t="s">
        <v>648</v>
      </c>
      <c r="C29" s="2" t="s">
        <v>649</v>
      </c>
      <c r="D29" s="2" t="s">
        <v>650</v>
      </c>
      <c r="E29" s="2" t="s">
        <v>651</v>
      </c>
      <c r="F29" s="2" t="s">
        <v>652</v>
      </c>
      <c r="G29" s="3">
        <v>2775</v>
      </c>
      <c r="H29" s="3">
        <v>555</v>
      </c>
      <c r="I29" s="3">
        <v>3330</v>
      </c>
      <c r="J29" s="4">
        <v>45513</v>
      </c>
      <c r="K29" s="2" t="s">
        <v>20</v>
      </c>
      <c r="L29" s="2" t="s">
        <v>0</v>
      </c>
    </row>
    <row r="30" spans="1:12" x14ac:dyDescent="0.45">
      <c r="A30" s="7" t="s">
        <v>522</v>
      </c>
      <c r="B30" s="7" t="s">
        <v>648</v>
      </c>
      <c r="C30" s="7" t="s">
        <v>649</v>
      </c>
      <c r="D30" s="7" t="s">
        <v>650</v>
      </c>
      <c r="E30" s="7" t="s">
        <v>651</v>
      </c>
      <c r="F30" s="7" t="s">
        <v>652</v>
      </c>
      <c r="G30" s="8">
        <v>3225</v>
      </c>
      <c r="H30" s="8">
        <v>645</v>
      </c>
      <c r="I30" s="8">
        <v>3870</v>
      </c>
      <c r="J30" s="9">
        <v>45513</v>
      </c>
      <c r="K30" s="7" t="s">
        <v>20</v>
      </c>
      <c r="L30" s="7" t="s">
        <v>0</v>
      </c>
    </row>
    <row r="31" spans="1:12" x14ac:dyDescent="0.45">
      <c r="A31" s="5" t="s">
        <v>653</v>
      </c>
      <c r="B31" s="5"/>
      <c r="C31" s="5"/>
      <c r="D31" s="5"/>
      <c r="E31" s="5"/>
      <c r="F31" s="5"/>
      <c r="G31" s="6">
        <f>SUBTOTAL(9, G11:G30)</f>
        <v>21910</v>
      </c>
      <c r="H31" s="6">
        <f>SUBTOTAL(9, H11:H30)</f>
        <v>4382</v>
      </c>
      <c r="I31" s="6">
        <f>SUBTOTAL(9, I11:I30)</f>
        <v>26292</v>
      </c>
      <c r="J31" s="6"/>
      <c r="K31" s="5"/>
      <c r="L31" s="5" t="s">
        <v>250</v>
      </c>
    </row>
    <row r="32" spans="1:12" x14ac:dyDescent="0.45">
      <c r="A32" s="7" t="s">
        <v>654</v>
      </c>
      <c r="B32" s="7" t="s">
        <v>655</v>
      </c>
      <c r="C32" s="7" t="s">
        <v>656</v>
      </c>
      <c r="D32" s="7" t="s">
        <v>650</v>
      </c>
      <c r="E32" s="7" t="s">
        <v>651</v>
      </c>
      <c r="F32" s="7" t="s">
        <v>657</v>
      </c>
      <c r="G32" s="8">
        <v>560</v>
      </c>
      <c r="H32" s="8">
        <v>112</v>
      </c>
      <c r="I32" s="8">
        <v>672</v>
      </c>
      <c r="J32" s="9">
        <v>45527</v>
      </c>
      <c r="K32" s="7" t="s">
        <v>20</v>
      </c>
      <c r="L32" s="7" t="s">
        <v>0</v>
      </c>
    </row>
    <row r="33" spans="1:12" x14ac:dyDescent="0.45">
      <c r="A33" s="2" t="s">
        <v>654</v>
      </c>
      <c r="B33" s="2" t="s">
        <v>655</v>
      </c>
      <c r="C33" s="2" t="s">
        <v>656</v>
      </c>
      <c r="D33" s="2" t="s">
        <v>650</v>
      </c>
      <c r="E33" s="2" t="s">
        <v>651</v>
      </c>
      <c r="F33" s="2" t="s">
        <v>657</v>
      </c>
      <c r="G33" s="3">
        <v>2560</v>
      </c>
      <c r="H33" s="3">
        <v>512</v>
      </c>
      <c r="I33" s="3">
        <v>3072</v>
      </c>
      <c r="J33" s="4">
        <v>45527</v>
      </c>
      <c r="K33" s="2" t="s">
        <v>20</v>
      </c>
      <c r="L33" s="2" t="s">
        <v>0</v>
      </c>
    </row>
    <row r="34" spans="1:12" x14ac:dyDescent="0.45">
      <c r="A34" s="7" t="s">
        <v>654</v>
      </c>
      <c r="B34" s="7" t="s">
        <v>655</v>
      </c>
      <c r="C34" s="7" t="s">
        <v>656</v>
      </c>
      <c r="D34" s="7" t="s">
        <v>650</v>
      </c>
      <c r="E34" s="7" t="s">
        <v>651</v>
      </c>
      <c r="F34" s="7" t="s">
        <v>657</v>
      </c>
      <c r="G34" s="8">
        <v>4950</v>
      </c>
      <c r="H34" s="8">
        <v>990</v>
      </c>
      <c r="I34" s="8">
        <v>5940</v>
      </c>
      <c r="J34" s="9">
        <v>45527</v>
      </c>
      <c r="K34" s="7" t="s">
        <v>20</v>
      </c>
      <c r="L34" s="7" t="s">
        <v>0</v>
      </c>
    </row>
    <row r="35" spans="1:12" x14ac:dyDescent="0.45">
      <c r="A35" s="2" t="s">
        <v>654</v>
      </c>
      <c r="B35" s="2" t="s">
        <v>655</v>
      </c>
      <c r="C35" s="2" t="s">
        <v>656</v>
      </c>
      <c r="D35" s="2" t="s">
        <v>650</v>
      </c>
      <c r="E35" s="2" t="s">
        <v>651</v>
      </c>
      <c r="F35" s="2" t="s">
        <v>657</v>
      </c>
      <c r="G35" s="3">
        <v>4950</v>
      </c>
      <c r="H35" s="3">
        <v>990</v>
      </c>
      <c r="I35" s="3">
        <v>5940</v>
      </c>
      <c r="J35" s="4">
        <v>45527</v>
      </c>
      <c r="K35" s="2" t="s">
        <v>20</v>
      </c>
      <c r="L35" s="2" t="s">
        <v>0</v>
      </c>
    </row>
    <row r="36" spans="1:12" x14ac:dyDescent="0.45">
      <c r="A36" s="7" t="s">
        <v>654</v>
      </c>
      <c r="B36" s="7" t="s">
        <v>655</v>
      </c>
      <c r="C36" s="7" t="s">
        <v>656</v>
      </c>
      <c r="D36" s="7" t="s">
        <v>650</v>
      </c>
      <c r="E36" s="7" t="s">
        <v>651</v>
      </c>
      <c r="F36" s="7" t="s">
        <v>657</v>
      </c>
      <c r="G36" s="8">
        <v>7150</v>
      </c>
      <c r="H36" s="8">
        <v>1430</v>
      </c>
      <c r="I36" s="8">
        <v>8580</v>
      </c>
      <c r="J36" s="9">
        <v>45527</v>
      </c>
      <c r="K36" s="7" t="s">
        <v>20</v>
      </c>
      <c r="L36" s="7" t="s">
        <v>0</v>
      </c>
    </row>
    <row r="37" spans="1:12" x14ac:dyDescent="0.45">
      <c r="A37" s="5" t="s">
        <v>658</v>
      </c>
      <c r="B37" s="5"/>
      <c r="C37" s="5"/>
      <c r="D37" s="5"/>
      <c r="E37" s="5"/>
      <c r="F37" s="5"/>
      <c r="G37" s="6">
        <f>SUBTOTAL(9, G32:G36)</f>
        <v>20170</v>
      </c>
      <c r="H37" s="6">
        <f>SUBTOTAL(9, H32:H36)</f>
        <v>4034</v>
      </c>
      <c r="I37" s="6">
        <f>SUBTOTAL(9, I32:I36)</f>
        <v>24204</v>
      </c>
      <c r="J37" s="6"/>
      <c r="K37" s="5"/>
      <c r="L37" s="5" t="s">
        <v>250</v>
      </c>
    </row>
    <row r="38" spans="1:12" x14ac:dyDescent="0.45">
      <c r="A38" s="7" t="s">
        <v>659</v>
      </c>
      <c r="B38" s="7" t="s">
        <v>660</v>
      </c>
      <c r="C38" s="7" t="s">
        <v>661</v>
      </c>
      <c r="D38" s="7" t="s">
        <v>525</v>
      </c>
      <c r="E38" s="7" t="s">
        <v>526</v>
      </c>
      <c r="F38" s="7" t="s">
        <v>662</v>
      </c>
      <c r="G38" s="8">
        <v>108285</v>
      </c>
      <c r="H38" s="8">
        <v>21657</v>
      </c>
      <c r="I38" s="8">
        <v>129942</v>
      </c>
      <c r="J38" s="9">
        <v>45520</v>
      </c>
      <c r="K38" s="7" t="s">
        <v>20</v>
      </c>
      <c r="L38" s="7" t="s">
        <v>0</v>
      </c>
    </row>
    <row r="39" spans="1:12" x14ac:dyDescent="0.45">
      <c r="A39" s="5" t="s">
        <v>663</v>
      </c>
      <c r="B39" s="5"/>
      <c r="C39" s="5"/>
      <c r="D39" s="5"/>
      <c r="E39" s="5"/>
      <c r="F39" s="5"/>
      <c r="G39" s="6">
        <f>SUBTOTAL(9, G38:G38)</f>
        <v>108285</v>
      </c>
      <c r="H39" s="6">
        <f>SUBTOTAL(9, H38:H38)</f>
        <v>21657</v>
      </c>
      <c r="I39" s="6">
        <f>SUBTOTAL(9, I38:I38)</f>
        <v>129942</v>
      </c>
      <c r="J39" s="6"/>
      <c r="K39" s="5"/>
      <c r="L39" s="5" t="s">
        <v>249</v>
      </c>
    </row>
    <row r="40" spans="1:12" x14ac:dyDescent="0.45">
      <c r="A40" s="7" t="s">
        <v>664</v>
      </c>
      <c r="B40" s="7" t="s">
        <v>665</v>
      </c>
      <c r="C40" s="7" t="s">
        <v>661</v>
      </c>
      <c r="D40" s="7" t="s">
        <v>525</v>
      </c>
      <c r="E40" s="7" t="s">
        <v>526</v>
      </c>
      <c r="F40" s="7" t="s">
        <v>666</v>
      </c>
      <c r="G40" s="8">
        <v>40447.769999999997</v>
      </c>
      <c r="H40" s="8">
        <v>8089.55</v>
      </c>
      <c r="I40" s="8">
        <v>48537.32</v>
      </c>
      <c r="J40" s="9">
        <v>45527</v>
      </c>
      <c r="K40" s="7" t="s">
        <v>20</v>
      </c>
      <c r="L40" s="7" t="s">
        <v>0</v>
      </c>
    </row>
    <row r="41" spans="1:12" x14ac:dyDescent="0.45">
      <c r="A41" s="5" t="s">
        <v>667</v>
      </c>
      <c r="B41" s="5"/>
      <c r="C41" s="5"/>
      <c r="D41" s="5"/>
      <c r="E41" s="5"/>
      <c r="F41" s="5"/>
      <c r="G41" s="6">
        <f>SUBTOTAL(9, G40:G40)</f>
        <v>40447.769999999997</v>
      </c>
      <c r="H41" s="6">
        <f>SUBTOTAL(9, H40:H40)</f>
        <v>8089.55</v>
      </c>
      <c r="I41" s="6">
        <f>SUBTOTAL(9, I40:I40)</f>
        <v>48537.32</v>
      </c>
      <c r="J41" s="6"/>
      <c r="K41" s="5"/>
      <c r="L41" s="5" t="s">
        <v>249</v>
      </c>
    </row>
    <row r="42" spans="1:12" x14ac:dyDescent="0.45">
      <c r="A42" s="7" t="s">
        <v>668</v>
      </c>
      <c r="B42" s="7" t="s">
        <v>669</v>
      </c>
      <c r="C42" s="7" t="s">
        <v>661</v>
      </c>
      <c r="D42" s="7" t="s">
        <v>525</v>
      </c>
      <c r="E42" s="7" t="s">
        <v>526</v>
      </c>
      <c r="F42" s="7" t="s">
        <v>670</v>
      </c>
      <c r="G42" s="8">
        <v>108285</v>
      </c>
      <c r="H42" s="8">
        <v>21657</v>
      </c>
      <c r="I42" s="8">
        <v>129942</v>
      </c>
      <c r="J42" s="9">
        <v>45520</v>
      </c>
      <c r="K42" s="7" t="s">
        <v>20</v>
      </c>
      <c r="L42" s="7" t="s">
        <v>0</v>
      </c>
    </row>
    <row r="43" spans="1:12" x14ac:dyDescent="0.45">
      <c r="A43" s="5" t="s">
        <v>671</v>
      </c>
      <c r="B43" s="5"/>
      <c r="C43" s="5"/>
      <c r="D43" s="5"/>
      <c r="E43" s="5"/>
      <c r="F43" s="5"/>
      <c r="G43" s="6">
        <f>SUBTOTAL(9, G42:G42)</f>
        <v>108285</v>
      </c>
      <c r="H43" s="6">
        <f>SUBTOTAL(9, H42:H42)</f>
        <v>21657</v>
      </c>
      <c r="I43" s="6">
        <f>SUBTOTAL(9, I42:I42)</f>
        <v>129942</v>
      </c>
      <c r="J43" s="6"/>
      <c r="K43" s="5"/>
      <c r="L43" s="5" t="s">
        <v>249</v>
      </c>
    </row>
    <row r="44" spans="1:12" x14ac:dyDescent="0.45">
      <c r="A44" s="7" t="s">
        <v>668</v>
      </c>
      <c r="B44" s="7" t="s">
        <v>672</v>
      </c>
      <c r="C44" s="7" t="s">
        <v>661</v>
      </c>
      <c r="D44" s="7" t="s">
        <v>525</v>
      </c>
      <c r="E44" s="7" t="s">
        <v>526</v>
      </c>
      <c r="F44" s="7" t="s">
        <v>673</v>
      </c>
      <c r="G44" s="8">
        <v>108285</v>
      </c>
      <c r="H44" s="8">
        <v>21657</v>
      </c>
      <c r="I44" s="8">
        <v>129942</v>
      </c>
      <c r="J44" s="9">
        <v>45520</v>
      </c>
      <c r="K44" s="7" t="s">
        <v>20</v>
      </c>
      <c r="L44" s="7" t="s">
        <v>0</v>
      </c>
    </row>
    <row r="45" spans="1:12" x14ac:dyDescent="0.45">
      <c r="A45" s="5" t="s">
        <v>674</v>
      </c>
      <c r="B45" s="5"/>
      <c r="C45" s="5"/>
      <c r="D45" s="5"/>
      <c r="E45" s="5"/>
      <c r="F45" s="5"/>
      <c r="G45" s="6">
        <f>SUBTOTAL(9, G44:G44)</f>
        <v>108285</v>
      </c>
      <c r="H45" s="6">
        <f>SUBTOTAL(9, H44:H44)</f>
        <v>21657</v>
      </c>
      <c r="I45" s="6">
        <f>SUBTOTAL(9, I44:I44)</f>
        <v>129942</v>
      </c>
      <c r="J45" s="6"/>
      <c r="K45" s="5"/>
      <c r="L45" s="5" t="s">
        <v>249</v>
      </c>
    </row>
    <row r="46" spans="1:12" x14ac:dyDescent="0.45">
      <c r="A46" s="7" t="s">
        <v>584</v>
      </c>
      <c r="B46" s="7" t="s">
        <v>675</v>
      </c>
      <c r="C46" s="7" t="s">
        <v>676</v>
      </c>
      <c r="D46" s="7" t="s">
        <v>677</v>
      </c>
      <c r="E46" s="7" t="s">
        <v>678</v>
      </c>
      <c r="F46" s="7" t="s">
        <v>679</v>
      </c>
      <c r="G46" s="8">
        <v>12171</v>
      </c>
      <c r="H46" s="8">
        <v>2434.1999999999998</v>
      </c>
      <c r="I46" s="8">
        <v>14605.2</v>
      </c>
      <c r="J46" s="9">
        <v>45520</v>
      </c>
      <c r="K46" s="7" t="s">
        <v>20</v>
      </c>
      <c r="L46" s="7" t="s">
        <v>0</v>
      </c>
    </row>
    <row r="47" spans="1:12" x14ac:dyDescent="0.45">
      <c r="A47" s="5" t="s">
        <v>680</v>
      </c>
      <c r="B47" s="5"/>
      <c r="C47" s="5"/>
      <c r="D47" s="5"/>
      <c r="E47" s="5"/>
      <c r="F47" s="5"/>
      <c r="G47" s="6">
        <f>SUBTOTAL(9, G46:G46)</f>
        <v>12171</v>
      </c>
      <c r="H47" s="6">
        <f>SUBTOTAL(9, H46:H46)</f>
        <v>2434.1999999999998</v>
      </c>
      <c r="I47" s="6">
        <f>SUBTOTAL(9, I46:I46)</f>
        <v>14605.2</v>
      </c>
      <c r="J47" s="6"/>
      <c r="K47" s="5"/>
      <c r="L47" s="5" t="s">
        <v>249</v>
      </c>
    </row>
    <row r="48" spans="1:12" x14ac:dyDescent="0.45">
      <c r="A48" s="7" t="s">
        <v>540</v>
      </c>
      <c r="B48" s="7" t="s">
        <v>681</v>
      </c>
      <c r="C48" s="7" t="s">
        <v>273</v>
      </c>
      <c r="D48" s="7" t="s">
        <v>274</v>
      </c>
      <c r="E48" s="7" t="s">
        <v>275</v>
      </c>
      <c r="F48" s="7" t="s">
        <v>682</v>
      </c>
      <c r="G48" s="8">
        <v>1169</v>
      </c>
      <c r="H48" s="8">
        <v>0</v>
      </c>
      <c r="I48" s="8">
        <v>1169</v>
      </c>
      <c r="J48" s="9">
        <v>45520</v>
      </c>
      <c r="K48" s="7" t="s">
        <v>20</v>
      </c>
      <c r="L48" s="7" t="s">
        <v>0</v>
      </c>
    </row>
    <row r="49" spans="1:12" x14ac:dyDescent="0.45">
      <c r="A49" s="2" t="s">
        <v>540</v>
      </c>
      <c r="B49" s="2" t="s">
        <v>681</v>
      </c>
      <c r="C49" s="2" t="s">
        <v>273</v>
      </c>
      <c r="D49" s="2" t="s">
        <v>274</v>
      </c>
      <c r="E49" s="2" t="s">
        <v>275</v>
      </c>
      <c r="F49" s="2" t="s">
        <v>682</v>
      </c>
      <c r="G49" s="3">
        <v>38742.660000000003</v>
      </c>
      <c r="H49" s="3">
        <v>7748.53</v>
      </c>
      <c r="I49" s="3">
        <v>46491.19</v>
      </c>
      <c r="J49" s="4">
        <v>45520</v>
      </c>
      <c r="K49" s="2" t="s">
        <v>20</v>
      </c>
      <c r="L49" s="2" t="s">
        <v>0</v>
      </c>
    </row>
    <row r="50" spans="1:12" x14ac:dyDescent="0.45">
      <c r="A50" s="5" t="s">
        <v>683</v>
      </c>
      <c r="B50" s="5"/>
      <c r="C50" s="5"/>
      <c r="D50" s="5"/>
      <c r="E50" s="5"/>
      <c r="F50" s="5"/>
      <c r="G50" s="6">
        <f>SUBTOTAL(9, G48:G49)</f>
        <v>39911.660000000003</v>
      </c>
      <c r="H50" s="6">
        <f>SUBTOTAL(9, H48:H49)</f>
        <v>7748.53</v>
      </c>
      <c r="I50" s="6">
        <f>SUBTOTAL(9, I48:I49)</f>
        <v>47660.19</v>
      </c>
      <c r="J50" s="6"/>
      <c r="K50" s="5"/>
      <c r="L50" s="5" t="s">
        <v>250</v>
      </c>
    </row>
    <row r="51" spans="1:12" x14ac:dyDescent="0.45">
      <c r="A51" s="2" t="s">
        <v>540</v>
      </c>
      <c r="B51" s="2" t="s">
        <v>684</v>
      </c>
      <c r="C51" s="2" t="s">
        <v>273</v>
      </c>
      <c r="D51" s="2" t="s">
        <v>274</v>
      </c>
      <c r="E51" s="2" t="s">
        <v>275</v>
      </c>
      <c r="F51" s="2" t="s">
        <v>685</v>
      </c>
      <c r="G51" s="3">
        <v>38742.660000000003</v>
      </c>
      <c r="H51" s="3">
        <v>7748.53</v>
      </c>
      <c r="I51" s="3">
        <v>46491.19</v>
      </c>
      <c r="J51" s="4">
        <v>45520</v>
      </c>
      <c r="K51" s="2" t="s">
        <v>20</v>
      </c>
      <c r="L51" s="2" t="s">
        <v>0</v>
      </c>
    </row>
    <row r="52" spans="1:12" x14ac:dyDescent="0.45">
      <c r="A52" s="5" t="s">
        <v>686</v>
      </c>
      <c r="B52" s="5"/>
      <c r="C52" s="5"/>
      <c r="D52" s="5"/>
      <c r="E52" s="5"/>
      <c r="F52" s="5"/>
      <c r="G52" s="6">
        <f>SUBTOTAL(9, G51:G51)</f>
        <v>38742.660000000003</v>
      </c>
      <c r="H52" s="6">
        <f>SUBTOTAL(9, H51:H51)</f>
        <v>7748.53</v>
      </c>
      <c r="I52" s="6">
        <f>SUBTOTAL(9, I51:I51)</f>
        <v>46491.19</v>
      </c>
      <c r="J52" s="6"/>
      <c r="K52" s="5"/>
      <c r="L52" s="5" t="s">
        <v>250</v>
      </c>
    </row>
    <row r="53" spans="1:12" x14ac:dyDescent="0.45">
      <c r="A53" s="2" t="s">
        <v>687</v>
      </c>
      <c r="B53" s="2" t="s">
        <v>688</v>
      </c>
      <c r="C53" s="2" t="s">
        <v>437</v>
      </c>
      <c r="D53" s="2" t="s">
        <v>689</v>
      </c>
      <c r="E53" s="2" t="s">
        <v>690</v>
      </c>
      <c r="F53" s="2" t="s">
        <v>691</v>
      </c>
      <c r="G53" s="3">
        <v>259</v>
      </c>
      <c r="H53" s="3">
        <v>51.8</v>
      </c>
      <c r="I53" s="3">
        <v>310.8</v>
      </c>
      <c r="J53" s="4">
        <v>45513</v>
      </c>
      <c r="K53" s="2" t="s">
        <v>20</v>
      </c>
      <c r="L53" s="2" t="s">
        <v>0</v>
      </c>
    </row>
    <row r="54" spans="1:12" x14ac:dyDescent="0.45">
      <c r="A54" s="7" t="s">
        <v>687</v>
      </c>
      <c r="B54" s="7" t="s">
        <v>688</v>
      </c>
      <c r="C54" s="7" t="s">
        <v>437</v>
      </c>
      <c r="D54" s="7" t="s">
        <v>689</v>
      </c>
      <c r="E54" s="7" t="s">
        <v>690</v>
      </c>
      <c r="F54" s="7" t="s">
        <v>691</v>
      </c>
      <c r="G54" s="8">
        <v>259</v>
      </c>
      <c r="H54" s="8">
        <v>51.8</v>
      </c>
      <c r="I54" s="8">
        <v>310.8</v>
      </c>
      <c r="J54" s="9">
        <v>45513</v>
      </c>
      <c r="K54" s="7" t="s">
        <v>20</v>
      </c>
      <c r="L54" s="7" t="s">
        <v>0</v>
      </c>
    </row>
    <row r="55" spans="1:12" x14ac:dyDescent="0.45">
      <c r="A55" s="2" t="s">
        <v>687</v>
      </c>
      <c r="B55" s="2" t="s">
        <v>688</v>
      </c>
      <c r="C55" s="2" t="s">
        <v>437</v>
      </c>
      <c r="D55" s="2" t="s">
        <v>689</v>
      </c>
      <c r="E55" s="2" t="s">
        <v>690</v>
      </c>
      <c r="F55" s="2" t="s">
        <v>691</v>
      </c>
      <c r="G55" s="3">
        <v>259</v>
      </c>
      <c r="H55" s="3">
        <v>51.8</v>
      </c>
      <c r="I55" s="3">
        <v>310.8</v>
      </c>
      <c r="J55" s="4">
        <v>45513</v>
      </c>
      <c r="K55" s="2" t="s">
        <v>20</v>
      </c>
      <c r="L55" s="2" t="s">
        <v>0</v>
      </c>
    </row>
    <row r="56" spans="1:12" x14ac:dyDescent="0.45">
      <c r="A56" s="7" t="s">
        <v>687</v>
      </c>
      <c r="B56" s="7" t="s">
        <v>688</v>
      </c>
      <c r="C56" s="7" t="s">
        <v>437</v>
      </c>
      <c r="D56" s="7" t="s">
        <v>689</v>
      </c>
      <c r="E56" s="7" t="s">
        <v>690</v>
      </c>
      <c r="F56" s="7" t="s">
        <v>691</v>
      </c>
      <c r="G56" s="8">
        <v>259</v>
      </c>
      <c r="H56" s="8">
        <v>51.8</v>
      </c>
      <c r="I56" s="8">
        <v>310.8</v>
      </c>
      <c r="J56" s="9">
        <v>45513</v>
      </c>
      <c r="K56" s="7" t="s">
        <v>20</v>
      </c>
      <c r="L56" s="7" t="s">
        <v>0</v>
      </c>
    </row>
    <row r="57" spans="1:12" x14ac:dyDescent="0.45">
      <c r="A57" s="2" t="s">
        <v>687</v>
      </c>
      <c r="B57" s="2" t="s">
        <v>688</v>
      </c>
      <c r="C57" s="2" t="s">
        <v>437</v>
      </c>
      <c r="D57" s="2" t="s">
        <v>689</v>
      </c>
      <c r="E57" s="2" t="s">
        <v>690</v>
      </c>
      <c r="F57" s="2" t="s">
        <v>691</v>
      </c>
      <c r="G57" s="3">
        <v>259</v>
      </c>
      <c r="H57" s="3">
        <v>51.8</v>
      </c>
      <c r="I57" s="3">
        <v>310.8</v>
      </c>
      <c r="J57" s="4">
        <v>45513</v>
      </c>
      <c r="K57" s="2" t="s">
        <v>20</v>
      </c>
      <c r="L57" s="2" t="s">
        <v>0</v>
      </c>
    </row>
    <row r="58" spans="1:12" x14ac:dyDescent="0.45">
      <c r="A58" s="7" t="s">
        <v>687</v>
      </c>
      <c r="B58" s="7" t="s">
        <v>688</v>
      </c>
      <c r="C58" s="7" t="s">
        <v>437</v>
      </c>
      <c r="D58" s="7" t="s">
        <v>689</v>
      </c>
      <c r="E58" s="7" t="s">
        <v>690</v>
      </c>
      <c r="F58" s="7" t="s">
        <v>691</v>
      </c>
      <c r="G58" s="8">
        <v>259</v>
      </c>
      <c r="H58" s="8">
        <v>51.8</v>
      </c>
      <c r="I58" s="8">
        <v>310.8</v>
      </c>
      <c r="J58" s="9">
        <v>45513</v>
      </c>
      <c r="K58" s="7" t="s">
        <v>20</v>
      </c>
      <c r="L58" s="7" t="s">
        <v>0</v>
      </c>
    </row>
    <row r="59" spans="1:12" x14ac:dyDescent="0.45">
      <c r="A59" s="2" t="s">
        <v>687</v>
      </c>
      <c r="B59" s="2" t="s">
        <v>688</v>
      </c>
      <c r="C59" s="2" t="s">
        <v>437</v>
      </c>
      <c r="D59" s="2" t="s">
        <v>689</v>
      </c>
      <c r="E59" s="2" t="s">
        <v>690</v>
      </c>
      <c r="F59" s="2" t="s">
        <v>691</v>
      </c>
      <c r="G59" s="3">
        <v>259</v>
      </c>
      <c r="H59" s="3">
        <v>51.8</v>
      </c>
      <c r="I59" s="3">
        <v>310.8</v>
      </c>
      <c r="J59" s="4">
        <v>45513</v>
      </c>
      <c r="K59" s="2" t="s">
        <v>20</v>
      </c>
      <c r="L59" s="2" t="s">
        <v>0</v>
      </c>
    </row>
    <row r="60" spans="1:12" x14ac:dyDescent="0.45">
      <c r="A60" s="7" t="s">
        <v>687</v>
      </c>
      <c r="B60" s="7" t="s">
        <v>688</v>
      </c>
      <c r="C60" s="7" t="s">
        <v>437</v>
      </c>
      <c r="D60" s="7" t="s">
        <v>689</v>
      </c>
      <c r="E60" s="7" t="s">
        <v>690</v>
      </c>
      <c r="F60" s="7" t="s">
        <v>691</v>
      </c>
      <c r="G60" s="8">
        <v>259</v>
      </c>
      <c r="H60" s="8">
        <v>51.8</v>
      </c>
      <c r="I60" s="8">
        <v>310.8</v>
      </c>
      <c r="J60" s="9">
        <v>45513</v>
      </c>
      <c r="K60" s="7" t="s">
        <v>20</v>
      </c>
      <c r="L60" s="7" t="s">
        <v>0</v>
      </c>
    </row>
    <row r="61" spans="1:12" x14ac:dyDescent="0.45">
      <c r="A61" s="2" t="s">
        <v>687</v>
      </c>
      <c r="B61" s="2" t="s">
        <v>688</v>
      </c>
      <c r="C61" s="2" t="s">
        <v>437</v>
      </c>
      <c r="D61" s="2" t="s">
        <v>689</v>
      </c>
      <c r="E61" s="2" t="s">
        <v>690</v>
      </c>
      <c r="F61" s="2" t="s">
        <v>691</v>
      </c>
      <c r="G61" s="3">
        <v>259</v>
      </c>
      <c r="H61" s="3">
        <v>51.8</v>
      </c>
      <c r="I61" s="3">
        <v>310.8</v>
      </c>
      <c r="J61" s="4">
        <v>45513</v>
      </c>
      <c r="K61" s="2" t="s">
        <v>20</v>
      </c>
      <c r="L61" s="2" t="s">
        <v>0</v>
      </c>
    </row>
    <row r="62" spans="1:12" x14ac:dyDescent="0.45">
      <c r="A62" s="7" t="s">
        <v>687</v>
      </c>
      <c r="B62" s="7" t="s">
        <v>688</v>
      </c>
      <c r="C62" s="7" t="s">
        <v>437</v>
      </c>
      <c r="D62" s="7" t="s">
        <v>689</v>
      </c>
      <c r="E62" s="7" t="s">
        <v>690</v>
      </c>
      <c r="F62" s="7" t="s">
        <v>691</v>
      </c>
      <c r="G62" s="8">
        <v>259</v>
      </c>
      <c r="H62" s="8">
        <v>51.8</v>
      </c>
      <c r="I62" s="8">
        <v>310.8</v>
      </c>
      <c r="J62" s="9">
        <v>45513</v>
      </c>
      <c r="K62" s="7" t="s">
        <v>20</v>
      </c>
      <c r="L62" s="7" t="s">
        <v>0</v>
      </c>
    </row>
    <row r="63" spans="1:12" x14ac:dyDescent="0.45">
      <c r="A63" s="2" t="s">
        <v>687</v>
      </c>
      <c r="B63" s="2" t="s">
        <v>688</v>
      </c>
      <c r="C63" s="2" t="s">
        <v>437</v>
      </c>
      <c r="D63" s="2" t="s">
        <v>689</v>
      </c>
      <c r="E63" s="2" t="s">
        <v>690</v>
      </c>
      <c r="F63" s="2" t="s">
        <v>691</v>
      </c>
      <c r="G63" s="3">
        <v>259</v>
      </c>
      <c r="H63" s="3">
        <v>51.8</v>
      </c>
      <c r="I63" s="3">
        <v>310.8</v>
      </c>
      <c r="J63" s="4">
        <v>45513</v>
      </c>
      <c r="K63" s="2" t="s">
        <v>20</v>
      </c>
      <c r="L63" s="2" t="s">
        <v>0</v>
      </c>
    </row>
    <row r="64" spans="1:12" x14ac:dyDescent="0.45">
      <c r="A64" s="7" t="s">
        <v>687</v>
      </c>
      <c r="B64" s="7" t="s">
        <v>688</v>
      </c>
      <c r="C64" s="7" t="s">
        <v>437</v>
      </c>
      <c r="D64" s="7" t="s">
        <v>689</v>
      </c>
      <c r="E64" s="7" t="s">
        <v>690</v>
      </c>
      <c r="F64" s="7" t="s">
        <v>691</v>
      </c>
      <c r="G64" s="8">
        <v>259</v>
      </c>
      <c r="H64" s="8">
        <v>51.8</v>
      </c>
      <c r="I64" s="8">
        <v>310.8</v>
      </c>
      <c r="J64" s="9">
        <v>45513</v>
      </c>
      <c r="K64" s="7" t="s">
        <v>20</v>
      </c>
      <c r="L64" s="7" t="s">
        <v>0</v>
      </c>
    </row>
    <row r="65" spans="1:12" x14ac:dyDescent="0.45">
      <c r="A65" s="2" t="s">
        <v>687</v>
      </c>
      <c r="B65" s="2" t="s">
        <v>688</v>
      </c>
      <c r="C65" s="2" t="s">
        <v>437</v>
      </c>
      <c r="D65" s="2" t="s">
        <v>689</v>
      </c>
      <c r="E65" s="2" t="s">
        <v>690</v>
      </c>
      <c r="F65" s="2" t="s">
        <v>691</v>
      </c>
      <c r="G65" s="3">
        <v>259</v>
      </c>
      <c r="H65" s="3">
        <v>51.8</v>
      </c>
      <c r="I65" s="3">
        <v>310.8</v>
      </c>
      <c r="J65" s="4">
        <v>45513</v>
      </c>
      <c r="K65" s="2" t="s">
        <v>20</v>
      </c>
      <c r="L65" s="2" t="s">
        <v>0</v>
      </c>
    </row>
    <row r="66" spans="1:12" x14ac:dyDescent="0.45">
      <c r="A66" s="7" t="s">
        <v>687</v>
      </c>
      <c r="B66" s="7" t="s">
        <v>688</v>
      </c>
      <c r="C66" s="7" t="s">
        <v>437</v>
      </c>
      <c r="D66" s="7" t="s">
        <v>689</v>
      </c>
      <c r="E66" s="7" t="s">
        <v>690</v>
      </c>
      <c r="F66" s="7" t="s">
        <v>691</v>
      </c>
      <c r="G66" s="8">
        <v>259</v>
      </c>
      <c r="H66" s="8">
        <v>51.8</v>
      </c>
      <c r="I66" s="8">
        <v>310.8</v>
      </c>
      <c r="J66" s="9">
        <v>45513</v>
      </c>
      <c r="K66" s="7" t="s">
        <v>20</v>
      </c>
      <c r="L66" s="7" t="s">
        <v>0</v>
      </c>
    </row>
    <row r="67" spans="1:12" x14ac:dyDescent="0.45">
      <c r="A67" s="2" t="s">
        <v>687</v>
      </c>
      <c r="B67" s="2" t="s">
        <v>688</v>
      </c>
      <c r="C67" s="2" t="s">
        <v>437</v>
      </c>
      <c r="D67" s="2" t="s">
        <v>689</v>
      </c>
      <c r="E67" s="2" t="s">
        <v>690</v>
      </c>
      <c r="F67" s="2" t="s">
        <v>691</v>
      </c>
      <c r="G67" s="3">
        <v>259</v>
      </c>
      <c r="H67" s="3">
        <v>51.8</v>
      </c>
      <c r="I67" s="3">
        <v>310.8</v>
      </c>
      <c r="J67" s="4">
        <v>45513</v>
      </c>
      <c r="K67" s="2" t="s">
        <v>20</v>
      </c>
      <c r="L67" s="2" t="s">
        <v>0</v>
      </c>
    </row>
    <row r="68" spans="1:12" x14ac:dyDescent="0.45">
      <c r="A68" s="7" t="s">
        <v>687</v>
      </c>
      <c r="B68" s="7" t="s">
        <v>688</v>
      </c>
      <c r="C68" s="7" t="s">
        <v>437</v>
      </c>
      <c r="D68" s="7" t="s">
        <v>689</v>
      </c>
      <c r="E68" s="7" t="s">
        <v>690</v>
      </c>
      <c r="F68" s="7" t="s">
        <v>691</v>
      </c>
      <c r="G68" s="8">
        <v>259</v>
      </c>
      <c r="H68" s="8">
        <v>51.8</v>
      </c>
      <c r="I68" s="8">
        <v>310.8</v>
      </c>
      <c r="J68" s="9">
        <v>45513</v>
      </c>
      <c r="K68" s="7" t="s">
        <v>20</v>
      </c>
      <c r="L68" s="7" t="s">
        <v>0</v>
      </c>
    </row>
    <row r="69" spans="1:12" x14ac:dyDescent="0.45">
      <c r="A69" s="2" t="s">
        <v>687</v>
      </c>
      <c r="B69" s="2" t="s">
        <v>688</v>
      </c>
      <c r="C69" s="2" t="s">
        <v>437</v>
      </c>
      <c r="D69" s="2" t="s">
        <v>689</v>
      </c>
      <c r="E69" s="2" t="s">
        <v>690</v>
      </c>
      <c r="F69" s="2" t="s">
        <v>691</v>
      </c>
      <c r="G69" s="3">
        <v>259</v>
      </c>
      <c r="H69" s="3">
        <v>51.8</v>
      </c>
      <c r="I69" s="3">
        <v>310.8</v>
      </c>
      <c r="J69" s="4">
        <v>45513</v>
      </c>
      <c r="K69" s="2" t="s">
        <v>20</v>
      </c>
      <c r="L69" s="2" t="s">
        <v>0</v>
      </c>
    </row>
    <row r="70" spans="1:12" x14ac:dyDescent="0.45">
      <c r="A70" s="7" t="s">
        <v>687</v>
      </c>
      <c r="B70" s="7" t="s">
        <v>688</v>
      </c>
      <c r="C70" s="7" t="s">
        <v>437</v>
      </c>
      <c r="D70" s="7" t="s">
        <v>689</v>
      </c>
      <c r="E70" s="7" t="s">
        <v>690</v>
      </c>
      <c r="F70" s="7" t="s">
        <v>691</v>
      </c>
      <c r="G70" s="8">
        <v>259</v>
      </c>
      <c r="H70" s="8">
        <v>51.8</v>
      </c>
      <c r="I70" s="8">
        <v>310.8</v>
      </c>
      <c r="J70" s="9">
        <v>45513</v>
      </c>
      <c r="K70" s="7" t="s">
        <v>20</v>
      </c>
      <c r="L70" s="7" t="s">
        <v>0</v>
      </c>
    </row>
    <row r="71" spans="1:12" x14ac:dyDescent="0.45">
      <c r="A71" s="2" t="s">
        <v>687</v>
      </c>
      <c r="B71" s="2" t="s">
        <v>688</v>
      </c>
      <c r="C71" s="2" t="s">
        <v>437</v>
      </c>
      <c r="D71" s="2" t="s">
        <v>689</v>
      </c>
      <c r="E71" s="2" t="s">
        <v>690</v>
      </c>
      <c r="F71" s="2" t="s">
        <v>691</v>
      </c>
      <c r="G71" s="3">
        <v>259</v>
      </c>
      <c r="H71" s="3">
        <v>51.8</v>
      </c>
      <c r="I71" s="3">
        <v>310.8</v>
      </c>
      <c r="J71" s="4">
        <v>45513</v>
      </c>
      <c r="K71" s="2" t="s">
        <v>20</v>
      </c>
      <c r="L71" s="2" t="s">
        <v>0</v>
      </c>
    </row>
    <row r="72" spans="1:12" x14ac:dyDescent="0.45">
      <c r="A72" s="7" t="s">
        <v>687</v>
      </c>
      <c r="B72" s="7" t="s">
        <v>688</v>
      </c>
      <c r="C72" s="7" t="s">
        <v>437</v>
      </c>
      <c r="D72" s="7" t="s">
        <v>689</v>
      </c>
      <c r="E72" s="7" t="s">
        <v>690</v>
      </c>
      <c r="F72" s="7" t="s">
        <v>691</v>
      </c>
      <c r="G72" s="8">
        <v>259</v>
      </c>
      <c r="H72" s="8">
        <v>51.8</v>
      </c>
      <c r="I72" s="8">
        <v>310.8</v>
      </c>
      <c r="J72" s="9">
        <v>45513</v>
      </c>
      <c r="K72" s="7" t="s">
        <v>20</v>
      </c>
      <c r="L72" s="7" t="s">
        <v>0</v>
      </c>
    </row>
    <row r="73" spans="1:12" x14ac:dyDescent="0.45">
      <c r="A73" s="2" t="s">
        <v>687</v>
      </c>
      <c r="B73" s="2" t="s">
        <v>688</v>
      </c>
      <c r="C73" s="2" t="s">
        <v>437</v>
      </c>
      <c r="D73" s="2" t="s">
        <v>689</v>
      </c>
      <c r="E73" s="2" t="s">
        <v>690</v>
      </c>
      <c r="F73" s="2" t="s">
        <v>691</v>
      </c>
      <c r="G73" s="3">
        <v>259</v>
      </c>
      <c r="H73" s="3">
        <v>51.8</v>
      </c>
      <c r="I73" s="3">
        <v>310.8</v>
      </c>
      <c r="J73" s="4">
        <v>45513</v>
      </c>
      <c r="K73" s="2" t="s">
        <v>20</v>
      </c>
      <c r="L73" s="2" t="s">
        <v>0</v>
      </c>
    </row>
    <row r="74" spans="1:12" x14ac:dyDescent="0.45">
      <c r="A74" s="7" t="s">
        <v>687</v>
      </c>
      <c r="B74" s="7" t="s">
        <v>688</v>
      </c>
      <c r="C74" s="7" t="s">
        <v>692</v>
      </c>
      <c r="D74" s="7" t="s">
        <v>689</v>
      </c>
      <c r="E74" s="7" t="s">
        <v>690</v>
      </c>
      <c r="F74" s="7" t="s">
        <v>691</v>
      </c>
      <c r="G74" s="8">
        <v>259</v>
      </c>
      <c r="H74" s="8">
        <v>51.8</v>
      </c>
      <c r="I74" s="8">
        <v>310.8</v>
      </c>
      <c r="J74" s="9">
        <v>45513</v>
      </c>
      <c r="K74" s="7" t="s">
        <v>20</v>
      </c>
      <c r="L74" s="7" t="s">
        <v>0</v>
      </c>
    </row>
    <row r="75" spans="1:12" x14ac:dyDescent="0.45">
      <c r="A75" s="5" t="s">
        <v>693</v>
      </c>
      <c r="B75" s="5"/>
      <c r="C75" s="5"/>
      <c r="D75" s="5"/>
      <c r="E75" s="5"/>
      <c r="F75" s="5"/>
      <c r="G75" s="6">
        <f>SUBTOTAL(9, G53:G74)</f>
        <v>5698</v>
      </c>
      <c r="H75" s="6">
        <f>SUBTOTAL(9, H53:H74)</f>
        <v>1139.5999999999995</v>
      </c>
      <c r="I75" s="6">
        <f>SUBTOTAL(9, I53:I74)</f>
        <v>6837.6000000000022</v>
      </c>
      <c r="J75" s="6"/>
      <c r="K75" s="5"/>
      <c r="L75" s="5" t="s">
        <v>249</v>
      </c>
    </row>
    <row r="76" spans="1:12" x14ac:dyDescent="0.45">
      <c r="A76" s="7" t="s">
        <v>694</v>
      </c>
      <c r="B76" s="7" t="s">
        <v>695</v>
      </c>
      <c r="C76" s="7" t="s">
        <v>128</v>
      </c>
      <c r="D76" s="7" t="s">
        <v>696</v>
      </c>
      <c r="E76" s="7" t="s">
        <v>697</v>
      </c>
      <c r="F76" s="7" t="s">
        <v>698</v>
      </c>
      <c r="G76" s="8">
        <v>2692.87</v>
      </c>
      <c r="H76" s="8">
        <v>0</v>
      </c>
      <c r="I76" s="8">
        <v>2692.87</v>
      </c>
      <c r="J76" s="9">
        <v>45527</v>
      </c>
      <c r="K76" s="7" t="s">
        <v>20</v>
      </c>
      <c r="L76" s="7" t="s">
        <v>0</v>
      </c>
    </row>
    <row r="77" spans="1:12" x14ac:dyDescent="0.45">
      <c r="A77" s="2" t="s">
        <v>694</v>
      </c>
      <c r="B77" s="2" t="s">
        <v>695</v>
      </c>
      <c r="C77" s="2" t="s">
        <v>128</v>
      </c>
      <c r="D77" s="2" t="s">
        <v>696</v>
      </c>
      <c r="E77" s="2" t="s">
        <v>697</v>
      </c>
      <c r="F77" s="2" t="s">
        <v>698</v>
      </c>
      <c r="G77" s="3">
        <v>7389</v>
      </c>
      <c r="H77" s="3">
        <v>1477.8</v>
      </c>
      <c r="I77" s="3">
        <v>8866.7999999999993</v>
      </c>
      <c r="J77" s="4">
        <v>45527</v>
      </c>
      <c r="K77" s="2" t="s">
        <v>20</v>
      </c>
      <c r="L77" s="2" t="s">
        <v>0</v>
      </c>
    </row>
    <row r="78" spans="1:12" x14ac:dyDescent="0.45">
      <c r="A78" s="5" t="s">
        <v>699</v>
      </c>
      <c r="B78" s="5"/>
      <c r="C78" s="5"/>
      <c r="D78" s="5"/>
      <c r="E78" s="5"/>
      <c r="F78" s="5"/>
      <c r="G78" s="6">
        <f>SUBTOTAL(9, G76:G77)</f>
        <v>10081.869999999999</v>
      </c>
      <c r="H78" s="6">
        <f>SUBTOTAL(9, H76:H77)</f>
        <v>1477.8</v>
      </c>
      <c r="I78" s="6">
        <f>SUBTOTAL(9, I76:I77)</f>
        <v>11559.669999999998</v>
      </c>
      <c r="J78" s="6"/>
      <c r="K78" s="5"/>
      <c r="L78" s="5" t="s">
        <v>251</v>
      </c>
    </row>
    <row r="79" spans="1:12" x14ac:dyDescent="0.45">
      <c r="A79" s="2" t="s">
        <v>700</v>
      </c>
      <c r="B79" s="2" t="s">
        <v>701</v>
      </c>
      <c r="C79" s="2" t="s">
        <v>534</v>
      </c>
      <c r="D79" s="2" t="s">
        <v>535</v>
      </c>
      <c r="E79" s="2" t="s">
        <v>536</v>
      </c>
      <c r="F79" s="2" t="s">
        <v>702</v>
      </c>
      <c r="G79" s="3">
        <v>6168.1</v>
      </c>
      <c r="H79" s="3">
        <v>1121.47</v>
      </c>
      <c r="I79" s="3">
        <v>7289.5700000000006</v>
      </c>
      <c r="J79" s="4">
        <v>45534</v>
      </c>
      <c r="K79" s="2" t="s">
        <v>20</v>
      </c>
      <c r="L79" s="2" t="s">
        <v>0</v>
      </c>
    </row>
    <row r="80" spans="1:12" x14ac:dyDescent="0.45">
      <c r="A80" s="7" t="s">
        <v>700</v>
      </c>
      <c r="B80" s="7" t="s">
        <v>701</v>
      </c>
      <c r="C80" s="7" t="s">
        <v>538</v>
      </c>
      <c r="D80" s="7" t="s">
        <v>535</v>
      </c>
      <c r="E80" s="7" t="s">
        <v>536</v>
      </c>
      <c r="F80" s="7" t="s">
        <v>702</v>
      </c>
      <c r="G80" s="8">
        <v>573.84</v>
      </c>
      <c r="H80" s="8">
        <v>114.77</v>
      </c>
      <c r="I80" s="8">
        <v>688.61</v>
      </c>
      <c r="J80" s="9">
        <v>45534</v>
      </c>
      <c r="K80" s="7" t="s">
        <v>20</v>
      </c>
      <c r="L80" s="7" t="s">
        <v>0</v>
      </c>
    </row>
    <row r="81" spans="1:12" x14ac:dyDescent="0.45">
      <c r="A81" s="5" t="s">
        <v>703</v>
      </c>
      <c r="B81" s="5"/>
      <c r="C81" s="5"/>
      <c r="D81" s="5"/>
      <c r="E81" s="5"/>
      <c r="F81" s="5"/>
      <c r="G81" s="6">
        <f>SUBTOTAL(9, G79:G80)</f>
        <v>6741.9400000000005</v>
      </c>
      <c r="H81" s="6">
        <f>SUBTOTAL(9, H79:H80)</f>
        <v>1236.24</v>
      </c>
      <c r="I81" s="6">
        <f>SUBTOTAL(9, I79:I80)</f>
        <v>7978.18</v>
      </c>
      <c r="J81" s="6"/>
      <c r="K81" s="5"/>
      <c r="L81" s="5" t="s">
        <v>249</v>
      </c>
    </row>
    <row r="82" spans="1:12" x14ac:dyDescent="0.45">
      <c r="A82" s="7" t="s">
        <v>704</v>
      </c>
      <c r="B82" s="7" t="s">
        <v>705</v>
      </c>
      <c r="C82" s="7" t="s">
        <v>534</v>
      </c>
      <c r="D82" s="7" t="s">
        <v>535</v>
      </c>
      <c r="E82" s="7" t="s">
        <v>536</v>
      </c>
      <c r="F82" s="7" t="s">
        <v>706</v>
      </c>
      <c r="G82" s="8">
        <v>10863.34</v>
      </c>
      <c r="H82" s="8">
        <v>1975.15</v>
      </c>
      <c r="I82" s="8">
        <v>12838.49</v>
      </c>
      <c r="J82" s="9">
        <v>45534</v>
      </c>
      <c r="K82" s="7" t="s">
        <v>20</v>
      </c>
      <c r="L82" s="7" t="s">
        <v>0</v>
      </c>
    </row>
    <row r="83" spans="1:12" x14ac:dyDescent="0.45">
      <c r="A83" s="2" t="s">
        <v>704</v>
      </c>
      <c r="B83" s="2" t="s">
        <v>705</v>
      </c>
      <c r="C83" s="2" t="s">
        <v>538</v>
      </c>
      <c r="D83" s="2" t="s">
        <v>535</v>
      </c>
      <c r="E83" s="2" t="s">
        <v>536</v>
      </c>
      <c r="F83" s="2" t="s">
        <v>706</v>
      </c>
      <c r="G83" s="3">
        <v>1149.48</v>
      </c>
      <c r="H83" s="3">
        <v>229.9</v>
      </c>
      <c r="I83" s="3">
        <v>1379.38</v>
      </c>
      <c r="J83" s="4">
        <v>45534</v>
      </c>
      <c r="K83" s="2" t="s">
        <v>20</v>
      </c>
      <c r="L83" s="2" t="s">
        <v>0</v>
      </c>
    </row>
    <row r="84" spans="1:12" x14ac:dyDescent="0.45">
      <c r="A84" s="5" t="s">
        <v>707</v>
      </c>
      <c r="B84" s="5"/>
      <c r="C84" s="5"/>
      <c r="D84" s="5"/>
      <c r="E84" s="5"/>
      <c r="F84" s="5"/>
      <c r="G84" s="6">
        <f>SUBTOTAL(9, G82:G83)</f>
        <v>12012.82</v>
      </c>
      <c r="H84" s="6">
        <f>SUBTOTAL(9, H82:H83)</f>
        <v>2205.0500000000002</v>
      </c>
      <c r="I84" s="6">
        <f>SUBTOTAL(9, I82:I83)</f>
        <v>14217.869999999999</v>
      </c>
      <c r="J84" s="6"/>
      <c r="K84" s="5"/>
      <c r="L84" s="5" t="s">
        <v>249</v>
      </c>
    </row>
    <row r="85" spans="1:12" x14ac:dyDescent="0.45">
      <c r="A85" s="2" t="s">
        <v>708</v>
      </c>
      <c r="B85" s="2" t="s">
        <v>709</v>
      </c>
      <c r="C85" s="2" t="s">
        <v>710</v>
      </c>
      <c r="D85" s="2" t="s">
        <v>711</v>
      </c>
      <c r="E85" s="2" t="s">
        <v>712</v>
      </c>
      <c r="F85" s="2" t="s">
        <v>713</v>
      </c>
      <c r="G85" s="3">
        <v>5995.5</v>
      </c>
      <c r="H85" s="3">
        <v>1199.0999999999999</v>
      </c>
      <c r="I85" s="3">
        <v>7194.6</v>
      </c>
      <c r="J85" s="4">
        <v>45527</v>
      </c>
      <c r="K85" s="2" t="s">
        <v>20</v>
      </c>
      <c r="L85" s="2" t="s">
        <v>0</v>
      </c>
    </row>
    <row r="86" spans="1:12" x14ac:dyDescent="0.45">
      <c r="A86" s="5" t="s">
        <v>714</v>
      </c>
      <c r="B86" s="5"/>
      <c r="C86" s="5"/>
      <c r="D86" s="5"/>
      <c r="E86" s="5"/>
      <c r="F86" s="5"/>
      <c r="G86" s="6">
        <f>SUBTOTAL(9, G85:G85)</f>
        <v>5995.5</v>
      </c>
      <c r="H86" s="6">
        <f>SUBTOTAL(9, H85:H85)</f>
        <v>1199.0999999999999</v>
      </c>
      <c r="I86" s="6">
        <f>SUBTOTAL(9, I85:I85)</f>
        <v>7194.6</v>
      </c>
      <c r="J86" s="6"/>
      <c r="K86" s="5"/>
      <c r="L86" s="5" t="s">
        <v>250</v>
      </c>
    </row>
    <row r="87" spans="1:12" x14ac:dyDescent="0.45">
      <c r="A87" s="2" t="s">
        <v>715</v>
      </c>
      <c r="B87" s="2" t="s">
        <v>716</v>
      </c>
      <c r="C87" s="2" t="s">
        <v>556</v>
      </c>
      <c r="D87" s="2" t="s">
        <v>331</v>
      </c>
      <c r="E87" s="2" t="s">
        <v>332</v>
      </c>
      <c r="F87" s="2" t="s">
        <v>717</v>
      </c>
      <c r="G87" s="3">
        <v>4927.8</v>
      </c>
      <c r="H87" s="3">
        <v>0</v>
      </c>
      <c r="I87" s="3">
        <v>4927.8</v>
      </c>
      <c r="J87" s="4">
        <v>45506</v>
      </c>
      <c r="K87" s="2" t="s">
        <v>20</v>
      </c>
      <c r="L87" s="2" t="s">
        <v>0</v>
      </c>
    </row>
    <row r="88" spans="1:12" x14ac:dyDescent="0.45">
      <c r="A88" s="7" t="s">
        <v>715</v>
      </c>
      <c r="B88" s="7" t="s">
        <v>716</v>
      </c>
      <c r="C88" s="7" t="s">
        <v>556</v>
      </c>
      <c r="D88" s="7" t="s">
        <v>331</v>
      </c>
      <c r="E88" s="7" t="s">
        <v>332</v>
      </c>
      <c r="F88" s="7" t="s">
        <v>717</v>
      </c>
      <c r="G88" s="8">
        <v>4927.8</v>
      </c>
      <c r="H88" s="8">
        <v>985.56</v>
      </c>
      <c r="I88" s="8">
        <v>5913.3600000000006</v>
      </c>
      <c r="J88" s="9">
        <v>45506</v>
      </c>
      <c r="K88" s="7" t="s">
        <v>20</v>
      </c>
      <c r="L88" s="7" t="s">
        <v>0</v>
      </c>
    </row>
    <row r="89" spans="1:12" x14ac:dyDescent="0.45">
      <c r="A89" s="5" t="s">
        <v>718</v>
      </c>
      <c r="B89" s="5"/>
      <c r="C89" s="5"/>
      <c r="D89" s="5"/>
      <c r="E89" s="5"/>
      <c r="F89" s="5"/>
      <c r="G89" s="6">
        <f>SUBTOTAL(9, G87:G88)</f>
        <v>9855.6</v>
      </c>
      <c r="H89" s="6">
        <f>SUBTOTAL(9, H87:H88)</f>
        <v>985.56</v>
      </c>
      <c r="I89" s="6">
        <f>SUBTOTAL(9, I87:I88)</f>
        <v>10841.16</v>
      </c>
      <c r="J89" s="6"/>
      <c r="K89" s="5"/>
      <c r="L89" s="5" t="s">
        <v>249</v>
      </c>
    </row>
    <row r="90" spans="1:12" x14ac:dyDescent="0.45">
      <c r="A90" s="7" t="s">
        <v>719</v>
      </c>
      <c r="B90" s="7" t="s">
        <v>720</v>
      </c>
      <c r="C90" s="7" t="s">
        <v>676</v>
      </c>
      <c r="D90" s="7" t="s">
        <v>721</v>
      </c>
      <c r="E90" s="7" t="s">
        <v>722</v>
      </c>
      <c r="F90" s="7" t="s">
        <v>723</v>
      </c>
      <c r="G90" s="8">
        <v>755.04</v>
      </c>
      <c r="H90" s="8">
        <v>0</v>
      </c>
      <c r="I90" s="8">
        <v>755.04</v>
      </c>
      <c r="J90" s="9">
        <v>45513</v>
      </c>
      <c r="K90" s="7" t="s">
        <v>20</v>
      </c>
      <c r="L90" s="7" t="s">
        <v>0</v>
      </c>
    </row>
    <row r="91" spans="1:12" x14ac:dyDescent="0.45">
      <c r="A91" s="2" t="s">
        <v>719</v>
      </c>
      <c r="B91" s="2" t="s">
        <v>720</v>
      </c>
      <c r="C91" s="2" t="s">
        <v>676</v>
      </c>
      <c r="D91" s="2" t="s">
        <v>721</v>
      </c>
      <c r="E91" s="2" t="s">
        <v>722</v>
      </c>
      <c r="F91" s="2" t="s">
        <v>723</v>
      </c>
      <c r="G91" s="3">
        <v>825</v>
      </c>
      <c r="H91" s="3">
        <v>165</v>
      </c>
      <c r="I91" s="3">
        <v>990</v>
      </c>
      <c r="J91" s="4">
        <v>45513</v>
      </c>
      <c r="K91" s="2" t="s">
        <v>20</v>
      </c>
      <c r="L91" s="2" t="s">
        <v>0</v>
      </c>
    </row>
    <row r="92" spans="1:12" x14ac:dyDescent="0.45">
      <c r="A92" s="7" t="s">
        <v>719</v>
      </c>
      <c r="B92" s="7" t="s">
        <v>720</v>
      </c>
      <c r="C92" s="7" t="s">
        <v>676</v>
      </c>
      <c r="D92" s="7" t="s">
        <v>721</v>
      </c>
      <c r="E92" s="7" t="s">
        <v>722</v>
      </c>
      <c r="F92" s="7" t="s">
        <v>723</v>
      </c>
      <c r="G92" s="8">
        <v>978</v>
      </c>
      <c r="H92" s="8">
        <v>195.6</v>
      </c>
      <c r="I92" s="8">
        <v>1173.5999999999999</v>
      </c>
      <c r="J92" s="9">
        <v>45513</v>
      </c>
      <c r="K92" s="7" t="s">
        <v>20</v>
      </c>
      <c r="L92" s="7" t="s">
        <v>0</v>
      </c>
    </row>
    <row r="93" spans="1:12" x14ac:dyDescent="0.45">
      <c r="A93" s="2" t="s">
        <v>719</v>
      </c>
      <c r="B93" s="2" t="s">
        <v>720</v>
      </c>
      <c r="C93" s="2" t="s">
        <v>676</v>
      </c>
      <c r="D93" s="2" t="s">
        <v>721</v>
      </c>
      <c r="E93" s="2" t="s">
        <v>722</v>
      </c>
      <c r="F93" s="2" t="s">
        <v>723</v>
      </c>
      <c r="G93" s="3">
        <v>1134</v>
      </c>
      <c r="H93" s="3">
        <v>226.8</v>
      </c>
      <c r="I93" s="3">
        <v>1360.8</v>
      </c>
      <c r="J93" s="4">
        <v>45513</v>
      </c>
      <c r="K93" s="2" t="s">
        <v>20</v>
      </c>
      <c r="L93" s="2" t="s">
        <v>0</v>
      </c>
    </row>
    <row r="94" spans="1:12" x14ac:dyDescent="0.45">
      <c r="A94" s="7" t="s">
        <v>719</v>
      </c>
      <c r="B94" s="7" t="s">
        <v>720</v>
      </c>
      <c r="C94" s="7" t="s">
        <v>676</v>
      </c>
      <c r="D94" s="7" t="s">
        <v>721</v>
      </c>
      <c r="E94" s="7" t="s">
        <v>722</v>
      </c>
      <c r="F94" s="7" t="s">
        <v>723</v>
      </c>
      <c r="G94" s="8">
        <v>1272.0899999999999</v>
      </c>
      <c r="H94" s="8">
        <v>0</v>
      </c>
      <c r="I94" s="8">
        <v>1272.0899999999999</v>
      </c>
      <c r="J94" s="9">
        <v>45513</v>
      </c>
      <c r="K94" s="7" t="s">
        <v>20</v>
      </c>
      <c r="L94" s="7" t="s">
        <v>0</v>
      </c>
    </row>
    <row r="95" spans="1:12" x14ac:dyDescent="0.45">
      <c r="A95" s="2" t="s">
        <v>719</v>
      </c>
      <c r="B95" s="2" t="s">
        <v>720</v>
      </c>
      <c r="C95" s="2" t="s">
        <v>676</v>
      </c>
      <c r="D95" s="2" t="s">
        <v>721</v>
      </c>
      <c r="E95" s="2" t="s">
        <v>722</v>
      </c>
      <c r="F95" s="2" t="s">
        <v>723</v>
      </c>
      <c r="G95" s="3">
        <v>4588</v>
      </c>
      <c r="H95" s="3">
        <v>917.6</v>
      </c>
      <c r="I95" s="3">
        <v>5505.6</v>
      </c>
      <c r="J95" s="4">
        <v>45513</v>
      </c>
      <c r="K95" s="2" t="s">
        <v>20</v>
      </c>
      <c r="L95" s="2" t="s">
        <v>0</v>
      </c>
    </row>
    <row r="96" spans="1:12" x14ac:dyDescent="0.45">
      <c r="A96" s="7" t="s">
        <v>719</v>
      </c>
      <c r="B96" s="7" t="s">
        <v>720</v>
      </c>
      <c r="C96" s="7" t="s">
        <v>676</v>
      </c>
      <c r="D96" s="7" t="s">
        <v>721</v>
      </c>
      <c r="E96" s="7" t="s">
        <v>722</v>
      </c>
      <c r="F96" s="7" t="s">
        <v>723</v>
      </c>
      <c r="G96" s="8">
        <v>4745</v>
      </c>
      <c r="H96" s="8">
        <v>949</v>
      </c>
      <c r="I96" s="8">
        <v>5694</v>
      </c>
      <c r="J96" s="9">
        <v>45513</v>
      </c>
      <c r="K96" s="7" t="s">
        <v>20</v>
      </c>
      <c r="L96" s="7" t="s">
        <v>0</v>
      </c>
    </row>
    <row r="97" spans="1:12" x14ac:dyDescent="0.45">
      <c r="A97" s="2" t="s">
        <v>719</v>
      </c>
      <c r="B97" s="2" t="s">
        <v>720</v>
      </c>
      <c r="C97" s="2" t="s">
        <v>676</v>
      </c>
      <c r="D97" s="2" t="s">
        <v>721</v>
      </c>
      <c r="E97" s="2" t="s">
        <v>722</v>
      </c>
      <c r="F97" s="2" t="s">
        <v>723</v>
      </c>
      <c r="G97" s="3">
        <v>4872.5</v>
      </c>
      <c r="H97" s="3">
        <v>0</v>
      </c>
      <c r="I97" s="3">
        <v>4872.5</v>
      </c>
      <c r="J97" s="4">
        <v>45513</v>
      </c>
      <c r="K97" s="2" t="s">
        <v>20</v>
      </c>
      <c r="L97" s="2" t="s">
        <v>0</v>
      </c>
    </row>
    <row r="98" spans="1:12" x14ac:dyDescent="0.45">
      <c r="A98" s="5" t="s">
        <v>724</v>
      </c>
      <c r="B98" s="5"/>
      <c r="C98" s="5"/>
      <c r="D98" s="5"/>
      <c r="E98" s="5"/>
      <c r="F98" s="5"/>
      <c r="G98" s="6">
        <f>SUBTOTAL(9, G90:G97)</f>
        <v>19169.63</v>
      </c>
      <c r="H98" s="6">
        <f>SUBTOTAL(9, H90:H97)</f>
        <v>2454</v>
      </c>
      <c r="I98" s="6">
        <f>SUBTOTAL(9, I90:I97)</f>
        <v>21623.63</v>
      </c>
      <c r="J98" s="6"/>
      <c r="K98" s="5"/>
      <c r="L98" s="5" t="s">
        <v>249</v>
      </c>
    </row>
    <row r="99" spans="1:12" x14ac:dyDescent="0.45">
      <c r="A99" s="2" t="s">
        <v>725</v>
      </c>
      <c r="B99" s="2" t="s">
        <v>726</v>
      </c>
      <c r="C99" s="2" t="s">
        <v>676</v>
      </c>
      <c r="D99" s="2" t="s">
        <v>727</v>
      </c>
      <c r="E99" s="2" t="s">
        <v>728</v>
      </c>
      <c r="F99" s="2" t="s">
        <v>729</v>
      </c>
      <c r="G99" s="3">
        <v>50</v>
      </c>
      <c r="H99" s="3">
        <v>10</v>
      </c>
      <c r="I99" s="3">
        <v>60</v>
      </c>
      <c r="J99" s="4">
        <v>45520</v>
      </c>
      <c r="K99" s="2" t="s">
        <v>20</v>
      </c>
      <c r="L99" s="2" t="s">
        <v>0</v>
      </c>
    </row>
    <row r="100" spans="1:12" x14ac:dyDescent="0.45">
      <c r="A100" s="7" t="s">
        <v>725</v>
      </c>
      <c r="B100" s="7" t="s">
        <v>726</v>
      </c>
      <c r="C100" s="7" t="s">
        <v>676</v>
      </c>
      <c r="D100" s="7" t="s">
        <v>727</v>
      </c>
      <c r="E100" s="7" t="s">
        <v>728</v>
      </c>
      <c r="F100" s="7" t="s">
        <v>729</v>
      </c>
      <c r="G100" s="8">
        <v>1575</v>
      </c>
      <c r="H100" s="8">
        <v>315</v>
      </c>
      <c r="I100" s="8">
        <v>1890</v>
      </c>
      <c r="J100" s="9">
        <v>45520</v>
      </c>
      <c r="K100" s="7" t="s">
        <v>20</v>
      </c>
      <c r="L100" s="7" t="s">
        <v>0</v>
      </c>
    </row>
    <row r="101" spans="1:12" x14ac:dyDescent="0.45">
      <c r="A101" s="2" t="s">
        <v>725</v>
      </c>
      <c r="B101" s="2" t="s">
        <v>726</v>
      </c>
      <c r="C101" s="2" t="s">
        <v>676</v>
      </c>
      <c r="D101" s="2" t="s">
        <v>727</v>
      </c>
      <c r="E101" s="2" t="s">
        <v>728</v>
      </c>
      <c r="F101" s="2" t="s">
        <v>729</v>
      </c>
      <c r="G101" s="3">
        <v>13920.3</v>
      </c>
      <c r="H101" s="3">
        <v>2784.06</v>
      </c>
      <c r="I101" s="3">
        <v>16704.36</v>
      </c>
      <c r="J101" s="4">
        <v>45520</v>
      </c>
      <c r="K101" s="2" t="s">
        <v>20</v>
      </c>
      <c r="L101" s="2" t="s">
        <v>0</v>
      </c>
    </row>
    <row r="102" spans="1:12" x14ac:dyDescent="0.45">
      <c r="A102" s="5" t="s">
        <v>730</v>
      </c>
      <c r="B102" s="5"/>
      <c r="C102" s="5"/>
      <c r="D102" s="5"/>
      <c r="E102" s="5"/>
      <c r="F102" s="5"/>
      <c r="G102" s="6">
        <f>SUBTOTAL(9, G99:G101)</f>
        <v>15545.3</v>
      </c>
      <c r="H102" s="6">
        <f>SUBTOTAL(9, H99:H101)</f>
        <v>3109.06</v>
      </c>
      <c r="I102" s="6">
        <f>SUBTOTAL(9, I99:I101)</f>
        <v>18654.36</v>
      </c>
      <c r="J102" s="6"/>
      <c r="K102" s="5"/>
      <c r="L102" s="5" t="s">
        <v>249</v>
      </c>
    </row>
    <row r="103" spans="1:12" x14ac:dyDescent="0.45">
      <c r="A103" s="2" t="s">
        <v>731</v>
      </c>
      <c r="B103" s="2" t="s">
        <v>732</v>
      </c>
      <c r="C103" s="2" t="s">
        <v>733</v>
      </c>
      <c r="D103" s="2" t="s">
        <v>727</v>
      </c>
      <c r="E103" s="2" t="s">
        <v>728</v>
      </c>
      <c r="F103" s="2" t="s">
        <v>734</v>
      </c>
      <c r="G103" s="3">
        <v>556</v>
      </c>
      <c r="H103" s="3">
        <v>111.2</v>
      </c>
      <c r="I103" s="3">
        <v>667.2</v>
      </c>
      <c r="J103" s="4">
        <v>45506</v>
      </c>
      <c r="K103" s="2" t="s">
        <v>20</v>
      </c>
      <c r="L103" s="2" t="s">
        <v>0</v>
      </c>
    </row>
    <row r="104" spans="1:12" x14ac:dyDescent="0.45">
      <c r="A104" s="7" t="s">
        <v>731</v>
      </c>
      <c r="B104" s="7" t="s">
        <v>732</v>
      </c>
      <c r="C104" s="7" t="s">
        <v>733</v>
      </c>
      <c r="D104" s="7" t="s">
        <v>727</v>
      </c>
      <c r="E104" s="7" t="s">
        <v>728</v>
      </c>
      <c r="F104" s="7" t="s">
        <v>734</v>
      </c>
      <c r="G104" s="8">
        <v>668</v>
      </c>
      <c r="H104" s="8">
        <v>133.6</v>
      </c>
      <c r="I104" s="8">
        <v>801.6</v>
      </c>
      <c r="J104" s="9">
        <v>45506</v>
      </c>
      <c r="K104" s="7" t="s">
        <v>20</v>
      </c>
      <c r="L104" s="7" t="s">
        <v>0</v>
      </c>
    </row>
    <row r="105" spans="1:12" x14ac:dyDescent="0.45">
      <c r="A105" s="2" t="s">
        <v>731</v>
      </c>
      <c r="B105" s="2" t="s">
        <v>732</v>
      </c>
      <c r="C105" s="2" t="s">
        <v>733</v>
      </c>
      <c r="D105" s="2" t="s">
        <v>727</v>
      </c>
      <c r="E105" s="2" t="s">
        <v>728</v>
      </c>
      <c r="F105" s="2" t="s">
        <v>734</v>
      </c>
      <c r="G105" s="3">
        <v>3968</v>
      </c>
      <c r="H105" s="3">
        <v>793.6</v>
      </c>
      <c r="I105" s="3">
        <v>4761.6000000000004</v>
      </c>
      <c r="J105" s="4">
        <v>45506</v>
      </c>
      <c r="K105" s="2" t="s">
        <v>20</v>
      </c>
      <c r="L105" s="2" t="s">
        <v>0</v>
      </c>
    </row>
    <row r="106" spans="1:12" x14ac:dyDescent="0.45">
      <c r="A106" s="7" t="s">
        <v>731</v>
      </c>
      <c r="B106" s="7" t="s">
        <v>732</v>
      </c>
      <c r="C106" s="7" t="s">
        <v>733</v>
      </c>
      <c r="D106" s="7" t="s">
        <v>727</v>
      </c>
      <c r="E106" s="7" t="s">
        <v>728</v>
      </c>
      <c r="F106" s="7" t="s">
        <v>734</v>
      </c>
      <c r="G106" s="8">
        <v>15948</v>
      </c>
      <c r="H106" s="8">
        <v>3189.6</v>
      </c>
      <c r="I106" s="8">
        <v>19137.599999999999</v>
      </c>
      <c r="J106" s="9">
        <v>45506</v>
      </c>
      <c r="K106" s="7" t="s">
        <v>20</v>
      </c>
      <c r="L106" s="7" t="s">
        <v>0</v>
      </c>
    </row>
    <row r="107" spans="1:12" x14ac:dyDescent="0.45">
      <c r="A107" s="2" t="s">
        <v>731</v>
      </c>
      <c r="B107" s="2" t="s">
        <v>732</v>
      </c>
      <c r="C107" s="2" t="s">
        <v>733</v>
      </c>
      <c r="D107" s="2" t="s">
        <v>727</v>
      </c>
      <c r="E107" s="2" t="s">
        <v>728</v>
      </c>
      <c r="F107" s="2" t="s">
        <v>734</v>
      </c>
      <c r="G107" s="3">
        <v>16000</v>
      </c>
      <c r="H107" s="3">
        <v>3200</v>
      </c>
      <c r="I107" s="3">
        <v>19200</v>
      </c>
      <c r="J107" s="4">
        <v>45506</v>
      </c>
      <c r="K107" s="2" t="s">
        <v>20</v>
      </c>
      <c r="L107" s="2" t="s">
        <v>0</v>
      </c>
    </row>
    <row r="108" spans="1:12" x14ac:dyDescent="0.45">
      <c r="A108" s="7" t="s">
        <v>731</v>
      </c>
      <c r="B108" s="7" t="s">
        <v>732</v>
      </c>
      <c r="C108" s="7" t="s">
        <v>733</v>
      </c>
      <c r="D108" s="7" t="s">
        <v>727</v>
      </c>
      <c r="E108" s="7" t="s">
        <v>728</v>
      </c>
      <c r="F108" s="7" t="s">
        <v>734</v>
      </c>
      <c r="G108" s="8">
        <v>16606</v>
      </c>
      <c r="H108" s="8">
        <v>3321.2</v>
      </c>
      <c r="I108" s="8">
        <v>19927.2</v>
      </c>
      <c r="J108" s="9">
        <v>45506</v>
      </c>
      <c r="K108" s="7" t="s">
        <v>20</v>
      </c>
      <c r="L108" s="7" t="s">
        <v>0</v>
      </c>
    </row>
    <row r="109" spans="1:12" x14ac:dyDescent="0.45">
      <c r="A109" s="5" t="s">
        <v>735</v>
      </c>
      <c r="B109" s="5"/>
      <c r="C109" s="5"/>
      <c r="D109" s="5"/>
      <c r="E109" s="5"/>
      <c r="F109" s="5"/>
      <c r="G109" s="6">
        <f>SUBTOTAL(9, G103:G108)</f>
        <v>53746</v>
      </c>
      <c r="H109" s="6">
        <f>SUBTOTAL(9, H103:H108)</f>
        <v>10749.2</v>
      </c>
      <c r="I109" s="6">
        <f>SUBTOTAL(9, I103:I108)</f>
        <v>64495.199999999997</v>
      </c>
      <c r="J109" s="6"/>
      <c r="K109" s="5"/>
      <c r="L109" s="5" t="s">
        <v>249</v>
      </c>
    </row>
    <row r="110" spans="1:12" x14ac:dyDescent="0.45">
      <c r="A110" s="7" t="s">
        <v>584</v>
      </c>
      <c r="B110" s="7" t="s">
        <v>736</v>
      </c>
      <c r="C110" s="7" t="s">
        <v>737</v>
      </c>
      <c r="D110" s="7" t="s">
        <v>738</v>
      </c>
      <c r="E110" s="7" t="s">
        <v>739</v>
      </c>
      <c r="F110" s="7" t="s">
        <v>740</v>
      </c>
      <c r="G110" s="8">
        <v>17.95</v>
      </c>
      <c r="H110" s="8">
        <v>3.59</v>
      </c>
      <c r="I110" s="8">
        <v>21.54</v>
      </c>
      <c r="J110" s="9">
        <v>45513</v>
      </c>
      <c r="K110" s="7" t="s">
        <v>20</v>
      </c>
      <c r="L110" s="7" t="s">
        <v>0</v>
      </c>
    </row>
    <row r="111" spans="1:12" x14ac:dyDescent="0.45">
      <c r="A111" s="2" t="s">
        <v>584</v>
      </c>
      <c r="B111" s="2" t="s">
        <v>736</v>
      </c>
      <c r="C111" s="2" t="s">
        <v>737</v>
      </c>
      <c r="D111" s="2" t="s">
        <v>738</v>
      </c>
      <c r="E111" s="2" t="s">
        <v>739</v>
      </c>
      <c r="F111" s="2" t="s">
        <v>740</v>
      </c>
      <c r="G111" s="3">
        <v>6570</v>
      </c>
      <c r="H111" s="3">
        <v>1314</v>
      </c>
      <c r="I111" s="3">
        <v>7884</v>
      </c>
      <c r="J111" s="4">
        <v>45513</v>
      </c>
      <c r="K111" s="2" t="s">
        <v>20</v>
      </c>
      <c r="L111" s="2" t="s">
        <v>0</v>
      </c>
    </row>
    <row r="112" spans="1:12" x14ac:dyDescent="0.45">
      <c r="A112" s="5" t="s">
        <v>741</v>
      </c>
      <c r="B112" s="5"/>
      <c r="C112" s="5"/>
      <c r="D112" s="5"/>
      <c r="E112" s="5"/>
      <c r="F112" s="5"/>
      <c r="G112" s="6">
        <f>SUBTOTAL(9, G110:G111)</f>
        <v>6587.95</v>
      </c>
      <c r="H112" s="6">
        <f>SUBTOTAL(9, H110:H111)</f>
        <v>1317.59</v>
      </c>
      <c r="I112" s="6">
        <f>SUBTOTAL(9, I110:I111)</f>
        <v>7905.54</v>
      </c>
      <c r="J112" s="6"/>
      <c r="K112" s="5"/>
      <c r="L112" s="5" t="s">
        <v>251</v>
      </c>
    </row>
    <row r="113" spans="1:12" x14ac:dyDescent="0.45">
      <c r="A113" s="2" t="s">
        <v>742</v>
      </c>
      <c r="B113" s="2" t="s">
        <v>743</v>
      </c>
      <c r="C113" s="2" t="s">
        <v>152</v>
      </c>
      <c r="D113" s="2" t="s">
        <v>153</v>
      </c>
      <c r="E113" s="2" t="s">
        <v>154</v>
      </c>
      <c r="F113" s="2" t="s">
        <v>744</v>
      </c>
      <c r="G113" s="3">
        <v>28320.57</v>
      </c>
      <c r="H113" s="3">
        <v>0</v>
      </c>
      <c r="I113" s="3">
        <v>28320.57</v>
      </c>
      <c r="J113" s="4">
        <v>45534</v>
      </c>
      <c r="K113" s="2" t="s">
        <v>20</v>
      </c>
      <c r="L113" s="2" t="s">
        <v>0</v>
      </c>
    </row>
    <row r="114" spans="1:12" x14ac:dyDescent="0.45">
      <c r="A114" s="5" t="s">
        <v>745</v>
      </c>
      <c r="B114" s="5"/>
      <c r="C114" s="5"/>
      <c r="D114" s="5"/>
      <c r="E114" s="5"/>
      <c r="F114" s="5"/>
      <c r="G114" s="6">
        <f>SUBTOTAL(9, G113:G113)</f>
        <v>28320.57</v>
      </c>
      <c r="H114" s="6">
        <f>SUBTOTAL(9, H113:H113)</f>
        <v>0</v>
      </c>
      <c r="I114" s="6">
        <f>SUBTOTAL(9, I113:I113)</f>
        <v>28320.57</v>
      </c>
      <c r="J114" s="6"/>
      <c r="K114" s="5"/>
      <c r="L114" s="5" t="s">
        <v>250</v>
      </c>
    </row>
    <row r="115" spans="1:12" x14ac:dyDescent="0.45">
      <c r="A115" s="2" t="s">
        <v>742</v>
      </c>
      <c r="B115" s="2" t="s">
        <v>746</v>
      </c>
      <c r="C115" s="2" t="s">
        <v>152</v>
      </c>
      <c r="D115" s="2" t="s">
        <v>153</v>
      </c>
      <c r="E115" s="2" t="s">
        <v>154</v>
      </c>
      <c r="F115" s="2" t="s">
        <v>747</v>
      </c>
      <c r="G115" s="3">
        <v>71313.960000000006</v>
      </c>
      <c r="H115" s="3">
        <v>0</v>
      </c>
      <c r="I115" s="3">
        <v>71313.960000000006</v>
      </c>
      <c r="J115" s="4">
        <v>45534</v>
      </c>
      <c r="K115" s="2" t="s">
        <v>20</v>
      </c>
      <c r="L115" s="2" t="s">
        <v>0</v>
      </c>
    </row>
    <row r="116" spans="1:12" x14ac:dyDescent="0.45">
      <c r="A116" s="5" t="s">
        <v>748</v>
      </c>
      <c r="B116" s="5"/>
      <c r="C116" s="5"/>
      <c r="D116" s="5"/>
      <c r="E116" s="5"/>
      <c r="F116" s="5"/>
      <c r="G116" s="6">
        <f>SUBTOTAL(9, G115:G115)</f>
        <v>71313.960000000006</v>
      </c>
      <c r="H116" s="6">
        <f>SUBTOTAL(9, H115:H115)</f>
        <v>0</v>
      </c>
      <c r="I116" s="6">
        <f>SUBTOTAL(9, I115:I115)</f>
        <v>71313.960000000006</v>
      </c>
      <c r="J116" s="6"/>
      <c r="K116" s="5"/>
      <c r="L116" s="5" t="s">
        <v>250</v>
      </c>
    </row>
    <row r="117" spans="1:12" x14ac:dyDescent="0.45">
      <c r="A117" s="2" t="s">
        <v>654</v>
      </c>
      <c r="B117" s="2" t="s">
        <v>749</v>
      </c>
      <c r="C117" s="2" t="s">
        <v>750</v>
      </c>
      <c r="D117" s="2" t="s">
        <v>751</v>
      </c>
      <c r="E117" s="2" t="s">
        <v>752</v>
      </c>
      <c r="F117" s="2" t="s">
        <v>753</v>
      </c>
      <c r="G117" s="3">
        <v>350</v>
      </c>
      <c r="H117" s="3">
        <v>70</v>
      </c>
      <c r="I117" s="3">
        <v>420</v>
      </c>
      <c r="J117" s="4">
        <v>45520</v>
      </c>
      <c r="K117" s="2" t="s">
        <v>20</v>
      </c>
      <c r="L117" s="2" t="s">
        <v>0</v>
      </c>
    </row>
    <row r="118" spans="1:12" x14ac:dyDescent="0.45">
      <c r="A118" s="7" t="s">
        <v>654</v>
      </c>
      <c r="B118" s="7" t="s">
        <v>749</v>
      </c>
      <c r="C118" s="7" t="s">
        <v>750</v>
      </c>
      <c r="D118" s="7" t="s">
        <v>751</v>
      </c>
      <c r="E118" s="7" t="s">
        <v>752</v>
      </c>
      <c r="F118" s="7" t="s">
        <v>753</v>
      </c>
      <c r="G118" s="8">
        <v>350</v>
      </c>
      <c r="H118" s="8">
        <v>70</v>
      </c>
      <c r="I118" s="8">
        <v>420</v>
      </c>
      <c r="J118" s="9">
        <v>45520</v>
      </c>
      <c r="K118" s="7" t="s">
        <v>20</v>
      </c>
      <c r="L118" s="7" t="s">
        <v>0</v>
      </c>
    </row>
    <row r="119" spans="1:12" x14ac:dyDescent="0.45">
      <c r="A119" s="2" t="s">
        <v>654</v>
      </c>
      <c r="B119" s="2" t="s">
        <v>749</v>
      </c>
      <c r="C119" s="2" t="s">
        <v>750</v>
      </c>
      <c r="D119" s="2" t="s">
        <v>751</v>
      </c>
      <c r="E119" s="2" t="s">
        <v>752</v>
      </c>
      <c r="F119" s="2" t="s">
        <v>753</v>
      </c>
      <c r="G119" s="3">
        <v>350</v>
      </c>
      <c r="H119" s="3">
        <v>70</v>
      </c>
      <c r="I119" s="3">
        <v>420</v>
      </c>
      <c r="J119" s="4">
        <v>45520</v>
      </c>
      <c r="K119" s="2" t="s">
        <v>20</v>
      </c>
      <c r="L119" s="2" t="s">
        <v>0</v>
      </c>
    </row>
    <row r="120" spans="1:12" x14ac:dyDescent="0.45">
      <c r="A120" s="7" t="s">
        <v>654</v>
      </c>
      <c r="B120" s="7" t="s">
        <v>749</v>
      </c>
      <c r="C120" s="7" t="s">
        <v>750</v>
      </c>
      <c r="D120" s="7" t="s">
        <v>751</v>
      </c>
      <c r="E120" s="7" t="s">
        <v>752</v>
      </c>
      <c r="F120" s="7" t="s">
        <v>753</v>
      </c>
      <c r="G120" s="8">
        <v>350</v>
      </c>
      <c r="H120" s="8">
        <v>70</v>
      </c>
      <c r="I120" s="8">
        <v>420</v>
      </c>
      <c r="J120" s="9">
        <v>45520</v>
      </c>
      <c r="K120" s="7" t="s">
        <v>20</v>
      </c>
      <c r="L120" s="7" t="s">
        <v>0</v>
      </c>
    </row>
    <row r="121" spans="1:12" x14ac:dyDescent="0.45">
      <c r="A121" s="2" t="s">
        <v>654</v>
      </c>
      <c r="B121" s="2" t="s">
        <v>749</v>
      </c>
      <c r="C121" s="2" t="s">
        <v>750</v>
      </c>
      <c r="D121" s="2" t="s">
        <v>751</v>
      </c>
      <c r="E121" s="2" t="s">
        <v>752</v>
      </c>
      <c r="F121" s="2" t="s">
        <v>753</v>
      </c>
      <c r="G121" s="3">
        <v>700</v>
      </c>
      <c r="H121" s="3">
        <v>140</v>
      </c>
      <c r="I121" s="3">
        <v>840</v>
      </c>
      <c r="J121" s="4">
        <v>45520</v>
      </c>
      <c r="K121" s="2" t="s">
        <v>20</v>
      </c>
      <c r="L121" s="2" t="s">
        <v>0</v>
      </c>
    </row>
    <row r="122" spans="1:12" x14ac:dyDescent="0.45">
      <c r="A122" s="7" t="s">
        <v>654</v>
      </c>
      <c r="B122" s="7" t="s">
        <v>749</v>
      </c>
      <c r="C122" s="7" t="s">
        <v>750</v>
      </c>
      <c r="D122" s="7" t="s">
        <v>751</v>
      </c>
      <c r="E122" s="7" t="s">
        <v>752</v>
      </c>
      <c r="F122" s="7" t="s">
        <v>753</v>
      </c>
      <c r="G122" s="8">
        <v>700</v>
      </c>
      <c r="H122" s="8">
        <v>140</v>
      </c>
      <c r="I122" s="8">
        <v>840</v>
      </c>
      <c r="J122" s="9">
        <v>45520</v>
      </c>
      <c r="K122" s="7" t="s">
        <v>20</v>
      </c>
      <c r="L122" s="7" t="s">
        <v>0</v>
      </c>
    </row>
    <row r="123" spans="1:12" x14ac:dyDescent="0.45">
      <c r="A123" s="2" t="s">
        <v>654</v>
      </c>
      <c r="B123" s="2" t="s">
        <v>749</v>
      </c>
      <c r="C123" s="2" t="s">
        <v>750</v>
      </c>
      <c r="D123" s="2" t="s">
        <v>751</v>
      </c>
      <c r="E123" s="2" t="s">
        <v>752</v>
      </c>
      <c r="F123" s="2" t="s">
        <v>753</v>
      </c>
      <c r="G123" s="3">
        <v>700</v>
      </c>
      <c r="H123" s="3">
        <v>140</v>
      </c>
      <c r="I123" s="3">
        <v>840</v>
      </c>
      <c r="J123" s="4">
        <v>45520</v>
      </c>
      <c r="K123" s="2" t="s">
        <v>20</v>
      </c>
      <c r="L123" s="2" t="s">
        <v>0</v>
      </c>
    </row>
    <row r="124" spans="1:12" x14ac:dyDescent="0.45">
      <c r="A124" s="7" t="s">
        <v>654</v>
      </c>
      <c r="B124" s="7" t="s">
        <v>749</v>
      </c>
      <c r="C124" s="7" t="s">
        <v>750</v>
      </c>
      <c r="D124" s="7" t="s">
        <v>751</v>
      </c>
      <c r="E124" s="7" t="s">
        <v>752</v>
      </c>
      <c r="F124" s="7" t="s">
        <v>753</v>
      </c>
      <c r="G124" s="8">
        <v>700</v>
      </c>
      <c r="H124" s="8">
        <v>140</v>
      </c>
      <c r="I124" s="8">
        <v>840</v>
      </c>
      <c r="J124" s="9">
        <v>45520</v>
      </c>
      <c r="K124" s="7" t="s">
        <v>20</v>
      </c>
      <c r="L124" s="7" t="s">
        <v>0</v>
      </c>
    </row>
    <row r="125" spans="1:12" x14ac:dyDescent="0.45">
      <c r="A125" s="2" t="s">
        <v>654</v>
      </c>
      <c r="B125" s="2" t="s">
        <v>749</v>
      </c>
      <c r="C125" s="2" t="s">
        <v>750</v>
      </c>
      <c r="D125" s="2" t="s">
        <v>751</v>
      </c>
      <c r="E125" s="2" t="s">
        <v>752</v>
      </c>
      <c r="F125" s="2" t="s">
        <v>753</v>
      </c>
      <c r="G125" s="3">
        <v>850</v>
      </c>
      <c r="H125" s="3">
        <v>170</v>
      </c>
      <c r="I125" s="3">
        <v>1020</v>
      </c>
      <c r="J125" s="4">
        <v>45520</v>
      </c>
      <c r="K125" s="2" t="s">
        <v>20</v>
      </c>
      <c r="L125" s="2" t="s">
        <v>0</v>
      </c>
    </row>
    <row r="126" spans="1:12" x14ac:dyDescent="0.45">
      <c r="A126" s="7" t="s">
        <v>654</v>
      </c>
      <c r="B126" s="7" t="s">
        <v>749</v>
      </c>
      <c r="C126" s="7" t="s">
        <v>750</v>
      </c>
      <c r="D126" s="7" t="s">
        <v>751</v>
      </c>
      <c r="E126" s="7" t="s">
        <v>752</v>
      </c>
      <c r="F126" s="7" t="s">
        <v>753</v>
      </c>
      <c r="G126" s="8">
        <v>850</v>
      </c>
      <c r="H126" s="8">
        <v>170</v>
      </c>
      <c r="I126" s="8">
        <v>1020</v>
      </c>
      <c r="J126" s="9">
        <v>45520</v>
      </c>
      <c r="K126" s="7" t="s">
        <v>20</v>
      </c>
      <c r="L126" s="7" t="s">
        <v>0</v>
      </c>
    </row>
    <row r="127" spans="1:12" x14ac:dyDescent="0.45">
      <c r="A127" s="2" t="s">
        <v>654</v>
      </c>
      <c r="B127" s="2" t="s">
        <v>749</v>
      </c>
      <c r="C127" s="2" t="s">
        <v>750</v>
      </c>
      <c r="D127" s="2" t="s">
        <v>751</v>
      </c>
      <c r="E127" s="2" t="s">
        <v>752</v>
      </c>
      <c r="F127" s="2" t="s">
        <v>753</v>
      </c>
      <c r="G127" s="3">
        <v>1400</v>
      </c>
      <c r="H127" s="3">
        <v>280</v>
      </c>
      <c r="I127" s="3">
        <v>1680</v>
      </c>
      <c r="J127" s="4">
        <v>45520</v>
      </c>
      <c r="K127" s="2" t="s">
        <v>20</v>
      </c>
      <c r="L127" s="2" t="s">
        <v>0</v>
      </c>
    </row>
    <row r="128" spans="1:12" x14ac:dyDescent="0.45">
      <c r="A128" s="7" t="s">
        <v>654</v>
      </c>
      <c r="B128" s="7" t="s">
        <v>749</v>
      </c>
      <c r="C128" s="7" t="s">
        <v>750</v>
      </c>
      <c r="D128" s="7" t="s">
        <v>751</v>
      </c>
      <c r="E128" s="7" t="s">
        <v>752</v>
      </c>
      <c r="F128" s="7" t="s">
        <v>753</v>
      </c>
      <c r="G128" s="8">
        <v>1400</v>
      </c>
      <c r="H128" s="8">
        <v>280</v>
      </c>
      <c r="I128" s="8">
        <v>1680</v>
      </c>
      <c r="J128" s="9">
        <v>45520</v>
      </c>
      <c r="K128" s="7" t="s">
        <v>20</v>
      </c>
      <c r="L128" s="7" t="s">
        <v>0</v>
      </c>
    </row>
    <row r="129" spans="1:12" x14ac:dyDescent="0.45">
      <c r="A129" s="5" t="s">
        <v>754</v>
      </c>
      <c r="B129" s="5"/>
      <c r="C129" s="5"/>
      <c r="D129" s="5"/>
      <c r="E129" s="5"/>
      <c r="F129" s="5"/>
      <c r="G129" s="6">
        <f>SUBTOTAL(9, G117:G128)</f>
        <v>8700</v>
      </c>
      <c r="H129" s="6">
        <f>SUBTOTAL(9, H117:H128)</f>
        <v>1740</v>
      </c>
      <c r="I129" s="6">
        <f>SUBTOTAL(9, I117:I128)</f>
        <v>10440</v>
      </c>
      <c r="J129" s="6"/>
      <c r="K129" s="5"/>
      <c r="L129" s="5" t="s">
        <v>251</v>
      </c>
    </row>
    <row r="130" spans="1:12" x14ac:dyDescent="0.45">
      <c r="A130" s="7" t="s">
        <v>755</v>
      </c>
      <c r="B130" s="7" t="s">
        <v>756</v>
      </c>
      <c r="C130" s="7" t="s">
        <v>226</v>
      </c>
      <c r="D130" s="7" t="s">
        <v>227</v>
      </c>
      <c r="E130" s="7" t="s">
        <v>228</v>
      </c>
      <c r="F130" s="7" t="s">
        <v>757</v>
      </c>
      <c r="G130" s="8">
        <v>350</v>
      </c>
      <c r="H130" s="8">
        <v>0</v>
      </c>
      <c r="I130" s="8">
        <v>350</v>
      </c>
      <c r="J130" s="9">
        <v>45506</v>
      </c>
      <c r="K130" s="7" t="s">
        <v>20</v>
      </c>
      <c r="L130" s="7" t="s">
        <v>0</v>
      </c>
    </row>
    <row r="131" spans="1:12" x14ac:dyDescent="0.45">
      <c r="A131" s="2" t="s">
        <v>755</v>
      </c>
      <c r="B131" s="2" t="s">
        <v>756</v>
      </c>
      <c r="C131" s="2" t="s">
        <v>226</v>
      </c>
      <c r="D131" s="2" t="s">
        <v>227</v>
      </c>
      <c r="E131" s="2" t="s">
        <v>228</v>
      </c>
      <c r="F131" s="2" t="s">
        <v>757</v>
      </c>
      <c r="G131" s="3">
        <v>575</v>
      </c>
      <c r="H131" s="3">
        <v>115</v>
      </c>
      <c r="I131" s="3">
        <v>690</v>
      </c>
      <c r="J131" s="4">
        <v>45506</v>
      </c>
      <c r="K131" s="2" t="s">
        <v>20</v>
      </c>
      <c r="L131" s="2" t="s">
        <v>0</v>
      </c>
    </row>
    <row r="132" spans="1:12" x14ac:dyDescent="0.45">
      <c r="A132" s="7" t="s">
        <v>755</v>
      </c>
      <c r="B132" s="7" t="s">
        <v>756</v>
      </c>
      <c r="C132" s="7" t="s">
        <v>226</v>
      </c>
      <c r="D132" s="7" t="s">
        <v>227</v>
      </c>
      <c r="E132" s="7" t="s">
        <v>228</v>
      </c>
      <c r="F132" s="7" t="s">
        <v>757</v>
      </c>
      <c r="G132" s="8">
        <v>1150</v>
      </c>
      <c r="H132" s="8">
        <v>230</v>
      </c>
      <c r="I132" s="8">
        <v>1380</v>
      </c>
      <c r="J132" s="9">
        <v>45506</v>
      </c>
      <c r="K132" s="7" t="s">
        <v>20</v>
      </c>
      <c r="L132" s="7" t="s">
        <v>0</v>
      </c>
    </row>
    <row r="133" spans="1:12" x14ac:dyDescent="0.45">
      <c r="A133" s="2" t="s">
        <v>755</v>
      </c>
      <c r="B133" s="2" t="s">
        <v>756</v>
      </c>
      <c r="C133" s="2" t="s">
        <v>226</v>
      </c>
      <c r="D133" s="2" t="s">
        <v>227</v>
      </c>
      <c r="E133" s="2" t="s">
        <v>228</v>
      </c>
      <c r="F133" s="2" t="s">
        <v>757</v>
      </c>
      <c r="G133" s="3">
        <v>8000</v>
      </c>
      <c r="H133" s="3">
        <v>1600</v>
      </c>
      <c r="I133" s="3">
        <v>9600</v>
      </c>
      <c r="J133" s="4">
        <v>45506</v>
      </c>
      <c r="K133" s="2" t="s">
        <v>20</v>
      </c>
      <c r="L133" s="2" t="s">
        <v>0</v>
      </c>
    </row>
    <row r="134" spans="1:12" x14ac:dyDescent="0.45">
      <c r="A134" s="5" t="s">
        <v>758</v>
      </c>
      <c r="B134" s="5"/>
      <c r="C134" s="5"/>
      <c r="D134" s="5"/>
      <c r="E134" s="5"/>
      <c r="F134" s="5"/>
      <c r="G134" s="6">
        <f>SUBTOTAL(9, G130:G133)</f>
        <v>10075</v>
      </c>
      <c r="H134" s="6">
        <f>SUBTOTAL(9, H130:H133)</f>
        <v>1945</v>
      </c>
      <c r="I134" s="6">
        <f>SUBTOTAL(9, I130:I133)</f>
        <v>12020</v>
      </c>
      <c r="J134" s="6"/>
      <c r="K134" s="5"/>
      <c r="L134" s="5" t="s">
        <v>249</v>
      </c>
    </row>
    <row r="135" spans="1:12" x14ac:dyDescent="0.45">
      <c r="A135" s="2" t="s">
        <v>694</v>
      </c>
      <c r="B135" s="2" t="s">
        <v>759</v>
      </c>
      <c r="C135" s="2" t="s">
        <v>398</v>
      </c>
      <c r="D135" s="2" t="s">
        <v>399</v>
      </c>
      <c r="E135" s="2" t="s">
        <v>400</v>
      </c>
      <c r="F135" s="2" t="s">
        <v>760</v>
      </c>
      <c r="G135" s="3">
        <v>17102.7</v>
      </c>
      <c r="H135" s="3">
        <v>3420.54</v>
      </c>
      <c r="I135" s="3">
        <v>20523.240000000002</v>
      </c>
      <c r="J135" s="4">
        <v>45520</v>
      </c>
      <c r="K135" s="2" t="s">
        <v>20</v>
      </c>
      <c r="L135" s="2" t="s">
        <v>0</v>
      </c>
    </row>
    <row r="136" spans="1:12" x14ac:dyDescent="0.45">
      <c r="A136" s="5" t="s">
        <v>761</v>
      </c>
      <c r="B136" s="5"/>
      <c r="C136" s="5"/>
      <c r="D136" s="5"/>
      <c r="E136" s="5"/>
      <c r="F136" s="5"/>
      <c r="G136" s="6">
        <f>SUBTOTAL(9, G135:G135)</f>
        <v>17102.7</v>
      </c>
      <c r="H136" s="6">
        <f>SUBTOTAL(9, H135:H135)</f>
        <v>3420.54</v>
      </c>
      <c r="I136" s="6">
        <f>SUBTOTAL(9, I135:I135)</f>
        <v>20523.240000000002</v>
      </c>
      <c r="J136" s="6"/>
      <c r="K136" s="5"/>
      <c r="L136" s="5" t="s">
        <v>249</v>
      </c>
    </row>
    <row r="137" spans="1:12" x14ac:dyDescent="0.45">
      <c r="A137" s="2" t="s">
        <v>762</v>
      </c>
      <c r="B137" s="2" t="s">
        <v>763</v>
      </c>
      <c r="C137" s="2" t="s">
        <v>398</v>
      </c>
      <c r="D137" s="2" t="s">
        <v>399</v>
      </c>
      <c r="E137" s="2" t="s">
        <v>400</v>
      </c>
      <c r="F137" s="2" t="s">
        <v>764</v>
      </c>
      <c r="G137" s="3">
        <v>11585.7</v>
      </c>
      <c r="H137" s="3">
        <v>2317.14</v>
      </c>
      <c r="I137" s="3">
        <v>13902.84</v>
      </c>
      <c r="J137" s="4">
        <v>45520</v>
      </c>
      <c r="K137" s="2" t="s">
        <v>20</v>
      </c>
      <c r="L137" s="2" t="s">
        <v>0</v>
      </c>
    </row>
    <row r="138" spans="1:12" x14ac:dyDescent="0.45">
      <c r="A138" s="5" t="s">
        <v>765</v>
      </c>
      <c r="B138" s="5"/>
      <c r="C138" s="5"/>
      <c r="D138" s="5"/>
      <c r="E138" s="5"/>
      <c r="F138" s="5"/>
      <c r="G138" s="6">
        <f>SUBTOTAL(9, G137:G137)</f>
        <v>11585.7</v>
      </c>
      <c r="H138" s="6">
        <f>SUBTOTAL(9, H137:H137)</f>
        <v>2317.14</v>
      </c>
      <c r="I138" s="6">
        <f>SUBTOTAL(9, I137:I137)</f>
        <v>13902.84</v>
      </c>
      <c r="J138" s="6"/>
      <c r="K138" s="5"/>
      <c r="L138" s="5" t="s">
        <v>249</v>
      </c>
    </row>
    <row r="139" spans="1:12" x14ac:dyDescent="0.45">
      <c r="A139" s="2" t="s">
        <v>766</v>
      </c>
      <c r="B139" s="2" t="s">
        <v>767</v>
      </c>
      <c r="C139" s="2" t="s">
        <v>768</v>
      </c>
      <c r="D139" s="2" t="s">
        <v>769</v>
      </c>
      <c r="E139" s="2" t="s">
        <v>770</v>
      </c>
      <c r="F139" s="2" t="s">
        <v>771</v>
      </c>
      <c r="G139" s="3">
        <v>9240</v>
      </c>
      <c r="H139" s="3">
        <v>1848</v>
      </c>
      <c r="I139" s="3">
        <v>11088</v>
      </c>
      <c r="J139" s="4">
        <v>45527</v>
      </c>
      <c r="K139" s="2" t="s">
        <v>20</v>
      </c>
      <c r="L139" s="2" t="s">
        <v>0</v>
      </c>
    </row>
    <row r="140" spans="1:12" x14ac:dyDescent="0.45">
      <c r="A140" s="5" t="s">
        <v>772</v>
      </c>
      <c r="B140" s="5"/>
      <c r="C140" s="5"/>
      <c r="D140" s="5"/>
      <c r="E140" s="5"/>
      <c r="F140" s="5"/>
      <c r="G140" s="6">
        <f>SUBTOTAL(9, G139:G139)</f>
        <v>9240</v>
      </c>
      <c r="H140" s="6">
        <f>SUBTOTAL(9, H139:H139)</f>
        <v>1848</v>
      </c>
      <c r="I140" s="6">
        <f>SUBTOTAL(9, I139:I139)</f>
        <v>11088</v>
      </c>
      <c r="J140" s="6"/>
      <c r="K140" s="5"/>
      <c r="L140" s="5" t="s">
        <v>251</v>
      </c>
    </row>
    <row r="141" spans="1:12" x14ac:dyDescent="0.45">
      <c r="A141" s="5" t="s">
        <v>247</v>
      </c>
      <c r="B141" s="5"/>
      <c r="C141" s="5"/>
      <c r="D141" s="5"/>
      <c r="E141" s="5"/>
      <c r="F141" s="5"/>
      <c r="G141" s="6">
        <f>SUBTOTAL(9, G7:G140)</f>
        <v>849056.67999999982</v>
      </c>
      <c r="H141" s="6">
        <f>SUBTOTAL(9, H7:H140)</f>
        <v>146366.90000000011</v>
      </c>
      <c r="I141" s="6">
        <f>SUBTOTAL(9, I7:I140)</f>
        <v>995423.58000000066</v>
      </c>
      <c r="J141" s="6"/>
      <c r="K141" s="5"/>
      <c r="L141" s="5"/>
    </row>
    <row r="142" spans="1:12" x14ac:dyDescent="0.45">
      <c r="A142" s="10" t="s">
        <v>0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 x14ac:dyDescent="0.45">
      <c r="A143" s="10" t="s">
        <v>0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</sheetData>
  <mergeCells count="7">
    <mergeCell ref="A143:L143"/>
    <mergeCell ref="A1:L1"/>
    <mergeCell ref="A2:L2"/>
    <mergeCell ref="A3:L3"/>
    <mergeCell ref="A4:L4"/>
    <mergeCell ref="A5:L5"/>
    <mergeCell ref="A142:L1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E2A8-A008-42CB-A332-1E24DF20F7B0}">
  <dimension ref="A1:L53"/>
  <sheetViews>
    <sheetView topLeftCell="C1" workbookViewId="0">
      <selection sqref="A1:L1"/>
    </sheetView>
  </sheetViews>
  <sheetFormatPr defaultRowHeight="14.25" x14ac:dyDescent="0.45"/>
  <cols>
    <col min="1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742</v>
      </c>
      <c r="B7" s="2" t="s">
        <v>773</v>
      </c>
      <c r="C7" s="2" t="s">
        <v>16</v>
      </c>
      <c r="D7" s="2" t="s">
        <v>17</v>
      </c>
      <c r="E7" s="2" t="s">
        <v>639</v>
      </c>
      <c r="F7" s="2" t="s">
        <v>774</v>
      </c>
      <c r="G7" s="3">
        <v>18860.8</v>
      </c>
      <c r="H7" s="3">
        <v>3772.16</v>
      </c>
      <c r="I7" s="3">
        <v>22632.959999999999</v>
      </c>
      <c r="J7" s="4">
        <v>45541</v>
      </c>
      <c r="K7" s="2" t="s">
        <v>20</v>
      </c>
      <c r="L7" s="2" t="s">
        <v>0</v>
      </c>
    </row>
    <row r="8" spans="1:12" x14ac:dyDescent="0.45">
      <c r="A8" s="5" t="s">
        <v>775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776</v>
      </c>
      <c r="B9" s="2" t="s">
        <v>777</v>
      </c>
      <c r="C9" s="2" t="s">
        <v>661</v>
      </c>
      <c r="D9" s="2" t="s">
        <v>525</v>
      </c>
      <c r="E9" s="2" t="s">
        <v>526</v>
      </c>
      <c r="F9" s="2" t="s">
        <v>778</v>
      </c>
      <c r="G9" s="3">
        <v>40447.769999999997</v>
      </c>
      <c r="H9" s="3">
        <v>8089.55</v>
      </c>
      <c r="I9" s="3">
        <v>48537.32</v>
      </c>
      <c r="J9" s="4">
        <v>45541</v>
      </c>
      <c r="K9" s="2" t="s">
        <v>20</v>
      </c>
      <c r="L9" s="2" t="s">
        <v>0</v>
      </c>
    </row>
    <row r="10" spans="1:12" x14ac:dyDescent="0.45">
      <c r="A10" s="5" t="s">
        <v>779</v>
      </c>
      <c r="B10" s="5"/>
      <c r="C10" s="5"/>
      <c r="D10" s="5"/>
      <c r="E10" s="5"/>
      <c r="F10" s="5"/>
      <c r="G10" s="6">
        <f>SUBTOTAL(9, G9:G9)</f>
        <v>40447.769999999997</v>
      </c>
      <c r="H10" s="6">
        <f>SUBTOTAL(9, H9:H9)</f>
        <v>8089.55</v>
      </c>
      <c r="I10" s="6">
        <f>SUBTOTAL(9, I9:I9)</f>
        <v>48537.32</v>
      </c>
      <c r="J10" s="6"/>
      <c r="K10" s="5"/>
      <c r="L10" s="5" t="s">
        <v>249</v>
      </c>
    </row>
    <row r="11" spans="1:12" x14ac:dyDescent="0.45">
      <c r="A11" s="2" t="s">
        <v>780</v>
      </c>
      <c r="B11" s="2" t="s">
        <v>781</v>
      </c>
      <c r="C11" s="2" t="s">
        <v>661</v>
      </c>
      <c r="D11" s="2" t="s">
        <v>525</v>
      </c>
      <c r="E11" s="2" t="s">
        <v>526</v>
      </c>
      <c r="F11" s="2" t="s">
        <v>782</v>
      </c>
      <c r="G11" s="3">
        <v>40447.769999999997</v>
      </c>
      <c r="H11" s="3">
        <v>8089.55</v>
      </c>
      <c r="I11" s="3">
        <v>48537.32</v>
      </c>
      <c r="J11" s="4">
        <v>45541</v>
      </c>
      <c r="K11" s="2" t="s">
        <v>20</v>
      </c>
      <c r="L11" s="2" t="s">
        <v>0</v>
      </c>
    </row>
    <row r="12" spans="1:12" x14ac:dyDescent="0.45">
      <c r="A12" s="5" t="s">
        <v>783</v>
      </c>
      <c r="B12" s="5"/>
      <c r="C12" s="5"/>
      <c r="D12" s="5"/>
      <c r="E12" s="5"/>
      <c r="F12" s="5"/>
      <c r="G12" s="6">
        <f>SUBTOTAL(9, G11:G11)</f>
        <v>40447.769999999997</v>
      </c>
      <c r="H12" s="6">
        <f>SUBTOTAL(9, H11:H11)</f>
        <v>8089.55</v>
      </c>
      <c r="I12" s="6">
        <f>SUBTOTAL(9, I11:I11)</f>
        <v>48537.32</v>
      </c>
      <c r="J12" s="6"/>
      <c r="K12" s="5"/>
      <c r="L12" s="5" t="s">
        <v>249</v>
      </c>
    </row>
    <row r="13" spans="1:12" x14ac:dyDescent="0.45">
      <c r="A13" s="2" t="s">
        <v>784</v>
      </c>
      <c r="B13" s="2" t="s">
        <v>785</v>
      </c>
      <c r="C13" s="2" t="s">
        <v>786</v>
      </c>
      <c r="D13" s="2" t="s">
        <v>689</v>
      </c>
      <c r="E13" s="2" t="s">
        <v>690</v>
      </c>
      <c r="F13" s="2" t="s">
        <v>787</v>
      </c>
      <c r="G13" s="3">
        <v>368</v>
      </c>
      <c r="H13" s="3">
        <v>73.599999999999994</v>
      </c>
      <c r="I13" s="3">
        <v>441.6</v>
      </c>
      <c r="J13" s="4">
        <v>45541</v>
      </c>
      <c r="K13" s="2" t="s">
        <v>20</v>
      </c>
      <c r="L13" s="2" t="s">
        <v>0</v>
      </c>
    </row>
    <row r="14" spans="1:12" x14ac:dyDescent="0.45">
      <c r="A14" s="7" t="s">
        <v>784</v>
      </c>
      <c r="B14" s="7" t="s">
        <v>785</v>
      </c>
      <c r="C14" s="7" t="s">
        <v>786</v>
      </c>
      <c r="D14" s="7" t="s">
        <v>689</v>
      </c>
      <c r="E14" s="7" t="s">
        <v>690</v>
      </c>
      <c r="F14" s="7" t="s">
        <v>787</v>
      </c>
      <c r="G14" s="8">
        <v>15400</v>
      </c>
      <c r="H14" s="8">
        <v>3080</v>
      </c>
      <c r="I14" s="8">
        <v>18480</v>
      </c>
      <c r="J14" s="9">
        <v>45541</v>
      </c>
      <c r="K14" s="7" t="s">
        <v>20</v>
      </c>
      <c r="L14" s="7" t="s">
        <v>0</v>
      </c>
    </row>
    <row r="15" spans="1:12" x14ac:dyDescent="0.45">
      <c r="A15" s="5" t="s">
        <v>788</v>
      </c>
      <c r="B15" s="5"/>
      <c r="C15" s="5"/>
      <c r="D15" s="5"/>
      <c r="E15" s="5"/>
      <c r="F15" s="5"/>
      <c r="G15" s="6">
        <f>SUBTOTAL(9, G13:G14)</f>
        <v>15768</v>
      </c>
      <c r="H15" s="6">
        <f>SUBTOTAL(9, H13:H14)</f>
        <v>3153.6</v>
      </c>
      <c r="I15" s="6">
        <f>SUBTOTAL(9, I13:I14)</f>
        <v>18921.599999999999</v>
      </c>
      <c r="J15" s="6"/>
      <c r="K15" s="5"/>
      <c r="L15" s="5" t="s">
        <v>249</v>
      </c>
    </row>
    <row r="16" spans="1:12" x14ac:dyDescent="0.45">
      <c r="A16" s="7" t="s">
        <v>762</v>
      </c>
      <c r="B16" s="7" t="s">
        <v>789</v>
      </c>
      <c r="C16" s="7" t="s">
        <v>226</v>
      </c>
      <c r="D16" s="7" t="s">
        <v>790</v>
      </c>
      <c r="E16" s="7" t="s">
        <v>791</v>
      </c>
      <c r="F16" s="7" t="s">
        <v>792</v>
      </c>
      <c r="G16" s="8">
        <v>5021.1000000000004</v>
      </c>
      <c r="H16" s="8">
        <v>1004.22</v>
      </c>
      <c r="I16" s="8">
        <v>6025.3200000000006</v>
      </c>
      <c r="J16" s="9">
        <v>45541</v>
      </c>
      <c r="K16" s="7" t="s">
        <v>20</v>
      </c>
      <c r="L16" s="7" t="s">
        <v>0</v>
      </c>
    </row>
    <row r="17" spans="1:12" x14ac:dyDescent="0.45">
      <c r="A17" s="5" t="s">
        <v>793</v>
      </c>
      <c r="B17" s="5"/>
      <c r="C17" s="5"/>
      <c r="D17" s="5"/>
      <c r="E17" s="5"/>
      <c r="F17" s="5"/>
      <c r="G17" s="6">
        <f>SUBTOTAL(9, G16:G16)</f>
        <v>5021.1000000000004</v>
      </c>
      <c r="H17" s="6">
        <f>SUBTOTAL(9, H16:H16)</f>
        <v>1004.22</v>
      </c>
      <c r="I17" s="6">
        <f>SUBTOTAL(9, I16:I16)</f>
        <v>6025.3200000000006</v>
      </c>
      <c r="J17" s="6"/>
      <c r="K17" s="5"/>
      <c r="L17" s="5" t="s">
        <v>251</v>
      </c>
    </row>
    <row r="18" spans="1:12" x14ac:dyDescent="0.45">
      <c r="A18" s="7" t="s">
        <v>780</v>
      </c>
      <c r="B18" s="7" t="s">
        <v>794</v>
      </c>
      <c r="C18" s="7" t="s">
        <v>737</v>
      </c>
      <c r="D18" s="7" t="s">
        <v>795</v>
      </c>
      <c r="E18" s="7" t="s">
        <v>796</v>
      </c>
      <c r="F18" s="7" t="s">
        <v>797</v>
      </c>
      <c r="G18" s="8">
        <v>62</v>
      </c>
      <c r="H18" s="8">
        <v>12.4</v>
      </c>
      <c r="I18" s="8">
        <v>74.400000000000006</v>
      </c>
      <c r="J18" s="9">
        <v>45558</v>
      </c>
      <c r="K18" s="7" t="s">
        <v>20</v>
      </c>
      <c r="L18" s="7" t="s">
        <v>0</v>
      </c>
    </row>
    <row r="19" spans="1:12" x14ac:dyDescent="0.45">
      <c r="A19" s="2" t="s">
        <v>780</v>
      </c>
      <c r="B19" s="2" t="s">
        <v>794</v>
      </c>
      <c r="C19" s="2" t="s">
        <v>737</v>
      </c>
      <c r="D19" s="2" t="s">
        <v>795</v>
      </c>
      <c r="E19" s="2" t="s">
        <v>796</v>
      </c>
      <c r="F19" s="2" t="s">
        <v>797</v>
      </c>
      <c r="G19" s="3">
        <v>1158</v>
      </c>
      <c r="H19" s="3">
        <v>231.6</v>
      </c>
      <c r="I19" s="3">
        <v>1389.6</v>
      </c>
      <c r="J19" s="4">
        <v>45558</v>
      </c>
      <c r="K19" s="2" t="s">
        <v>20</v>
      </c>
      <c r="L19" s="2" t="s">
        <v>0</v>
      </c>
    </row>
    <row r="20" spans="1:12" x14ac:dyDescent="0.45">
      <c r="A20" s="7" t="s">
        <v>780</v>
      </c>
      <c r="B20" s="7" t="s">
        <v>794</v>
      </c>
      <c r="C20" s="7" t="s">
        <v>737</v>
      </c>
      <c r="D20" s="7" t="s">
        <v>795</v>
      </c>
      <c r="E20" s="7" t="s">
        <v>796</v>
      </c>
      <c r="F20" s="7" t="s">
        <v>797</v>
      </c>
      <c r="G20" s="8">
        <v>1278</v>
      </c>
      <c r="H20" s="8">
        <v>255.6</v>
      </c>
      <c r="I20" s="8">
        <v>1533.6</v>
      </c>
      <c r="J20" s="9">
        <v>45558</v>
      </c>
      <c r="K20" s="7" t="s">
        <v>20</v>
      </c>
      <c r="L20" s="7" t="s">
        <v>0</v>
      </c>
    </row>
    <row r="21" spans="1:12" x14ac:dyDescent="0.45">
      <c r="A21" s="2" t="s">
        <v>780</v>
      </c>
      <c r="B21" s="2" t="s">
        <v>794</v>
      </c>
      <c r="C21" s="2" t="s">
        <v>737</v>
      </c>
      <c r="D21" s="2" t="s">
        <v>795</v>
      </c>
      <c r="E21" s="2" t="s">
        <v>796</v>
      </c>
      <c r="F21" s="2" t="s">
        <v>797</v>
      </c>
      <c r="G21" s="3">
        <v>3471</v>
      </c>
      <c r="H21" s="3">
        <v>694.2</v>
      </c>
      <c r="I21" s="3">
        <v>4165.2</v>
      </c>
      <c r="J21" s="4">
        <v>45558</v>
      </c>
      <c r="K21" s="2" t="s">
        <v>20</v>
      </c>
      <c r="L21" s="2" t="s">
        <v>0</v>
      </c>
    </row>
    <row r="22" spans="1:12" x14ac:dyDescent="0.45">
      <c r="A22" s="5" t="s">
        <v>798</v>
      </c>
      <c r="B22" s="5"/>
      <c r="C22" s="5"/>
      <c r="D22" s="5"/>
      <c r="E22" s="5"/>
      <c r="F22" s="5"/>
      <c r="G22" s="6">
        <f>SUBTOTAL(9, G18:G21)</f>
        <v>5969</v>
      </c>
      <c r="H22" s="6">
        <f>SUBTOTAL(9, H18:H21)</f>
        <v>1193.8000000000002</v>
      </c>
      <c r="I22" s="6">
        <f>SUBTOTAL(9, I18:I21)</f>
        <v>7162.7999999999993</v>
      </c>
      <c r="J22" s="6"/>
      <c r="K22" s="5"/>
      <c r="L22" s="5" t="s">
        <v>251</v>
      </c>
    </row>
    <row r="23" spans="1:12" x14ac:dyDescent="0.45">
      <c r="A23" s="2" t="s">
        <v>659</v>
      </c>
      <c r="B23" s="2" t="s">
        <v>799</v>
      </c>
      <c r="C23" s="2" t="s">
        <v>128</v>
      </c>
      <c r="D23" s="2" t="s">
        <v>800</v>
      </c>
      <c r="E23" s="2" t="s">
        <v>801</v>
      </c>
      <c r="F23" s="2" t="s">
        <v>802</v>
      </c>
      <c r="G23" s="3">
        <v>6440</v>
      </c>
      <c r="H23" s="3">
        <v>0</v>
      </c>
      <c r="I23" s="3">
        <v>6440</v>
      </c>
      <c r="J23" s="4">
        <v>45541</v>
      </c>
      <c r="K23" s="2" t="s">
        <v>20</v>
      </c>
      <c r="L23" s="2" t="s">
        <v>0</v>
      </c>
    </row>
    <row r="24" spans="1:12" x14ac:dyDescent="0.45">
      <c r="A24" s="5" t="s">
        <v>803</v>
      </c>
      <c r="B24" s="5"/>
      <c r="C24" s="5"/>
      <c r="D24" s="5"/>
      <c r="E24" s="5"/>
      <c r="F24" s="5"/>
      <c r="G24" s="6">
        <f>SUBTOTAL(9, G23:G23)</f>
        <v>6440</v>
      </c>
      <c r="H24" s="6">
        <f>SUBTOTAL(9, H23:H23)</f>
        <v>0</v>
      </c>
      <c r="I24" s="6">
        <f>SUBTOTAL(9, I23:I23)</f>
        <v>6440</v>
      </c>
      <c r="J24" s="6"/>
      <c r="K24" s="5"/>
      <c r="L24" s="5" t="s">
        <v>251</v>
      </c>
    </row>
    <row r="25" spans="1:12" x14ac:dyDescent="0.45">
      <c r="A25" s="2" t="s">
        <v>804</v>
      </c>
      <c r="B25" s="2" t="s">
        <v>805</v>
      </c>
      <c r="C25" s="2" t="s">
        <v>806</v>
      </c>
      <c r="D25" s="2" t="s">
        <v>807</v>
      </c>
      <c r="E25" s="2" t="s">
        <v>808</v>
      </c>
      <c r="F25" s="2" t="s">
        <v>809</v>
      </c>
      <c r="G25" s="3">
        <v>100</v>
      </c>
      <c r="H25" s="3">
        <v>20</v>
      </c>
      <c r="I25" s="3">
        <v>120</v>
      </c>
      <c r="J25" s="4">
        <v>45562</v>
      </c>
      <c r="K25" s="2" t="s">
        <v>20</v>
      </c>
      <c r="L25" s="2" t="s">
        <v>0</v>
      </c>
    </row>
    <row r="26" spans="1:12" x14ac:dyDescent="0.45">
      <c r="A26" s="7" t="s">
        <v>804</v>
      </c>
      <c r="B26" s="7" t="s">
        <v>805</v>
      </c>
      <c r="C26" s="7" t="s">
        <v>806</v>
      </c>
      <c r="D26" s="7" t="s">
        <v>807</v>
      </c>
      <c r="E26" s="7" t="s">
        <v>808</v>
      </c>
      <c r="F26" s="7" t="s">
        <v>809</v>
      </c>
      <c r="G26" s="8">
        <v>220</v>
      </c>
      <c r="H26" s="8">
        <v>44</v>
      </c>
      <c r="I26" s="8">
        <v>264</v>
      </c>
      <c r="J26" s="9">
        <v>45562</v>
      </c>
      <c r="K26" s="7" t="s">
        <v>20</v>
      </c>
      <c r="L26" s="7" t="s">
        <v>0</v>
      </c>
    </row>
    <row r="27" spans="1:12" x14ac:dyDescent="0.45">
      <c r="A27" s="2" t="s">
        <v>804</v>
      </c>
      <c r="B27" s="2" t="s">
        <v>805</v>
      </c>
      <c r="C27" s="2" t="s">
        <v>806</v>
      </c>
      <c r="D27" s="2" t="s">
        <v>807</v>
      </c>
      <c r="E27" s="2" t="s">
        <v>808</v>
      </c>
      <c r="F27" s="2" t="s">
        <v>809</v>
      </c>
      <c r="G27" s="3">
        <v>350</v>
      </c>
      <c r="H27" s="3">
        <v>70</v>
      </c>
      <c r="I27" s="3">
        <v>420</v>
      </c>
      <c r="J27" s="4">
        <v>45562</v>
      </c>
      <c r="K27" s="2" t="s">
        <v>20</v>
      </c>
      <c r="L27" s="2" t="s">
        <v>0</v>
      </c>
    </row>
    <row r="28" spans="1:12" x14ac:dyDescent="0.45">
      <c r="A28" s="7" t="s">
        <v>804</v>
      </c>
      <c r="B28" s="7" t="s">
        <v>805</v>
      </c>
      <c r="C28" s="7" t="s">
        <v>806</v>
      </c>
      <c r="D28" s="7" t="s">
        <v>807</v>
      </c>
      <c r="E28" s="7" t="s">
        <v>808</v>
      </c>
      <c r="F28" s="7" t="s">
        <v>809</v>
      </c>
      <c r="G28" s="8">
        <v>500</v>
      </c>
      <c r="H28" s="8">
        <v>100</v>
      </c>
      <c r="I28" s="8">
        <v>600</v>
      </c>
      <c r="J28" s="9">
        <v>45562</v>
      </c>
      <c r="K28" s="7" t="s">
        <v>20</v>
      </c>
      <c r="L28" s="7" t="s">
        <v>0</v>
      </c>
    </row>
    <row r="29" spans="1:12" x14ac:dyDescent="0.45">
      <c r="A29" s="2" t="s">
        <v>804</v>
      </c>
      <c r="B29" s="2" t="s">
        <v>805</v>
      </c>
      <c r="C29" s="2" t="s">
        <v>806</v>
      </c>
      <c r="D29" s="2" t="s">
        <v>807</v>
      </c>
      <c r="E29" s="2" t="s">
        <v>808</v>
      </c>
      <c r="F29" s="2" t="s">
        <v>809</v>
      </c>
      <c r="G29" s="3">
        <v>760</v>
      </c>
      <c r="H29" s="3">
        <v>152</v>
      </c>
      <c r="I29" s="3">
        <v>912</v>
      </c>
      <c r="J29" s="4">
        <v>45562</v>
      </c>
      <c r="K29" s="2" t="s">
        <v>20</v>
      </c>
      <c r="L29" s="2" t="s">
        <v>0</v>
      </c>
    </row>
    <row r="30" spans="1:12" x14ac:dyDescent="0.45">
      <c r="A30" s="7" t="s">
        <v>804</v>
      </c>
      <c r="B30" s="7" t="s">
        <v>805</v>
      </c>
      <c r="C30" s="7" t="s">
        <v>806</v>
      </c>
      <c r="D30" s="7" t="s">
        <v>807</v>
      </c>
      <c r="E30" s="7" t="s">
        <v>808</v>
      </c>
      <c r="F30" s="7" t="s">
        <v>809</v>
      </c>
      <c r="G30" s="8">
        <v>1025</v>
      </c>
      <c r="H30" s="8">
        <v>205</v>
      </c>
      <c r="I30" s="8">
        <v>1230</v>
      </c>
      <c r="J30" s="9">
        <v>45562</v>
      </c>
      <c r="K30" s="7" t="s">
        <v>20</v>
      </c>
      <c r="L30" s="7" t="s">
        <v>0</v>
      </c>
    </row>
    <row r="31" spans="1:12" x14ac:dyDescent="0.45">
      <c r="A31" s="2" t="s">
        <v>804</v>
      </c>
      <c r="B31" s="2" t="s">
        <v>805</v>
      </c>
      <c r="C31" s="2" t="s">
        <v>806</v>
      </c>
      <c r="D31" s="2" t="s">
        <v>807</v>
      </c>
      <c r="E31" s="2" t="s">
        <v>808</v>
      </c>
      <c r="F31" s="2" t="s">
        <v>809</v>
      </c>
      <c r="G31" s="3">
        <v>1150</v>
      </c>
      <c r="H31" s="3">
        <v>230</v>
      </c>
      <c r="I31" s="3">
        <v>1380</v>
      </c>
      <c r="J31" s="4">
        <v>45562</v>
      </c>
      <c r="K31" s="2" t="s">
        <v>20</v>
      </c>
      <c r="L31" s="2" t="s">
        <v>0</v>
      </c>
    </row>
    <row r="32" spans="1:12" x14ac:dyDescent="0.45">
      <c r="A32" s="7" t="s">
        <v>804</v>
      </c>
      <c r="B32" s="7" t="s">
        <v>805</v>
      </c>
      <c r="C32" s="7" t="s">
        <v>806</v>
      </c>
      <c r="D32" s="7" t="s">
        <v>807</v>
      </c>
      <c r="E32" s="7" t="s">
        <v>808</v>
      </c>
      <c r="F32" s="7" t="s">
        <v>809</v>
      </c>
      <c r="G32" s="8">
        <v>1900</v>
      </c>
      <c r="H32" s="8">
        <v>380</v>
      </c>
      <c r="I32" s="8">
        <v>2280</v>
      </c>
      <c r="J32" s="9">
        <v>45562</v>
      </c>
      <c r="K32" s="7" t="s">
        <v>20</v>
      </c>
      <c r="L32" s="7" t="s">
        <v>0</v>
      </c>
    </row>
    <row r="33" spans="1:12" x14ac:dyDescent="0.45">
      <c r="A33" s="5" t="s">
        <v>810</v>
      </c>
      <c r="B33" s="5"/>
      <c r="C33" s="5"/>
      <c r="D33" s="5"/>
      <c r="E33" s="5"/>
      <c r="F33" s="5"/>
      <c r="G33" s="6">
        <f>SUBTOTAL(9, G25:G32)</f>
        <v>6005</v>
      </c>
      <c r="H33" s="6">
        <f>SUBTOTAL(9, H25:H32)</f>
        <v>1201</v>
      </c>
      <c r="I33" s="6">
        <f>SUBTOTAL(9, I25:I32)</f>
        <v>7206</v>
      </c>
      <c r="J33" s="6"/>
      <c r="K33" s="5"/>
      <c r="L33" s="5" t="s">
        <v>251</v>
      </c>
    </row>
    <row r="34" spans="1:12" x14ac:dyDescent="0.45">
      <c r="A34" s="7" t="s">
        <v>811</v>
      </c>
      <c r="B34" s="7" t="s">
        <v>812</v>
      </c>
      <c r="C34" s="7" t="s">
        <v>31</v>
      </c>
      <c r="D34" s="7" t="s">
        <v>813</v>
      </c>
      <c r="E34" s="7" t="s">
        <v>814</v>
      </c>
      <c r="F34" s="7" t="s">
        <v>815</v>
      </c>
      <c r="G34" s="8">
        <v>1722.88</v>
      </c>
      <c r="H34" s="8">
        <v>344.58</v>
      </c>
      <c r="I34" s="8">
        <v>2067.46</v>
      </c>
      <c r="J34" s="9">
        <v>45562</v>
      </c>
      <c r="K34" s="7" t="s">
        <v>20</v>
      </c>
      <c r="L34" s="7" t="s">
        <v>0</v>
      </c>
    </row>
    <row r="35" spans="1:12" x14ac:dyDescent="0.45">
      <c r="A35" s="2" t="s">
        <v>811</v>
      </c>
      <c r="B35" s="2" t="s">
        <v>812</v>
      </c>
      <c r="C35" s="2" t="s">
        <v>31</v>
      </c>
      <c r="D35" s="2" t="s">
        <v>813</v>
      </c>
      <c r="E35" s="2" t="s">
        <v>814</v>
      </c>
      <c r="F35" s="2" t="s">
        <v>815</v>
      </c>
      <c r="G35" s="3">
        <v>11484</v>
      </c>
      <c r="H35" s="3">
        <v>2296.8000000000002</v>
      </c>
      <c r="I35" s="3">
        <v>13780.8</v>
      </c>
      <c r="J35" s="4">
        <v>45562</v>
      </c>
      <c r="K35" s="2" t="s">
        <v>20</v>
      </c>
      <c r="L35" s="2" t="s">
        <v>0</v>
      </c>
    </row>
    <row r="36" spans="1:12" x14ac:dyDescent="0.45">
      <c r="A36" s="5" t="s">
        <v>816</v>
      </c>
      <c r="B36" s="5"/>
      <c r="C36" s="5"/>
      <c r="D36" s="5"/>
      <c r="E36" s="5"/>
      <c r="F36" s="5"/>
      <c r="G36" s="6">
        <f>SUBTOTAL(9, G34:G35)</f>
        <v>13206.880000000001</v>
      </c>
      <c r="H36" s="6">
        <f>SUBTOTAL(9, H34:H35)</f>
        <v>2641.38</v>
      </c>
      <c r="I36" s="6">
        <f>SUBTOTAL(9, I34:I35)</f>
        <v>15848.259999999998</v>
      </c>
      <c r="J36" s="6"/>
      <c r="K36" s="5"/>
      <c r="L36" s="5" t="s">
        <v>251</v>
      </c>
    </row>
    <row r="37" spans="1:12" x14ac:dyDescent="0.45">
      <c r="A37" s="2" t="s">
        <v>811</v>
      </c>
      <c r="B37" s="2" t="s">
        <v>817</v>
      </c>
      <c r="C37" s="2" t="s">
        <v>365</v>
      </c>
      <c r="D37" s="2" t="s">
        <v>818</v>
      </c>
      <c r="E37" s="2" t="s">
        <v>819</v>
      </c>
      <c r="F37" s="2" t="s">
        <v>820</v>
      </c>
      <c r="G37" s="3">
        <v>10787</v>
      </c>
      <c r="H37" s="3">
        <v>2157.4</v>
      </c>
      <c r="I37" s="3">
        <v>12944.4</v>
      </c>
      <c r="J37" s="4">
        <v>45562</v>
      </c>
      <c r="K37" s="2" t="s">
        <v>20</v>
      </c>
      <c r="L37" s="2" t="s">
        <v>0</v>
      </c>
    </row>
    <row r="38" spans="1:12" x14ac:dyDescent="0.45">
      <c r="A38" s="5" t="s">
        <v>821</v>
      </c>
      <c r="B38" s="5"/>
      <c r="C38" s="5"/>
      <c r="D38" s="5"/>
      <c r="E38" s="5"/>
      <c r="F38" s="5"/>
      <c r="G38" s="6">
        <f>SUBTOTAL(9, G37:G37)</f>
        <v>10787</v>
      </c>
      <c r="H38" s="6">
        <f>SUBTOTAL(9, H37:H37)</f>
        <v>2157.4</v>
      </c>
      <c r="I38" s="6">
        <f>SUBTOTAL(9, I37:I37)</f>
        <v>12944.4</v>
      </c>
      <c r="J38" s="6"/>
      <c r="K38" s="5"/>
      <c r="L38" s="5" t="s">
        <v>251</v>
      </c>
    </row>
    <row r="39" spans="1:12" x14ac:dyDescent="0.45">
      <c r="A39" s="2" t="s">
        <v>822</v>
      </c>
      <c r="B39" s="2" t="s">
        <v>823</v>
      </c>
      <c r="C39" s="2" t="s">
        <v>58</v>
      </c>
      <c r="D39" s="2" t="s">
        <v>489</v>
      </c>
      <c r="E39" s="2" t="s">
        <v>490</v>
      </c>
      <c r="F39" s="2" t="s">
        <v>824</v>
      </c>
      <c r="G39" s="3">
        <v>23868.25</v>
      </c>
      <c r="H39" s="3">
        <v>4773.6499999999996</v>
      </c>
      <c r="I39" s="3">
        <v>28641.9</v>
      </c>
      <c r="J39" s="4">
        <v>45541</v>
      </c>
      <c r="K39" s="2" t="s">
        <v>20</v>
      </c>
      <c r="L39" s="2" t="s">
        <v>0</v>
      </c>
    </row>
    <row r="40" spans="1:12" x14ac:dyDescent="0.45">
      <c r="A40" s="5" t="s">
        <v>825</v>
      </c>
      <c r="B40" s="5"/>
      <c r="C40" s="5"/>
      <c r="D40" s="5"/>
      <c r="E40" s="5"/>
      <c r="F40" s="5"/>
      <c r="G40" s="6">
        <f>SUBTOTAL(9, G39:G39)</f>
        <v>23868.25</v>
      </c>
      <c r="H40" s="6">
        <f>SUBTOTAL(9, H39:H39)</f>
        <v>4773.6499999999996</v>
      </c>
      <c r="I40" s="6">
        <f>SUBTOTAL(9, I39:I39)</f>
        <v>28641.9</v>
      </c>
      <c r="J40" s="6"/>
      <c r="K40" s="5"/>
      <c r="L40" s="5" t="s">
        <v>249</v>
      </c>
    </row>
    <row r="41" spans="1:12" x14ac:dyDescent="0.45">
      <c r="A41" s="2" t="s">
        <v>780</v>
      </c>
      <c r="B41" s="2" t="s">
        <v>826</v>
      </c>
      <c r="C41" s="2" t="s">
        <v>398</v>
      </c>
      <c r="D41" s="2" t="s">
        <v>399</v>
      </c>
      <c r="E41" s="2" t="s">
        <v>400</v>
      </c>
      <c r="F41" s="2" t="s">
        <v>827</v>
      </c>
      <c r="G41" s="3">
        <v>9550.7999999999993</v>
      </c>
      <c r="H41" s="3">
        <v>1910.16</v>
      </c>
      <c r="I41" s="3">
        <v>11460.96</v>
      </c>
      <c r="J41" s="4">
        <v>45548</v>
      </c>
      <c r="K41" s="2" t="s">
        <v>20</v>
      </c>
      <c r="L41" s="2" t="s">
        <v>0</v>
      </c>
    </row>
    <row r="42" spans="1:12" x14ac:dyDescent="0.45">
      <c r="A42" s="5" t="s">
        <v>828</v>
      </c>
      <c r="B42" s="5"/>
      <c r="C42" s="5"/>
      <c r="D42" s="5"/>
      <c r="E42" s="5"/>
      <c r="F42" s="5"/>
      <c r="G42" s="6">
        <f>SUBTOTAL(9, G41:G41)</f>
        <v>9550.7999999999993</v>
      </c>
      <c r="H42" s="6">
        <f>SUBTOTAL(9, H41:H41)</f>
        <v>1910.16</v>
      </c>
      <c r="I42" s="6">
        <f>SUBTOTAL(9, I41:I41)</f>
        <v>11460.96</v>
      </c>
      <c r="J42" s="6"/>
      <c r="K42" s="5"/>
      <c r="L42" s="5" t="s">
        <v>249</v>
      </c>
    </row>
    <row r="43" spans="1:12" x14ac:dyDescent="0.45">
      <c r="A43" s="2" t="s">
        <v>829</v>
      </c>
      <c r="B43" s="2" t="s">
        <v>830</v>
      </c>
      <c r="C43" s="2" t="s">
        <v>831</v>
      </c>
      <c r="D43" s="2" t="s">
        <v>832</v>
      </c>
      <c r="E43" s="2" t="s">
        <v>833</v>
      </c>
      <c r="F43" s="2" t="s">
        <v>834</v>
      </c>
      <c r="G43" s="3">
        <v>-100</v>
      </c>
      <c r="H43" s="3">
        <v>0</v>
      </c>
      <c r="I43" s="3">
        <v>-100</v>
      </c>
      <c r="J43" s="4">
        <v>45558</v>
      </c>
      <c r="K43" s="2" t="s">
        <v>20</v>
      </c>
      <c r="L43" s="2" t="s">
        <v>0</v>
      </c>
    </row>
    <row r="44" spans="1:12" x14ac:dyDescent="0.45">
      <c r="A44" s="7" t="s">
        <v>829</v>
      </c>
      <c r="B44" s="7" t="s">
        <v>830</v>
      </c>
      <c r="C44" s="7" t="s">
        <v>831</v>
      </c>
      <c r="D44" s="7" t="s">
        <v>832</v>
      </c>
      <c r="E44" s="7" t="s">
        <v>833</v>
      </c>
      <c r="F44" s="7" t="s">
        <v>834</v>
      </c>
      <c r="G44" s="8">
        <v>450</v>
      </c>
      <c r="H44" s="8">
        <v>0</v>
      </c>
      <c r="I44" s="8">
        <v>450</v>
      </c>
      <c r="J44" s="9">
        <v>45558</v>
      </c>
      <c r="K44" s="7" t="s">
        <v>20</v>
      </c>
      <c r="L44" s="7" t="s">
        <v>0</v>
      </c>
    </row>
    <row r="45" spans="1:12" x14ac:dyDescent="0.45">
      <c r="A45" s="2" t="s">
        <v>829</v>
      </c>
      <c r="B45" s="2" t="s">
        <v>830</v>
      </c>
      <c r="C45" s="2" t="s">
        <v>831</v>
      </c>
      <c r="D45" s="2" t="s">
        <v>832</v>
      </c>
      <c r="E45" s="2" t="s">
        <v>833</v>
      </c>
      <c r="F45" s="2" t="s">
        <v>834</v>
      </c>
      <c r="G45" s="3">
        <v>6620</v>
      </c>
      <c r="H45" s="3">
        <v>0</v>
      </c>
      <c r="I45" s="3">
        <v>6620</v>
      </c>
      <c r="J45" s="4">
        <v>45558</v>
      </c>
      <c r="K45" s="2" t="s">
        <v>20</v>
      </c>
      <c r="L45" s="2" t="s">
        <v>0</v>
      </c>
    </row>
    <row r="46" spans="1:12" x14ac:dyDescent="0.45">
      <c r="A46" s="5" t="s">
        <v>835</v>
      </c>
      <c r="B46" s="5"/>
      <c r="C46" s="5"/>
      <c r="D46" s="5"/>
      <c r="E46" s="5"/>
      <c r="F46" s="5"/>
      <c r="G46" s="6">
        <f>SUBTOTAL(9, G43:G45)</f>
        <v>6970</v>
      </c>
      <c r="H46" s="6">
        <f>SUBTOTAL(9, H43:H45)</f>
        <v>0</v>
      </c>
      <c r="I46" s="6">
        <f>SUBTOTAL(9, I43:I45)</f>
        <v>6970</v>
      </c>
      <c r="J46" s="6"/>
      <c r="K46" s="5"/>
      <c r="L46" s="5" t="s">
        <v>251</v>
      </c>
    </row>
    <row r="47" spans="1:12" x14ac:dyDescent="0.45">
      <c r="A47" s="2" t="s">
        <v>836</v>
      </c>
      <c r="B47" s="2" t="s">
        <v>837</v>
      </c>
      <c r="C47" s="2" t="s">
        <v>838</v>
      </c>
      <c r="D47" s="2" t="s">
        <v>839</v>
      </c>
      <c r="E47" s="2" t="s">
        <v>840</v>
      </c>
      <c r="F47" s="2" t="s">
        <v>841</v>
      </c>
      <c r="G47" s="3">
        <v>6720</v>
      </c>
      <c r="H47" s="3">
        <v>1344</v>
      </c>
      <c r="I47" s="3">
        <v>8064</v>
      </c>
      <c r="J47" s="4">
        <v>45558</v>
      </c>
      <c r="K47" s="2" t="s">
        <v>20</v>
      </c>
      <c r="L47" s="2" t="s">
        <v>0</v>
      </c>
    </row>
    <row r="48" spans="1:12" x14ac:dyDescent="0.45">
      <c r="A48" s="5" t="s">
        <v>842</v>
      </c>
      <c r="B48" s="5"/>
      <c r="C48" s="5"/>
      <c r="D48" s="5"/>
      <c r="E48" s="5"/>
      <c r="F48" s="5"/>
      <c r="G48" s="6">
        <f>SUBTOTAL(9, G47:G47)</f>
        <v>6720</v>
      </c>
      <c r="H48" s="6">
        <f>SUBTOTAL(9, H47:H47)</f>
        <v>1344</v>
      </c>
      <c r="I48" s="6">
        <f>SUBTOTAL(9, I47:I47)</f>
        <v>8064</v>
      </c>
      <c r="J48" s="6"/>
      <c r="K48" s="5"/>
      <c r="L48" s="5" t="s">
        <v>251</v>
      </c>
    </row>
    <row r="49" spans="1:12" x14ac:dyDescent="0.45">
      <c r="A49" s="2" t="s">
        <v>659</v>
      </c>
      <c r="B49" s="2" t="s">
        <v>843</v>
      </c>
      <c r="C49" s="2" t="s">
        <v>844</v>
      </c>
      <c r="D49" s="2" t="s">
        <v>845</v>
      </c>
      <c r="E49" s="2" t="s">
        <v>846</v>
      </c>
      <c r="F49" s="2" t="s">
        <v>847</v>
      </c>
      <c r="G49" s="3">
        <v>14000</v>
      </c>
      <c r="H49" s="3">
        <v>2800</v>
      </c>
      <c r="I49" s="3">
        <v>16800</v>
      </c>
      <c r="J49" s="4">
        <v>45541</v>
      </c>
      <c r="K49" s="2" t="s">
        <v>20</v>
      </c>
      <c r="L49" s="2" t="s">
        <v>0</v>
      </c>
    </row>
    <row r="50" spans="1:12" x14ac:dyDescent="0.45">
      <c r="A50" s="5" t="s">
        <v>848</v>
      </c>
      <c r="B50" s="5"/>
      <c r="C50" s="5"/>
      <c r="D50" s="5"/>
      <c r="E50" s="5"/>
      <c r="F50" s="5"/>
      <c r="G50" s="6">
        <f>SUBTOTAL(9, G49:G49)</f>
        <v>14000</v>
      </c>
      <c r="H50" s="6">
        <f>SUBTOTAL(9, H49:H49)</f>
        <v>2800</v>
      </c>
      <c r="I50" s="6">
        <f>SUBTOTAL(9, I49:I49)</f>
        <v>16800</v>
      </c>
      <c r="J50" s="6"/>
      <c r="K50" s="5"/>
      <c r="L50" s="5" t="s">
        <v>251</v>
      </c>
    </row>
    <row r="51" spans="1:12" x14ac:dyDescent="0.45">
      <c r="A51" s="5" t="s">
        <v>247</v>
      </c>
      <c r="B51" s="5"/>
      <c r="C51" s="5"/>
      <c r="D51" s="5"/>
      <c r="E51" s="5"/>
      <c r="F51" s="5"/>
      <c r="G51" s="6">
        <f>SUBTOTAL(9, G7:G50)</f>
        <v>224062.37</v>
      </c>
      <c r="H51" s="6">
        <f>SUBTOTAL(9, H7:H50)</f>
        <v>42130.47</v>
      </c>
      <c r="I51" s="6">
        <f>SUBTOTAL(9, I7:I50)</f>
        <v>266192.83999999997</v>
      </c>
      <c r="J51" s="6"/>
      <c r="K51" s="5"/>
      <c r="L51" s="5"/>
    </row>
    <row r="52" spans="1:12" x14ac:dyDescent="0.45">
      <c r="A52" s="10" t="s">
        <v>0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45">
      <c r="A53" s="10" t="s">
        <v>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mergeCells count="7">
    <mergeCell ref="A53:L53"/>
    <mergeCell ref="A1:L1"/>
    <mergeCell ref="A2:L2"/>
    <mergeCell ref="A3:L3"/>
    <mergeCell ref="A4:L4"/>
    <mergeCell ref="A5:L5"/>
    <mergeCell ref="A52:L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B65F-BFB7-4122-9A8B-7D0A9D5AFB4E}">
  <dimension ref="A1:L81"/>
  <sheetViews>
    <sheetView topLeftCell="C1" workbookViewId="0">
      <selection activeCell="A80" sqref="A80:L80"/>
    </sheetView>
  </sheetViews>
  <sheetFormatPr defaultRowHeight="14.25" x14ac:dyDescent="0.45"/>
  <cols>
    <col min="1" max="12" width="16" customWidth="1"/>
  </cols>
  <sheetData>
    <row r="1" spans="1:12" ht="15.75" x14ac:dyDescent="0.45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849</v>
      </c>
      <c r="B7" s="2" t="s">
        <v>850</v>
      </c>
      <c r="C7" s="2" t="s">
        <v>16</v>
      </c>
      <c r="D7" s="2" t="s">
        <v>17</v>
      </c>
      <c r="E7" s="2" t="s">
        <v>639</v>
      </c>
      <c r="F7" s="2" t="s">
        <v>851</v>
      </c>
      <c r="G7" s="3">
        <v>18860.8</v>
      </c>
      <c r="H7" s="3">
        <v>3772.16</v>
      </c>
      <c r="I7" s="3">
        <v>22632.959999999999</v>
      </c>
      <c r="J7" s="4">
        <v>45576</v>
      </c>
      <c r="K7" s="2" t="s">
        <v>20</v>
      </c>
      <c r="L7" s="2" t="s">
        <v>0</v>
      </c>
    </row>
    <row r="8" spans="1:12" x14ac:dyDescent="0.45">
      <c r="A8" s="5" t="s">
        <v>852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853</v>
      </c>
      <c r="B9" s="2" t="s">
        <v>854</v>
      </c>
      <c r="C9" s="2" t="s">
        <v>676</v>
      </c>
      <c r="D9" s="2" t="s">
        <v>855</v>
      </c>
      <c r="E9" s="2" t="s">
        <v>856</v>
      </c>
      <c r="F9" s="2" t="s">
        <v>857</v>
      </c>
      <c r="G9" s="3">
        <v>6387</v>
      </c>
      <c r="H9" s="3">
        <v>1277.4000000000001</v>
      </c>
      <c r="I9" s="3">
        <v>7664.4</v>
      </c>
      <c r="J9" s="4">
        <v>45593</v>
      </c>
      <c r="K9" s="2" t="s">
        <v>20</v>
      </c>
      <c r="L9" s="2" t="s">
        <v>0</v>
      </c>
    </row>
    <row r="10" spans="1:12" x14ac:dyDescent="0.45">
      <c r="A10" s="5" t="s">
        <v>858</v>
      </c>
      <c r="B10" s="5"/>
      <c r="C10" s="5"/>
      <c r="D10" s="5"/>
      <c r="E10" s="5"/>
      <c r="F10" s="5"/>
      <c r="G10" s="6">
        <f>SUBTOTAL(9, G9:G9)</f>
        <v>6387</v>
      </c>
      <c r="H10" s="6">
        <f>SUBTOTAL(9, H9:H9)</f>
        <v>1277.4000000000001</v>
      </c>
      <c r="I10" s="6">
        <f>SUBTOTAL(9, I9:I9)</f>
        <v>7664.4</v>
      </c>
      <c r="J10" s="6"/>
      <c r="K10" s="5"/>
      <c r="L10" s="5" t="s">
        <v>251</v>
      </c>
    </row>
    <row r="11" spans="1:12" x14ac:dyDescent="0.45">
      <c r="A11" s="2" t="s">
        <v>637</v>
      </c>
      <c r="B11" s="2" t="s">
        <v>859</v>
      </c>
      <c r="C11" s="2" t="s">
        <v>806</v>
      </c>
      <c r="D11" s="2" t="s">
        <v>650</v>
      </c>
      <c r="E11" s="2" t="s">
        <v>651</v>
      </c>
      <c r="F11" s="2" t="s">
        <v>860</v>
      </c>
      <c r="G11" s="3">
        <v>400</v>
      </c>
      <c r="H11" s="3">
        <v>80</v>
      </c>
      <c r="I11" s="3">
        <v>480</v>
      </c>
      <c r="J11" s="4">
        <v>45572</v>
      </c>
      <c r="K11" s="2" t="s">
        <v>20</v>
      </c>
      <c r="L11" s="2" t="s">
        <v>0</v>
      </c>
    </row>
    <row r="12" spans="1:12" x14ac:dyDescent="0.45">
      <c r="A12" s="7" t="s">
        <v>637</v>
      </c>
      <c r="B12" s="7" t="s">
        <v>859</v>
      </c>
      <c r="C12" s="7" t="s">
        <v>806</v>
      </c>
      <c r="D12" s="7" t="s">
        <v>650</v>
      </c>
      <c r="E12" s="7" t="s">
        <v>651</v>
      </c>
      <c r="F12" s="7" t="s">
        <v>860</v>
      </c>
      <c r="G12" s="8">
        <v>12712.5</v>
      </c>
      <c r="H12" s="8">
        <v>2542.5</v>
      </c>
      <c r="I12" s="8">
        <v>15255</v>
      </c>
      <c r="J12" s="9">
        <v>45572</v>
      </c>
      <c r="K12" s="7" t="s">
        <v>20</v>
      </c>
      <c r="L12" s="7" t="s">
        <v>0</v>
      </c>
    </row>
    <row r="13" spans="1:12" x14ac:dyDescent="0.45">
      <c r="A13" s="5" t="s">
        <v>861</v>
      </c>
      <c r="B13" s="5"/>
      <c r="C13" s="5"/>
      <c r="D13" s="5"/>
      <c r="E13" s="5"/>
      <c r="F13" s="5"/>
      <c r="G13" s="6">
        <f>SUBTOTAL(9, G11:G12)</f>
        <v>13112.5</v>
      </c>
      <c r="H13" s="6">
        <f>SUBTOTAL(9, H11:H12)</f>
        <v>2622.5</v>
      </c>
      <c r="I13" s="6">
        <f>SUBTOTAL(9, I11:I12)</f>
        <v>15735</v>
      </c>
      <c r="J13" s="6"/>
      <c r="K13" s="5"/>
      <c r="L13" s="5" t="s">
        <v>251</v>
      </c>
    </row>
    <row r="14" spans="1:12" x14ac:dyDescent="0.45">
      <c r="A14" s="7" t="s">
        <v>862</v>
      </c>
      <c r="B14" s="7" t="s">
        <v>863</v>
      </c>
      <c r="C14" s="7" t="s">
        <v>806</v>
      </c>
      <c r="D14" s="7" t="s">
        <v>650</v>
      </c>
      <c r="E14" s="7" t="s">
        <v>651</v>
      </c>
      <c r="F14" s="7" t="s">
        <v>864</v>
      </c>
      <c r="G14" s="8">
        <v>562.5</v>
      </c>
      <c r="H14" s="8">
        <v>112.5</v>
      </c>
      <c r="I14" s="8">
        <v>675</v>
      </c>
      <c r="J14" s="9">
        <v>45572</v>
      </c>
      <c r="K14" s="7" t="s">
        <v>20</v>
      </c>
      <c r="L14" s="7" t="s">
        <v>0</v>
      </c>
    </row>
    <row r="15" spans="1:12" x14ac:dyDescent="0.45">
      <c r="A15" s="2" t="s">
        <v>862</v>
      </c>
      <c r="B15" s="2" t="s">
        <v>863</v>
      </c>
      <c r="C15" s="2" t="s">
        <v>806</v>
      </c>
      <c r="D15" s="2" t="s">
        <v>650</v>
      </c>
      <c r="E15" s="2" t="s">
        <v>651</v>
      </c>
      <c r="F15" s="2" t="s">
        <v>864</v>
      </c>
      <c r="G15" s="3">
        <v>1275</v>
      </c>
      <c r="H15" s="3">
        <v>255</v>
      </c>
      <c r="I15" s="3">
        <v>1530</v>
      </c>
      <c r="J15" s="4">
        <v>45572</v>
      </c>
      <c r="K15" s="2" t="s">
        <v>20</v>
      </c>
      <c r="L15" s="2" t="s">
        <v>0</v>
      </c>
    </row>
    <row r="16" spans="1:12" x14ac:dyDescent="0.45">
      <c r="A16" s="7" t="s">
        <v>862</v>
      </c>
      <c r="B16" s="7" t="s">
        <v>863</v>
      </c>
      <c r="C16" s="7" t="s">
        <v>806</v>
      </c>
      <c r="D16" s="7" t="s">
        <v>650</v>
      </c>
      <c r="E16" s="7" t="s">
        <v>651</v>
      </c>
      <c r="F16" s="7" t="s">
        <v>864</v>
      </c>
      <c r="G16" s="8">
        <v>1575</v>
      </c>
      <c r="H16" s="8">
        <v>315</v>
      </c>
      <c r="I16" s="8">
        <v>1890</v>
      </c>
      <c r="J16" s="9">
        <v>45572</v>
      </c>
      <c r="K16" s="7" t="s">
        <v>20</v>
      </c>
      <c r="L16" s="7" t="s">
        <v>0</v>
      </c>
    </row>
    <row r="17" spans="1:12" x14ac:dyDescent="0.45">
      <c r="A17" s="2" t="s">
        <v>862</v>
      </c>
      <c r="B17" s="2" t="s">
        <v>863</v>
      </c>
      <c r="C17" s="2" t="s">
        <v>806</v>
      </c>
      <c r="D17" s="2" t="s">
        <v>650</v>
      </c>
      <c r="E17" s="2" t="s">
        <v>651</v>
      </c>
      <c r="F17" s="2" t="s">
        <v>864</v>
      </c>
      <c r="G17" s="3">
        <v>4000</v>
      </c>
      <c r="H17" s="3">
        <v>800</v>
      </c>
      <c r="I17" s="3">
        <v>4800</v>
      </c>
      <c r="J17" s="4">
        <v>45572</v>
      </c>
      <c r="K17" s="2" t="s">
        <v>20</v>
      </c>
      <c r="L17" s="2" t="s">
        <v>0</v>
      </c>
    </row>
    <row r="18" spans="1:12" x14ac:dyDescent="0.45">
      <c r="A18" s="7" t="s">
        <v>862</v>
      </c>
      <c r="B18" s="7" t="s">
        <v>863</v>
      </c>
      <c r="C18" s="7" t="s">
        <v>806</v>
      </c>
      <c r="D18" s="7" t="s">
        <v>650</v>
      </c>
      <c r="E18" s="7" t="s">
        <v>651</v>
      </c>
      <c r="F18" s="7" t="s">
        <v>864</v>
      </c>
      <c r="G18" s="8">
        <v>4500</v>
      </c>
      <c r="H18" s="8">
        <v>900</v>
      </c>
      <c r="I18" s="8">
        <v>5400</v>
      </c>
      <c r="J18" s="9">
        <v>45572</v>
      </c>
      <c r="K18" s="7" t="s">
        <v>20</v>
      </c>
      <c r="L18" s="7" t="s">
        <v>0</v>
      </c>
    </row>
    <row r="19" spans="1:12" x14ac:dyDescent="0.45">
      <c r="A19" s="5" t="s">
        <v>865</v>
      </c>
      <c r="B19" s="5"/>
      <c r="C19" s="5"/>
      <c r="D19" s="5"/>
      <c r="E19" s="5"/>
      <c r="F19" s="5"/>
      <c r="G19" s="6">
        <f>SUBTOTAL(9, G14:G18)</f>
        <v>11912.5</v>
      </c>
      <c r="H19" s="6">
        <f>SUBTOTAL(9, H14:H18)</f>
        <v>2382.5</v>
      </c>
      <c r="I19" s="6">
        <f>SUBTOTAL(9, I14:I18)</f>
        <v>14295</v>
      </c>
      <c r="J19" s="6"/>
      <c r="K19" s="5"/>
      <c r="L19" s="5" t="s">
        <v>251</v>
      </c>
    </row>
    <row r="20" spans="1:12" x14ac:dyDescent="0.45">
      <c r="A20" s="7" t="s">
        <v>866</v>
      </c>
      <c r="B20" s="7" t="s">
        <v>867</v>
      </c>
      <c r="C20" s="7" t="s">
        <v>737</v>
      </c>
      <c r="D20" s="7" t="s">
        <v>868</v>
      </c>
      <c r="E20" s="7" t="s">
        <v>869</v>
      </c>
      <c r="F20" s="7" t="s">
        <v>870</v>
      </c>
      <c r="G20" s="8">
        <v>150</v>
      </c>
      <c r="H20" s="8">
        <v>30</v>
      </c>
      <c r="I20" s="8">
        <v>180</v>
      </c>
      <c r="J20" s="9">
        <v>45572</v>
      </c>
      <c r="K20" s="7" t="s">
        <v>20</v>
      </c>
      <c r="L20" s="7" t="s">
        <v>0</v>
      </c>
    </row>
    <row r="21" spans="1:12" x14ac:dyDescent="0.45">
      <c r="A21" s="2" t="s">
        <v>866</v>
      </c>
      <c r="B21" s="2" t="s">
        <v>867</v>
      </c>
      <c r="C21" s="2" t="s">
        <v>737</v>
      </c>
      <c r="D21" s="2" t="s">
        <v>868</v>
      </c>
      <c r="E21" s="2" t="s">
        <v>869</v>
      </c>
      <c r="F21" s="2" t="s">
        <v>870</v>
      </c>
      <c r="G21" s="3">
        <v>1280</v>
      </c>
      <c r="H21" s="3">
        <v>256</v>
      </c>
      <c r="I21" s="3">
        <v>1536</v>
      </c>
      <c r="J21" s="4">
        <v>45572</v>
      </c>
      <c r="K21" s="2" t="s">
        <v>20</v>
      </c>
      <c r="L21" s="2" t="s">
        <v>0</v>
      </c>
    </row>
    <row r="22" spans="1:12" x14ac:dyDescent="0.45">
      <c r="A22" s="7" t="s">
        <v>866</v>
      </c>
      <c r="B22" s="7" t="s">
        <v>867</v>
      </c>
      <c r="C22" s="7" t="s">
        <v>737</v>
      </c>
      <c r="D22" s="7" t="s">
        <v>868</v>
      </c>
      <c r="E22" s="7" t="s">
        <v>869</v>
      </c>
      <c r="F22" s="7" t="s">
        <v>870</v>
      </c>
      <c r="G22" s="8">
        <v>6000</v>
      </c>
      <c r="H22" s="8">
        <v>1200</v>
      </c>
      <c r="I22" s="8">
        <v>7200</v>
      </c>
      <c r="J22" s="9">
        <v>45572</v>
      </c>
      <c r="K22" s="7" t="s">
        <v>20</v>
      </c>
      <c r="L22" s="7" t="s">
        <v>0</v>
      </c>
    </row>
    <row r="23" spans="1:12" x14ac:dyDescent="0.45">
      <c r="A23" s="5" t="s">
        <v>871</v>
      </c>
      <c r="B23" s="5"/>
      <c r="C23" s="5"/>
      <c r="D23" s="5"/>
      <c r="E23" s="5"/>
      <c r="F23" s="5"/>
      <c r="G23" s="6">
        <f>SUBTOTAL(9, G20:G22)</f>
        <v>7430</v>
      </c>
      <c r="H23" s="6">
        <f>SUBTOTAL(9, H20:H22)</f>
        <v>1486</v>
      </c>
      <c r="I23" s="6">
        <f>SUBTOTAL(9, I20:I22)</f>
        <v>8916</v>
      </c>
      <c r="J23" s="6"/>
      <c r="K23" s="5"/>
      <c r="L23" s="5" t="s">
        <v>251</v>
      </c>
    </row>
    <row r="24" spans="1:12" x14ac:dyDescent="0.45">
      <c r="A24" s="7" t="s">
        <v>872</v>
      </c>
      <c r="B24" s="7" t="s">
        <v>873</v>
      </c>
      <c r="C24" s="7" t="s">
        <v>273</v>
      </c>
      <c r="D24" s="7" t="s">
        <v>274</v>
      </c>
      <c r="E24" s="7" t="s">
        <v>275</v>
      </c>
      <c r="F24" s="7" t="s">
        <v>874</v>
      </c>
      <c r="G24" s="8">
        <v>38742.660000000003</v>
      </c>
      <c r="H24" s="8">
        <v>7748.53</v>
      </c>
      <c r="I24" s="8">
        <v>46491.19</v>
      </c>
      <c r="J24" s="9">
        <v>45572</v>
      </c>
      <c r="K24" s="7" t="s">
        <v>20</v>
      </c>
      <c r="L24" s="7" t="s">
        <v>0</v>
      </c>
    </row>
    <row r="25" spans="1:12" x14ac:dyDescent="0.45">
      <c r="A25" s="5" t="s">
        <v>875</v>
      </c>
      <c r="B25" s="5"/>
      <c r="C25" s="5"/>
      <c r="D25" s="5"/>
      <c r="E25" s="5"/>
      <c r="F25" s="5"/>
      <c r="G25" s="6">
        <f>SUBTOTAL(9, G24:G24)</f>
        <v>38742.660000000003</v>
      </c>
      <c r="H25" s="6">
        <f>SUBTOTAL(9, H24:H24)</f>
        <v>7748.53</v>
      </c>
      <c r="I25" s="6">
        <f>SUBTOTAL(9, I24:I24)</f>
        <v>46491.19</v>
      </c>
      <c r="J25" s="6"/>
      <c r="K25" s="5"/>
      <c r="L25" s="5" t="s">
        <v>251</v>
      </c>
    </row>
    <row r="26" spans="1:12" x14ac:dyDescent="0.45">
      <c r="A26" s="7" t="s">
        <v>872</v>
      </c>
      <c r="B26" s="7" t="s">
        <v>876</v>
      </c>
      <c r="C26" s="7" t="s">
        <v>273</v>
      </c>
      <c r="D26" s="7" t="s">
        <v>274</v>
      </c>
      <c r="E26" s="7" t="s">
        <v>275</v>
      </c>
      <c r="F26" s="7" t="s">
        <v>877</v>
      </c>
      <c r="G26" s="8">
        <v>38742.660000000003</v>
      </c>
      <c r="H26" s="8">
        <v>7748.53</v>
      </c>
      <c r="I26" s="8">
        <v>46491.19</v>
      </c>
      <c r="J26" s="9">
        <v>45572</v>
      </c>
      <c r="K26" s="7" t="s">
        <v>20</v>
      </c>
      <c r="L26" s="7" t="s">
        <v>0</v>
      </c>
    </row>
    <row r="27" spans="1:12" x14ac:dyDescent="0.45">
      <c r="A27" s="5" t="s">
        <v>878</v>
      </c>
      <c r="B27" s="5"/>
      <c r="C27" s="5"/>
      <c r="D27" s="5"/>
      <c r="E27" s="5"/>
      <c r="F27" s="5"/>
      <c r="G27" s="6">
        <f>SUBTOTAL(9, G26:G26)</f>
        <v>38742.660000000003</v>
      </c>
      <c r="H27" s="6">
        <f>SUBTOTAL(9, H26:H26)</f>
        <v>7748.53</v>
      </c>
      <c r="I27" s="6">
        <f>SUBTOTAL(9, I26:I26)</f>
        <v>46491.19</v>
      </c>
      <c r="J27" s="6"/>
      <c r="K27" s="5"/>
      <c r="L27" s="5" t="s">
        <v>251</v>
      </c>
    </row>
    <row r="28" spans="1:12" x14ac:dyDescent="0.45">
      <c r="A28" s="7" t="s">
        <v>872</v>
      </c>
      <c r="B28" s="7" t="s">
        <v>879</v>
      </c>
      <c r="C28" s="7" t="s">
        <v>273</v>
      </c>
      <c r="D28" s="7" t="s">
        <v>274</v>
      </c>
      <c r="E28" s="7" t="s">
        <v>275</v>
      </c>
      <c r="F28" s="7" t="s">
        <v>880</v>
      </c>
      <c r="G28" s="8">
        <v>38612.99</v>
      </c>
      <c r="H28" s="8">
        <v>7722.6</v>
      </c>
      <c r="I28" s="8">
        <v>46335.59</v>
      </c>
      <c r="J28" s="9">
        <v>45572</v>
      </c>
      <c r="K28" s="7" t="s">
        <v>20</v>
      </c>
      <c r="L28" s="7" t="s">
        <v>0</v>
      </c>
    </row>
    <row r="29" spans="1:12" x14ac:dyDescent="0.45">
      <c r="A29" s="5" t="s">
        <v>881</v>
      </c>
      <c r="B29" s="5"/>
      <c r="C29" s="5"/>
      <c r="D29" s="5"/>
      <c r="E29" s="5"/>
      <c r="F29" s="5"/>
      <c r="G29" s="6">
        <f>SUBTOTAL(9, G28:G28)</f>
        <v>38612.99</v>
      </c>
      <c r="H29" s="6">
        <f>SUBTOTAL(9, H28:H28)</f>
        <v>7722.6</v>
      </c>
      <c r="I29" s="6">
        <f>SUBTOTAL(9, I28:I28)</f>
        <v>46335.59</v>
      </c>
      <c r="J29" s="6"/>
      <c r="K29" s="5"/>
      <c r="L29" s="5" t="s">
        <v>251</v>
      </c>
    </row>
    <row r="30" spans="1:12" x14ac:dyDescent="0.45">
      <c r="A30" s="7" t="s">
        <v>849</v>
      </c>
      <c r="B30" s="7" t="s">
        <v>882</v>
      </c>
      <c r="C30" s="7" t="s">
        <v>883</v>
      </c>
      <c r="D30" s="7" t="s">
        <v>65</v>
      </c>
      <c r="E30" s="7" t="s">
        <v>884</v>
      </c>
      <c r="F30" s="7" t="s">
        <v>885</v>
      </c>
      <c r="G30" s="8">
        <v>450</v>
      </c>
      <c r="H30" s="8">
        <v>90</v>
      </c>
      <c r="I30" s="8">
        <v>540</v>
      </c>
      <c r="J30" s="9">
        <v>45576</v>
      </c>
      <c r="K30" s="7" t="s">
        <v>20</v>
      </c>
      <c r="L30" s="7" t="s">
        <v>0</v>
      </c>
    </row>
    <row r="31" spans="1:12" x14ac:dyDescent="0.45">
      <c r="A31" s="2" t="s">
        <v>849</v>
      </c>
      <c r="B31" s="2" t="s">
        <v>882</v>
      </c>
      <c r="C31" s="2" t="s">
        <v>883</v>
      </c>
      <c r="D31" s="2" t="s">
        <v>65</v>
      </c>
      <c r="E31" s="2" t="s">
        <v>884</v>
      </c>
      <c r="F31" s="2" t="s">
        <v>885</v>
      </c>
      <c r="G31" s="3">
        <v>450</v>
      </c>
      <c r="H31" s="3">
        <v>90</v>
      </c>
      <c r="I31" s="3">
        <v>540</v>
      </c>
      <c r="J31" s="4">
        <v>45576</v>
      </c>
      <c r="K31" s="2" t="s">
        <v>20</v>
      </c>
      <c r="L31" s="2" t="s">
        <v>0</v>
      </c>
    </row>
    <row r="32" spans="1:12" x14ac:dyDescent="0.45">
      <c r="A32" s="7" t="s">
        <v>849</v>
      </c>
      <c r="B32" s="7" t="s">
        <v>882</v>
      </c>
      <c r="C32" s="7" t="s">
        <v>883</v>
      </c>
      <c r="D32" s="7" t="s">
        <v>65</v>
      </c>
      <c r="E32" s="7" t="s">
        <v>884</v>
      </c>
      <c r="F32" s="7" t="s">
        <v>885</v>
      </c>
      <c r="G32" s="8">
        <v>9448</v>
      </c>
      <c r="H32" s="8">
        <v>1889.6</v>
      </c>
      <c r="I32" s="8">
        <v>11337.6</v>
      </c>
      <c r="J32" s="9">
        <v>45576</v>
      </c>
      <c r="K32" s="7" t="s">
        <v>20</v>
      </c>
      <c r="L32" s="7" t="s">
        <v>0</v>
      </c>
    </row>
    <row r="33" spans="1:12" x14ac:dyDescent="0.45">
      <c r="A33" s="5" t="s">
        <v>886</v>
      </c>
      <c r="B33" s="5"/>
      <c r="C33" s="5"/>
      <c r="D33" s="5"/>
      <c r="E33" s="5"/>
      <c r="F33" s="5"/>
      <c r="G33" s="6">
        <f>SUBTOTAL(9, G30:G32)</f>
        <v>10348</v>
      </c>
      <c r="H33" s="6">
        <f>SUBTOTAL(9, H30:H32)</f>
        <v>2069.6</v>
      </c>
      <c r="I33" s="6">
        <f>SUBTOTAL(9, I30:I32)</f>
        <v>12417.6</v>
      </c>
      <c r="J33" s="6"/>
      <c r="K33" s="5"/>
      <c r="L33" s="5" t="s">
        <v>251</v>
      </c>
    </row>
    <row r="34" spans="1:12" x14ac:dyDescent="0.45">
      <c r="A34" s="7" t="s">
        <v>849</v>
      </c>
      <c r="B34" s="7" t="s">
        <v>887</v>
      </c>
      <c r="C34" s="7" t="s">
        <v>883</v>
      </c>
      <c r="D34" s="7" t="s">
        <v>65</v>
      </c>
      <c r="E34" s="7" t="s">
        <v>884</v>
      </c>
      <c r="F34" s="7" t="s">
        <v>888</v>
      </c>
      <c r="G34" s="8">
        <v>452</v>
      </c>
      <c r="H34" s="8">
        <v>90.4</v>
      </c>
      <c r="I34" s="8">
        <v>542.4</v>
      </c>
      <c r="J34" s="9">
        <v>45576</v>
      </c>
      <c r="K34" s="7" t="s">
        <v>20</v>
      </c>
      <c r="L34" s="7" t="s">
        <v>0</v>
      </c>
    </row>
    <row r="35" spans="1:12" x14ac:dyDescent="0.45">
      <c r="A35" s="2" t="s">
        <v>849</v>
      </c>
      <c r="B35" s="2" t="s">
        <v>887</v>
      </c>
      <c r="C35" s="2" t="s">
        <v>883</v>
      </c>
      <c r="D35" s="2" t="s">
        <v>65</v>
      </c>
      <c r="E35" s="2" t="s">
        <v>884</v>
      </c>
      <c r="F35" s="2" t="s">
        <v>888</v>
      </c>
      <c r="G35" s="3">
        <v>482</v>
      </c>
      <c r="H35" s="3">
        <v>96.4</v>
      </c>
      <c r="I35" s="3">
        <v>578.4</v>
      </c>
      <c r="J35" s="4">
        <v>45576</v>
      </c>
      <c r="K35" s="2" t="s">
        <v>20</v>
      </c>
      <c r="L35" s="2" t="s">
        <v>0</v>
      </c>
    </row>
    <row r="36" spans="1:12" x14ac:dyDescent="0.45">
      <c r="A36" s="7" t="s">
        <v>849</v>
      </c>
      <c r="B36" s="7" t="s">
        <v>887</v>
      </c>
      <c r="C36" s="7" t="s">
        <v>883</v>
      </c>
      <c r="D36" s="7" t="s">
        <v>65</v>
      </c>
      <c r="E36" s="7" t="s">
        <v>884</v>
      </c>
      <c r="F36" s="7" t="s">
        <v>888</v>
      </c>
      <c r="G36" s="8">
        <v>603</v>
      </c>
      <c r="H36" s="8">
        <v>120.6</v>
      </c>
      <c r="I36" s="8">
        <v>723.6</v>
      </c>
      <c r="J36" s="9">
        <v>45576</v>
      </c>
      <c r="K36" s="7" t="s">
        <v>20</v>
      </c>
      <c r="L36" s="7" t="s">
        <v>0</v>
      </c>
    </row>
    <row r="37" spans="1:12" x14ac:dyDescent="0.45">
      <c r="A37" s="2" t="s">
        <v>849</v>
      </c>
      <c r="B37" s="2" t="s">
        <v>887</v>
      </c>
      <c r="C37" s="2" t="s">
        <v>883</v>
      </c>
      <c r="D37" s="2" t="s">
        <v>65</v>
      </c>
      <c r="E37" s="2" t="s">
        <v>884</v>
      </c>
      <c r="F37" s="2" t="s">
        <v>888</v>
      </c>
      <c r="G37" s="3">
        <v>652</v>
      </c>
      <c r="H37" s="3">
        <v>130.4</v>
      </c>
      <c r="I37" s="3">
        <v>782.4</v>
      </c>
      <c r="J37" s="4">
        <v>45576</v>
      </c>
      <c r="K37" s="2" t="s">
        <v>20</v>
      </c>
      <c r="L37" s="2" t="s">
        <v>0</v>
      </c>
    </row>
    <row r="38" spans="1:12" x14ac:dyDescent="0.45">
      <c r="A38" s="7" t="s">
        <v>849</v>
      </c>
      <c r="B38" s="7" t="s">
        <v>887</v>
      </c>
      <c r="C38" s="7" t="s">
        <v>883</v>
      </c>
      <c r="D38" s="7" t="s">
        <v>65</v>
      </c>
      <c r="E38" s="7" t="s">
        <v>884</v>
      </c>
      <c r="F38" s="7" t="s">
        <v>888</v>
      </c>
      <c r="G38" s="8">
        <v>663</v>
      </c>
      <c r="H38" s="8">
        <v>132.6</v>
      </c>
      <c r="I38" s="8">
        <v>795.6</v>
      </c>
      <c r="J38" s="9">
        <v>45576</v>
      </c>
      <c r="K38" s="7" t="s">
        <v>20</v>
      </c>
      <c r="L38" s="7" t="s">
        <v>0</v>
      </c>
    </row>
    <row r="39" spans="1:12" x14ac:dyDescent="0.45">
      <c r="A39" s="2" t="s">
        <v>849</v>
      </c>
      <c r="B39" s="2" t="s">
        <v>887</v>
      </c>
      <c r="C39" s="2" t="s">
        <v>883</v>
      </c>
      <c r="D39" s="2" t="s">
        <v>65</v>
      </c>
      <c r="E39" s="2" t="s">
        <v>884</v>
      </c>
      <c r="F39" s="2" t="s">
        <v>888</v>
      </c>
      <c r="G39" s="3">
        <v>1000</v>
      </c>
      <c r="H39" s="3">
        <v>200</v>
      </c>
      <c r="I39" s="3">
        <v>1200</v>
      </c>
      <c r="J39" s="4">
        <v>45576</v>
      </c>
      <c r="K39" s="2" t="s">
        <v>20</v>
      </c>
      <c r="L39" s="2" t="s">
        <v>0</v>
      </c>
    </row>
    <row r="40" spans="1:12" x14ac:dyDescent="0.45">
      <c r="A40" s="7" t="s">
        <v>849</v>
      </c>
      <c r="B40" s="7" t="s">
        <v>887</v>
      </c>
      <c r="C40" s="7" t="s">
        <v>883</v>
      </c>
      <c r="D40" s="7" t="s">
        <v>65</v>
      </c>
      <c r="E40" s="7" t="s">
        <v>884</v>
      </c>
      <c r="F40" s="7" t="s">
        <v>888</v>
      </c>
      <c r="G40" s="8">
        <v>1200</v>
      </c>
      <c r="H40" s="8">
        <v>240</v>
      </c>
      <c r="I40" s="8">
        <v>1440</v>
      </c>
      <c r="J40" s="9">
        <v>45576</v>
      </c>
      <c r="K40" s="7" t="s">
        <v>20</v>
      </c>
      <c r="L40" s="7" t="s">
        <v>0</v>
      </c>
    </row>
    <row r="41" spans="1:12" x14ac:dyDescent="0.45">
      <c r="A41" s="2" t="s">
        <v>849</v>
      </c>
      <c r="B41" s="2" t="s">
        <v>887</v>
      </c>
      <c r="C41" s="2" t="s">
        <v>883</v>
      </c>
      <c r="D41" s="2" t="s">
        <v>65</v>
      </c>
      <c r="E41" s="2" t="s">
        <v>884</v>
      </c>
      <c r="F41" s="2" t="s">
        <v>888</v>
      </c>
      <c r="G41" s="3">
        <v>1698</v>
      </c>
      <c r="H41" s="3">
        <v>339.6</v>
      </c>
      <c r="I41" s="3">
        <v>2037.6</v>
      </c>
      <c r="J41" s="4">
        <v>45576</v>
      </c>
      <c r="K41" s="2" t="s">
        <v>20</v>
      </c>
      <c r="L41" s="2" t="s">
        <v>0</v>
      </c>
    </row>
    <row r="42" spans="1:12" x14ac:dyDescent="0.45">
      <c r="A42" s="7" t="s">
        <v>849</v>
      </c>
      <c r="B42" s="7" t="s">
        <v>887</v>
      </c>
      <c r="C42" s="7" t="s">
        <v>883</v>
      </c>
      <c r="D42" s="7" t="s">
        <v>65</v>
      </c>
      <c r="E42" s="7" t="s">
        <v>884</v>
      </c>
      <c r="F42" s="7" t="s">
        <v>888</v>
      </c>
      <c r="G42" s="8">
        <v>1798</v>
      </c>
      <c r="H42" s="8">
        <v>359.6</v>
      </c>
      <c r="I42" s="8">
        <v>2157.6</v>
      </c>
      <c r="J42" s="9">
        <v>45576</v>
      </c>
      <c r="K42" s="7" t="s">
        <v>20</v>
      </c>
      <c r="L42" s="7" t="s">
        <v>0</v>
      </c>
    </row>
    <row r="43" spans="1:12" x14ac:dyDescent="0.45">
      <c r="A43" s="2" t="s">
        <v>849</v>
      </c>
      <c r="B43" s="2" t="s">
        <v>887</v>
      </c>
      <c r="C43" s="2" t="s">
        <v>883</v>
      </c>
      <c r="D43" s="2" t="s">
        <v>65</v>
      </c>
      <c r="E43" s="2" t="s">
        <v>884</v>
      </c>
      <c r="F43" s="2" t="s">
        <v>888</v>
      </c>
      <c r="G43" s="3">
        <v>4121</v>
      </c>
      <c r="H43" s="3">
        <v>824.2</v>
      </c>
      <c r="I43" s="3">
        <v>4945.2</v>
      </c>
      <c r="J43" s="4">
        <v>45576</v>
      </c>
      <c r="K43" s="2" t="s">
        <v>20</v>
      </c>
      <c r="L43" s="2" t="s">
        <v>0</v>
      </c>
    </row>
    <row r="44" spans="1:12" x14ac:dyDescent="0.45">
      <c r="A44" s="5" t="s">
        <v>889</v>
      </c>
      <c r="B44" s="5"/>
      <c r="C44" s="5"/>
      <c r="D44" s="5"/>
      <c r="E44" s="5"/>
      <c r="F44" s="5"/>
      <c r="G44" s="6">
        <f>SUBTOTAL(9, G34:G43)</f>
        <v>12669</v>
      </c>
      <c r="H44" s="6">
        <f>SUBTOTAL(9, H34:H43)</f>
        <v>2533.8000000000002</v>
      </c>
      <c r="I44" s="6">
        <f>SUBTOTAL(9, I34:I43)</f>
        <v>15202.8</v>
      </c>
      <c r="J44" s="6"/>
      <c r="K44" s="5"/>
      <c r="L44" s="5" t="s">
        <v>251</v>
      </c>
    </row>
    <row r="45" spans="1:12" x14ac:dyDescent="0.45">
      <c r="A45" s="2" t="s">
        <v>890</v>
      </c>
      <c r="B45" s="2" t="s">
        <v>891</v>
      </c>
      <c r="C45" s="2" t="s">
        <v>534</v>
      </c>
      <c r="D45" s="2" t="s">
        <v>535</v>
      </c>
      <c r="E45" s="2" t="s">
        <v>536</v>
      </c>
      <c r="F45" s="2" t="s">
        <v>892</v>
      </c>
      <c r="G45" s="3">
        <v>7253.53</v>
      </c>
      <c r="H45" s="3">
        <v>1318.82</v>
      </c>
      <c r="I45" s="3">
        <v>8572.35</v>
      </c>
      <c r="J45" s="4">
        <v>45576</v>
      </c>
      <c r="K45" s="2" t="s">
        <v>20</v>
      </c>
      <c r="L45" s="2" t="s">
        <v>0</v>
      </c>
    </row>
    <row r="46" spans="1:12" x14ac:dyDescent="0.45">
      <c r="A46" s="7" t="s">
        <v>890</v>
      </c>
      <c r="B46" s="7" t="s">
        <v>891</v>
      </c>
      <c r="C46" s="7" t="s">
        <v>538</v>
      </c>
      <c r="D46" s="7" t="s">
        <v>535</v>
      </c>
      <c r="E46" s="7" t="s">
        <v>536</v>
      </c>
      <c r="F46" s="7" t="s">
        <v>892</v>
      </c>
      <c r="G46" s="8">
        <v>929.64</v>
      </c>
      <c r="H46" s="8">
        <v>185.93</v>
      </c>
      <c r="I46" s="8">
        <v>1115.57</v>
      </c>
      <c r="J46" s="9">
        <v>45576</v>
      </c>
      <c r="K46" s="7" t="s">
        <v>20</v>
      </c>
      <c r="L46" s="7" t="s">
        <v>0</v>
      </c>
    </row>
    <row r="47" spans="1:12" x14ac:dyDescent="0.45">
      <c r="A47" s="5" t="s">
        <v>893</v>
      </c>
      <c r="B47" s="5"/>
      <c r="C47" s="5"/>
      <c r="D47" s="5"/>
      <c r="E47" s="5"/>
      <c r="F47" s="5"/>
      <c r="G47" s="6">
        <f>SUBTOTAL(9, G45:G46)</f>
        <v>8183.17</v>
      </c>
      <c r="H47" s="6">
        <f>SUBTOTAL(9, H45:H46)</f>
        <v>1504.75</v>
      </c>
      <c r="I47" s="6">
        <f>SUBTOTAL(9, I45:I46)</f>
        <v>9687.92</v>
      </c>
      <c r="J47" s="6"/>
      <c r="K47" s="5"/>
      <c r="L47" s="5" t="s">
        <v>249</v>
      </c>
    </row>
    <row r="48" spans="1:12" x14ac:dyDescent="0.45">
      <c r="A48" s="7" t="s">
        <v>894</v>
      </c>
      <c r="B48" s="7" t="s">
        <v>895</v>
      </c>
      <c r="C48" s="7" t="s">
        <v>31</v>
      </c>
      <c r="D48" s="7" t="s">
        <v>93</v>
      </c>
      <c r="E48" s="7" t="s">
        <v>94</v>
      </c>
      <c r="F48" s="7" t="s">
        <v>896</v>
      </c>
      <c r="G48" s="8">
        <v>10225.6</v>
      </c>
      <c r="H48" s="8">
        <v>2045.12</v>
      </c>
      <c r="I48" s="8">
        <v>12270.720000000001</v>
      </c>
      <c r="J48" s="9">
        <v>45576</v>
      </c>
      <c r="K48" s="7" t="s">
        <v>20</v>
      </c>
      <c r="L48" s="7" t="s">
        <v>0</v>
      </c>
    </row>
    <row r="49" spans="1:12" x14ac:dyDescent="0.45">
      <c r="A49" s="5" t="s">
        <v>897</v>
      </c>
      <c r="B49" s="5"/>
      <c r="C49" s="5"/>
      <c r="D49" s="5"/>
      <c r="E49" s="5"/>
      <c r="F49" s="5"/>
      <c r="G49" s="6">
        <f>SUBTOTAL(9, G48:G48)</f>
        <v>10225.6</v>
      </c>
      <c r="H49" s="6">
        <f>SUBTOTAL(9, H48:H48)</f>
        <v>2045.12</v>
      </c>
      <c r="I49" s="6">
        <f>SUBTOTAL(9, I48:I48)</f>
        <v>12270.720000000001</v>
      </c>
      <c r="J49" s="6"/>
      <c r="K49" s="5"/>
      <c r="L49" s="5" t="s">
        <v>250</v>
      </c>
    </row>
    <row r="50" spans="1:12" x14ac:dyDescent="0.45">
      <c r="A50" s="7" t="s">
        <v>866</v>
      </c>
      <c r="B50" s="7" t="s">
        <v>898</v>
      </c>
      <c r="C50" s="7" t="s">
        <v>768</v>
      </c>
      <c r="D50" s="7" t="s">
        <v>106</v>
      </c>
      <c r="E50" s="7" t="s">
        <v>107</v>
      </c>
      <c r="F50" s="7" t="s">
        <v>899</v>
      </c>
      <c r="G50" s="8">
        <v>11177.56</v>
      </c>
      <c r="H50" s="8">
        <v>2235.5100000000002</v>
      </c>
      <c r="I50" s="8">
        <v>13413.07</v>
      </c>
      <c r="J50" s="9">
        <v>45583</v>
      </c>
      <c r="K50" s="7" t="s">
        <v>20</v>
      </c>
      <c r="L50" s="7" t="s">
        <v>0</v>
      </c>
    </row>
    <row r="51" spans="1:12" x14ac:dyDescent="0.45">
      <c r="A51" s="5" t="s">
        <v>900</v>
      </c>
      <c r="B51" s="5"/>
      <c r="C51" s="5"/>
      <c r="D51" s="5"/>
      <c r="E51" s="5"/>
      <c r="F51" s="5"/>
      <c r="G51" s="6">
        <f>SUBTOTAL(9, G50:G50)</f>
        <v>11177.56</v>
      </c>
      <c r="H51" s="6">
        <f>SUBTOTAL(9, H50:H50)</f>
        <v>2235.5100000000002</v>
      </c>
      <c r="I51" s="6">
        <f>SUBTOTAL(9, I50:I50)</f>
        <v>13413.07</v>
      </c>
      <c r="J51" s="6"/>
      <c r="K51" s="5"/>
      <c r="L51" s="5" t="s">
        <v>249</v>
      </c>
    </row>
    <row r="52" spans="1:12" x14ac:dyDescent="0.45">
      <c r="A52" s="7" t="s">
        <v>550</v>
      </c>
      <c r="B52" s="7" t="s">
        <v>901</v>
      </c>
      <c r="C52" s="7" t="s">
        <v>128</v>
      </c>
      <c r="D52" s="7" t="s">
        <v>120</v>
      </c>
      <c r="E52" s="7" t="s">
        <v>121</v>
      </c>
      <c r="F52" s="7" t="s">
        <v>902</v>
      </c>
      <c r="G52" s="8">
        <v>132</v>
      </c>
      <c r="H52" s="8">
        <v>26.4</v>
      </c>
      <c r="I52" s="8">
        <v>158.4</v>
      </c>
      <c r="J52" s="9">
        <v>45583</v>
      </c>
      <c r="K52" s="7" t="s">
        <v>20</v>
      </c>
      <c r="L52" s="7" t="s">
        <v>0</v>
      </c>
    </row>
    <row r="53" spans="1:12" x14ac:dyDescent="0.45">
      <c r="A53" s="2" t="s">
        <v>550</v>
      </c>
      <c r="B53" s="2" t="s">
        <v>901</v>
      </c>
      <c r="C53" s="2" t="s">
        <v>128</v>
      </c>
      <c r="D53" s="2" t="s">
        <v>120</v>
      </c>
      <c r="E53" s="2" t="s">
        <v>121</v>
      </c>
      <c r="F53" s="2" t="s">
        <v>902</v>
      </c>
      <c r="G53" s="3">
        <v>9796</v>
      </c>
      <c r="H53" s="3">
        <v>0</v>
      </c>
      <c r="I53" s="3">
        <v>9796</v>
      </c>
      <c r="J53" s="4">
        <v>45583</v>
      </c>
      <c r="K53" s="2" t="s">
        <v>20</v>
      </c>
      <c r="L53" s="2" t="s">
        <v>0</v>
      </c>
    </row>
    <row r="54" spans="1:12" x14ac:dyDescent="0.45">
      <c r="A54" s="5" t="s">
        <v>903</v>
      </c>
      <c r="B54" s="5"/>
      <c r="C54" s="5"/>
      <c r="D54" s="5"/>
      <c r="E54" s="5"/>
      <c r="F54" s="5"/>
      <c r="G54" s="6">
        <f>SUBTOTAL(9, G52:G53)</f>
        <v>9928</v>
      </c>
      <c r="H54" s="6">
        <f>SUBTOTAL(9, H52:H53)</f>
        <v>26.4</v>
      </c>
      <c r="I54" s="6">
        <f>SUBTOTAL(9, I52:I53)</f>
        <v>9954.4</v>
      </c>
      <c r="J54" s="6"/>
      <c r="K54" s="5"/>
      <c r="L54" s="5" t="s">
        <v>249</v>
      </c>
    </row>
    <row r="55" spans="1:12" x14ac:dyDescent="0.45">
      <c r="A55" s="2" t="s">
        <v>904</v>
      </c>
      <c r="B55" s="2" t="s">
        <v>905</v>
      </c>
      <c r="C55" s="2" t="s">
        <v>128</v>
      </c>
      <c r="D55" s="2" t="s">
        <v>120</v>
      </c>
      <c r="E55" s="2" t="s">
        <v>121</v>
      </c>
      <c r="F55" s="2" t="s">
        <v>906</v>
      </c>
      <c r="G55" s="3">
        <v>2200</v>
      </c>
      <c r="H55" s="3">
        <v>440</v>
      </c>
      <c r="I55" s="3">
        <v>2640</v>
      </c>
      <c r="J55" s="4">
        <v>45572</v>
      </c>
      <c r="K55" s="2" t="s">
        <v>20</v>
      </c>
      <c r="L55" s="2" t="s">
        <v>0</v>
      </c>
    </row>
    <row r="56" spans="1:12" x14ac:dyDescent="0.45">
      <c r="A56" s="7" t="s">
        <v>904</v>
      </c>
      <c r="B56" s="7" t="s">
        <v>905</v>
      </c>
      <c r="C56" s="7" t="s">
        <v>128</v>
      </c>
      <c r="D56" s="7" t="s">
        <v>120</v>
      </c>
      <c r="E56" s="7" t="s">
        <v>121</v>
      </c>
      <c r="F56" s="7" t="s">
        <v>906</v>
      </c>
      <c r="G56" s="8">
        <v>11184</v>
      </c>
      <c r="H56" s="8">
        <v>2236.8000000000002</v>
      </c>
      <c r="I56" s="8">
        <v>13420.8</v>
      </c>
      <c r="J56" s="9">
        <v>45572</v>
      </c>
      <c r="K56" s="7" t="s">
        <v>20</v>
      </c>
      <c r="L56" s="7" t="s">
        <v>0</v>
      </c>
    </row>
    <row r="57" spans="1:12" x14ac:dyDescent="0.45">
      <c r="A57" s="5" t="s">
        <v>907</v>
      </c>
      <c r="B57" s="5"/>
      <c r="C57" s="5"/>
      <c r="D57" s="5"/>
      <c r="E57" s="5"/>
      <c r="F57" s="5"/>
      <c r="G57" s="6">
        <f>SUBTOTAL(9, G55:G56)</f>
        <v>13384</v>
      </c>
      <c r="H57" s="6">
        <f>SUBTOTAL(9, H55:H56)</f>
        <v>2676.8</v>
      </c>
      <c r="I57" s="6">
        <f>SUBTOTAL(9, I55:I56)</f>
        <v>16060.8</v>
      </c>
      <c r="J57" s="6"/>
      <c r="K57" s="5"/>
      <c r="L57" s="5" t="s">
        <v>249</v>
      </c>
    </row>
    <row r="58" spans="1:12" x14ac:dyDescent="0.45">
      <c r="A58" s="7" t="s">
        <v>849</v>
      </c>
      <c r="B58" s="7" t="s">
        <v>908</v>
      </c>
      <c r="C58" s="7" t="s">
        <v>128</v>
      </c>
      <c r="D58" s="7" t="s">
        <v>120</v>
      </c>
      <c r="E58" s="7" t="s">
        <v>121</v>
      </c>
      <c r="F58" s="7" t="s">
        <v>909</v>
      </c>
      <c r="G58" s="8">
        <v>47658</v>
      </c>
      <c r="H58" s="8">
        <v>9531.6</v>
      </c>
      <c r="I58" s="8">
        <v>57189.599999999999</v>
      </c>
      <c r="J58" s="9">
        <v>45572</v>
      </c>
      <c r="K58" s="7" t="s">
        <v>20</v>
      </c>
      <c r="L58" s="7" t="s">
        <v>0</v>
      </c>
    </row>
    <row r="59" spans="1:12" x14ac:dyDescent="0.45">
      <c r="A59" s="5" t="s">
        <v>910</v>
      </c>
      <c r="B59" s="5"/>
      <c r="C59" s="5"/>
      <c r="D59" s="5"/>
      <c r="E59" s="5"/>
      <c r="F59" s="5"/>
      <c r="G59" s="6">
        <f>SUBTOTAL(9, G58:G58)</f>
        <v>47658</v>
      </c>
      <c r="H59" s="6">
        <f>SUBTOTAL(9, H58:H58)</f>
        <v>9531.6</v>
      </c>
      <c r="I59" s="6">
        <f>SUBTOTAL(9, I58:I58)</f>
        <v>57189.599999999999</v>
      </c>
      <c r="J59" s="6"/>
      <c r="K59" s="5"/>
      <c r="L59" s="5" t="s">
        <v>249</v>
      </c>
    </row>
    <row r="60" spans="1:12" x14ac:dyDescent="0.45">
      <c r="A60" s="7" t="s">
        <v>911</v>
      </c>
      <c r="B60" s="7" t="s">
        <v>912</v>
      </c>
      <c r="C60" s="7" t="s">
        <v>119</v>
      </c>
      <c r="D60" s="7" t="s">
        <v>120</v>
      </c>
      <c r="E60" s="7" t="s">
        <v>121</v>
      </c>
      <c r="F60" s="7" t="s">
        <v>913</v>
      </c>
      <c r="G60" s="8">
        <v>54000</v>
      </c>
      <c r="H60" s="8">
        <v>10800</v>
      </c>
      <c r="I60" s="8">
        <v>64800</v>
      </c>
      <c r="J60" s="9">
        <v>45593</v>
      </c>
      <c r="K60" s="7" t="s">
        <v>20</v>
      </c>
      <c r="L60" s="7" t="s">
        <v>0</v>
      </c>
    </row>
    <row r="61" spans="1:12" x14ac:dyDescent="0.45">
      <c r="A61" s="5" t="s">
        <v>914</v>
      </c>
      <c r="B61" s="5"/>
      <c r="C61" s="5"/>
      <c r="D61" s="5"/>
      <c r="E61" s="5"/>
      <c r="F61" s="5"/>
      <c r="G61" s="6">
        <f>SUBTOTAL(9, G60:G60)</f>
        <v>54000</v>
      </c>
      <c r="H61" s="6">
        <f>SUBTOTAL(9, H60:H60)</f>
        <v>10800</v>
      </c>
      <c r="I61" s="6">
        <f>SUBTOTAL(9, I60:I60)</f>
        <v>64800</v>
      </c>
      <c r="J61" s="6"/>
      <c r="K61" s="5"/>
      <c r="L61" s="5" t="s">
        <v>249</v>
      </c>
    </row>
    <row r="62" spans="1:12" x14ac:dyDescent="0.45">
      <c r="A62" s="7" t="s">
        <v>915</v>
      </c>
      <c r="B62" s="7" t="s">
        <v>916</v>
      </c>
      <c r="C62" s="7" t="s">
        <v>676</v>
      </c>
      <c r="D62" s="7" t="s">
        <v>917</v>
      </c>
      <c r="E62" s="7" t="s">
        <v>918</v>
      </c>
      <c r="F62" s="7" t="s">
        <v>919</v>
      </c>
      <c r="G62" s="8">
        <v>60</v>
      </c>
      <c r="H62" s="8">
        <v>12</v>
      </c>
      <c r="I62" s="8">
        <v>72</v>
      </c>
      <c r="J62" s="9">
        <v>45576</v>
      </c>
      <c r="K62" s="7" t="s">
        <v>20</v>
      </c>
      <c r="L62" s="7" t="s">
        <v>0</v>
      </c>
    </row>
    <row r="63" spans="1:12" x14ac:dyDescent="0.45">
      <c r="A63" s="2" t="s">
        <v>915</v>
      </c>
      <c r="B63" s="2" t="s">
        <v>916</v>
      </c>
      <c r="C63" s="2" t="s">
        <v>676</v>
      </c>
      <c r="D63" s="2" t="s">
        <v>917</v>
      </c>
      <c r="E63" s="2" t="s">
        <v>918</v>
      </c>
      <c r="F63" s="2" t="s">
        <v>919</v>
      </c>
      <c r="G63" s="3">
        <v>10500</v>
      </c>
      <c r="H63" s="3">
        <v>2100</v>
      </c>
      <c r="I63" s="3">
        <v>12600</v>
      </c>
      <c r="J63" s="4">
        <v>45576</v>
      </c>
      <c r="K63" s="2" t="s">
        <v>20</v>
      </c>
      <c r="L63" s="2" t="s">
        <v>0</v>
      </c>
    </row>
    <row r="64" spans="1:12" x14ac:dyDescent="0.45">
      <c r="A64" s="5" t="s">
        <v>920</v>
      </c>
      <c r="B64" s="5"/>
      <c r="C64" s="5"/>
      <c r="D64" s="5"/>
      <c r="E64" s="5"/>
      <c r="F64" s="5"/>
      <c r="G64" s="6">
        <f>SUBTOTAL(9, G62:G63)</f>
        <v>10560</v>
      </c>
      <c r="H64" s="6">
        <f>SUBTOTAL(9, H62:H63)</f>
        <v>2112</v>
      </c>
      <c r="I64" s="6">
        <f>SUBTOTAL(9, I62:I63)</f>
        <v>12672</v>
      </c>
      <c r="J64" s="6"/>
      <c r="K64" s="5"/>
      <c r="L64" s="5" t="s">
        <v>249</v>
      </c>
    </row>
    <row r="65" spans="1:12" x14ac:dyDescent="0.45">
      <c r="A65" s="2" t="s">
        <v>915</v>
      </c>
      <c r="B65" s="2" t="s">
        <v>921</v>
      </c>
      <c r="C65" s="2" t="s">
        <v>152</v>
      </c>
      <c r="D65" s="2" t="s">
        <v>153</v>
      </c>
      <c r="E65" s="2" t="s">
        <v>154</v>
      </c>
      <c r="F65" s="2" t="s">
        <v>922</v>
      </c>
      <c r="G65" s="3">
        <v>28459.74</v>
      </c>
      <c r="H65" s="3">
        <v>0</v>
      </c>
      <c r="I65" s="3">
        <v>28459.74</v>
      </c>
      <c r="J65" s="4">
        <v>45572</v>
      </c>
      <c r="K65" s="2" t="s">
        <v>20</v>
      </c>
      <c r="L65" s="2" t="s">
        <v>0</v>
      </c>
    </row>
    <row r="66" spans="1:12" x14ac:dyDescent="0.45">
      <c r="A66" s="5" t="s">
        <v>923</v>
      </c>
      <c r="B66" s="5"/>
      <c r="C66" s="5"/>
      <c r="D66" s="5"/>
      <c r="E66" s="5"/>
      <c r="F66" s="5"/>
      <c r="G66" s="6">
        <f>SUBTOTAL(9, G65:G65)</f>
        <v>28459.74</v>
      </c>
      <c r="H66" s="6">
        <f>SUBTOTAL(9, H65:H65)</f>
        <v>0</v>
      </c>
      <c r="I66" s="6">
        <f>SUBTOTAL(9, I65:I65)</f>
        <v>28459.74</v>
      </c>
      <c r="J66" s="6"/>
      <c r="K66" s="5"/>
      <c r="L66" s="5" t="s">
        <v>250</v>
      </c>
    </row>
    <row r="67" spans="1:12" x14ac:dyDescent="0.45">
      <c r="A67" s="2" t="s">
        <v>915</v>
      </c>
      <c r="B67" s="2" t="s">
        <v>924</v>
      </c>
      <c r="C67" s="2" t="s">
        <v>152</v>
      </c>
      <c r="D67" s="2" t="s">
        <v>153</v>
      </c>
      <c r="E67" s="2" t="s">
        <v>154</v>
      </c>
      <c r="F67" s="2" t="s">
        <v>925</v>
      </c>
      <c r="G67" s="3">
        <v>70460.52</v>
      </c>
      <c r="H67" s="3">
        <v>0</v>
      </c>
      <c r="I67" s="3">
        <v>70460.52</v>
      </c>
      <c r="J67" s="4">
        <v>45572</v>
      </c>
      <c r="K67" s="2" t="s">
        <v>20</v>
      </c>
      <c r="L67" s="2" t="s">
        <v>0</v>
      </c>
    </row>
    <row r="68" spans="1:12" x14ac:dyDescent="0.45">
      <c r="A68" s="5" t="s">
        <v>926</v>
      </c>
      <c r="B68" s="5"/>
      <c r="C68" s="5"/>
      <c r="D68" s="5"/>
      <c r="E68" s="5"/>
      <c r="F68" s="5"/>
      <c r="G68" s="6">
        <f>SUBTOTAL(9, G67:G67)</f>
        <v>70460.52</v>
      </c>
      <c r="H68" s="6">
        <f>SUBTOTAL(9, H67:H67)</f>
        <v>0</v>
      </c>
      <c r="I68" s="6">
        <f>SUBTOTAL(9, I67:I67)</f>
        <v>70460.52</v>
      </c>
      <c r="J68" s="6"/>
      <c r="K68" s="5"/>
      <c r="L68" s="5" t="s">
        <v>250</v>
      </c>
    </row>
    <row r="69" spans="1:12" x14ac:dyDescent="0.45">
      <c r="A69" s="2" t="s">
        <v>872</v>
      </c>
      <c r="B69" s="2" t="s">
        <v>927</v>
      </c>
      <c r="C69" s="2" t="s">
        <v>928</v>
      </c>
      <c r="D69" s="2" t="s">
        <v>929</v>
      </c>
      <c r="E69" s="2" t="s">
        <v>930</v>
      </c>
      <c r="F69" s="2" t="s">
        <v>931</v>
      </c>
      <c r="G69" s="3">
        <v>6150</v>
      </c>
      <c r="H69" s="3">
        <v>1230</v>
      </c>
      <c r="I69" s="3">
        <v>7380</v>
      </c>
      <c r="J69" s="4">
        <v>45593</v>
      </c>
      <c r="K69" s="2" t="s">
        <v>20</v>
      </c>
      <c r="L69" s="2" t="s">
        <v>0</v>
      </c>
    </row>
    <row r="70" spans="1:12" x14ac:dyDescent="0.45">
      <c r="A70" s="5" t="s">
        <v>932</v>
      </c>
      <c r="B70" s="5"/>
      <c r="C70" s="5"/>
      <c r="D70" s="5"/>
      <c r="E70" s="5"/>
      <c r="F70" s="5"/>
      <c r="G70" s="6">
        <f>SUBTOTAL(9, G69:G69)</f>
        <v>6150</v>
      </c>
      <c r="H70" s="6">
        <f>SUBTOTAL(9, H69:H69)</f>
        <v>1230</v>
      </c>
      <c r="I70" s="6">
        <f>SUBTOTAL(9, I69:I69)</f>
        <v>7380</v>
      </c>
      <c r="J70" s="6"/>
      <c r="K70" s="5"/>
      <c r="L70" s="5" t="s">
        <v>251</v>
      </c>
    </row>
    <row r="71" spans="1:12" x14ac:dyDescent="0.45">
      <c r="A71" s="2" t="s">
        <v>933</v>
      </c>
      <c r="B71" s="2" t="s">
        <v>934</v>
      </c>
      <c r="C71" s="2" t="s">
        <v>178</v>
      </c>
      <c r="D71" s="2" t="s">
        <v>221</v>
      </c>
      <c r="E71" s="2" t="s">
        <v>222</v>
      </c>
      <c r="F71" s="2" t="s">
        <v>935</v>
      </c>
      <c r="G71" s="3">
        <v>7949.28</v>
      </c>
      <c r="H71" s="3">
        <v>1589.86</v>
      </c>
      <c r="I71" s="3">
        <v>9539.14</v>
      </c>
      <c r="J71" s="4">
        <v>45576</v>
      </c>
      <c r="K71" s="2" t="s">
        <v>20</v>
      </c>
      <c r="L71" s="2" t="s">
        <v>0</v>
      </c>
    </row>
    <row r="72" spans="1:12" x14ac:dyDescent="0.45">
      <c r="A72" s="5" t="s">
        <v>936</v>
      </c>
      <c r="B72" s="5"/>
      <c r="C72" s="5"/>
      <c r="D72" s="5"/>
      <c r="E72" s="5"/>
      <c r="F72" s="5"/>
      <c r="G72" s="6">
        <f>SUBTOTAL(9, G71:G71)</f>
        <v>7949.28</v>
      </c>
      <c r="H72" s="6">
        <f>SUBTOTAL(9, H71:H71)</f>
        <v>1589.86</v>
      </c>
      <c r="I72" s="6">
        <f>SUBTOTAL(9, I71:I71)</f>
        <v>9539.14</v>
      </c>
      <c r="J72" s="6"/>
      <c r="K72" s="5"/>
      <c r="L72" s="5" t="s">
        <v>251</v>
      </c>
    </row>
    <row r="73" spans="1:12" x14ac:dyDescent="0.45">
      <c r="A73" s="2" t="s">
        <v>937</v>
      </c>
      <c r="B73" s="2" t="s">
        <v>938</v>
      </c>
      <c r="C73" s="2" t="s">
        <v>128</v>
      </c>
      <c r="D73" s="2" t="s">
        <v>939</v>
      </c>
      <c r="E73" s="2" t="s">
        <v>940</v>
      </c>
      <c r="F73" s="2" t="s">
        <v>941</v>
      </c>
      <c r="G73" s="3">
        <v>5481</v>
      </c>
      <c r="H73" s="3">
        <v>1096.2</v>
      </c>
      <c r="I73" s="3">
        <v>6577.2</v>
      </c>
      <c r="J73" s="4">
        <v>45572</v>
      </c>
      <c r="K73" s="2" t="s">
        <v>20</v>
      </c>
      <c r="L73" s="2" t="s">
        <v>0</v>
      </c>
    </row>
    <row r="74" spans="1:12" x14ac:dyDescent="0.45">
      <c r="A74" s="5" t="s">
        <v>942</v>
      </c>
      <c r="B74" s="5"/>
      <c r="C74" s="5"/>
      <c r="D74" s="5"/>
      <c r="E74" s="5"/>
      <c r="F74" s="5"/>
      <c r="G74" s="6">
        <f>SUBTOTAL(9, G73:G73)</f>
        <v>5481</v>
      </c>
      <c r="H74" s="6">
        <f>SUBTOTAL(9, H73:H73)</f>
        <v>1096.2</v>
      </c>
      <c r="I74" s="6">
        <f>SUBTOTAL(9, I73:I73)</f>
        <v>6577.2</v>
      </c>
      <c r="J74" s="6"/>
      <c r="K74" s="5"/>
      <c r="L74" s="5" t="s">
        <v>251</v>
      </c>
    </row>
    <row r="75" spans="1:12" x14ac:dyDescent="0.45">
      <c r="A75" s="2" t="s">
        <v>804</v>
      </c>
      <c r="B75" s="2" t="s">
        <v>943</v>
      </c>
      <c r="C75" s="2" t="s">
        <v>58</v>
      </c>
      <c r="D75" s="2" t="s">
        <v>489</v>
      </c>
      <c r="E75" s="2" t="s">
        <v>490</v>
      </c>
      <c r="F75" s="2" t="s">
        <v>944</v>
      </c>
      <c r="G75" s="3">
        <v>23868.25</v>
      </c>
      <c r="H75" s="3">
        <v>4773.6499999999996</v>
      </c>
      <c r="I75" s="3">
        <v>28641.9</v>
      </c>
      <c r="J75" s="4">
        <v>45572</v>
      </c>
      <c r="K75" s="2" t="s">
        <v>20</v>
      </c>
      <c r="L75" s="2" t="s">
        <v>0</v>
      </c>
    </row>
    <row r="76" spans="1:12" x14ac:dyDescent="0.45">
      <c r="A76" s="5" t="s">
        <v>945</v>
      </c>
      <c r="B76" s="5"/>
      <c r="C76" s="5"/>
      <c r="D76" s="5"/>
      <c r="E76" s="5"/>
      <c r="F76" s="5"/>
      <c r="G76" s="6">
        <f>SUBTOTAL(9, G75:G75)</f>
        <v>23868.25</v>
      </c>
      <c r="H76" s="6">
        <f>SUBTOTAL(9, H75:H75)</f>
        <v>4773.6499999999996</v>
      </c>
      <c r="I76" s="6">
        <f>SUBTOTAL(9, I75:I75)</f>
        <v>28641.9</v>
      </c>
      <c r="J76" s="6"/>
      <c r="K76" s="5"/>
      <c r="L76" s="5" t="s">
        <v>249</v>
      </c>
    </row>
    <row r="77" spans="1:12" x14ac:dyDescent="0.45">
      <c r="A77" s="2" t="s">
        <v>804</v>
      </c>
      <c r="B77" s="2" t="s">
        <v>946</v>
      </c>
      <c r="C77" s="2" t="s">
        <v>398</v>
      </c>
      <c r="D77" s="2" t="s">
        <v>399</v>
      </c>
      <c r="E77" s="2" t="s">
        <v>400</v>
      </c>
      <c r="F77" s="2" t="s">
        <v>947</v>
      </c>
      <c r="G77" s="3">
        <v>10350</v>
      </c>
      <c r="H77" s="3">
        <v>2070</v>
      </c>
      <c r="I77" s="3">
        <v>12420</v>
      </c>
      <c r="J77" s="4">
        <v>45572</v>
      </c>
      <c r="K77" s="2" t="s">
        <v>20</v>
      </c>
      <c r="L77" s="2" t="s">
        <v>0</v>
      </c>
    </row>
    <row r="78" spans="1:12" x14ac:dyDescent="0.45">
      <c r="A78" s="5" t="s">
        <v>948</v>
      </c>
      <c r="B78" s="5"/>
      <c r="C78" s="5"/>
      <c r="D78" s="5"/>
      <c r="E78" s="5"/>
      <c r="F78" s="5"/>
      <c r="G78" s="6">
        <f>SUBTOTAL(9, G77:G77)</f>
        <v>10350</v>
      </c>
      <c r="H78" s="6">
        <f>SUBTOTAL(9, H77:H77)</f>
        <v>2070</v>
      </c>
      <c r="I78" s="6">
        <f>SUBTOTAL(9, I77:I77)</f>
        <v>12420</v>
      </c>
      <c r="J78" s="6"/>
      <c r="K78" s="5"/>
      <c r="L78" s="5" t="s">
        <v>249</v>
      </c>
    </row>
    <row r="79" spans="1:12" x14ac:dyDescent="0.45">
      <c r="A79" s="5" t="s">
        <v>247</v>
      </c>
      <c r="B79" s="5"/>
      <c r="C79" s="5"/>
      <c r="D79" s="5"/>
      <c r="E79" s="5"/>
      <c r="F79" s="5"/>
      <c r="G79" s="6">
        <f>SUBTOTAL(9, G7:G78)</f>
        <v>514653.23000000004</v>
      </c>
      <c r="H79" s="6">
        <f>SUBTOTAL(9, H7:H78)</f>
        <v>81055.509999999995</v>
      </c>
      <c r="I79" s="6">
        <f>SUBTOTAL(9, I7:I78)</f>
        <v>595708.74</v>
      </c>
      <c r="J79" s="6"/>
      <c r="K79" s="5"/>
      <c r="L79" s="5"/>
    </row>
    <row r="80" spans="1:12" x14ac:dyDescent="0.45">
      <c r="A80" s="10" t="s">
        <v>0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45">
      <c r="A81" s="10" t="s">
        <v>0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</sheetData>
  <mergeCells count="7">
    <mergeCell ref="A81:L81"/>
    <mergeCell ref="A1:L1"/>
    <mergeCell ref="A2:L2"/>
    <mergeCell ref="A3:L3"/>
    <mergeCell ref="A4:L4"/>
    <mergeCell ref="A5:L5"/>
    <mergeCell ref="A80:L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4E84-076E-4848-85EF-18D53CED4CC4}">
  <dimension ref="A1:L112"/>
  <sheetViews>
    <sheetView workbookViewId="0">
      <selection activeCell="E16" sqref="E16"/>
    </sheetView>
  </sheetViews>
  <sheetFormatPr defaultRowHeight="14.25" x14ac:dyDescent="0.45"/>
  <cols>
    <col min="1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804</v>
      </c>
      <c r="B7" s="2" t="s">
        <v>949</v>
      </c>
      <c r="C7" s="2" t="s">
        <v>737</v>
      </c>
      <c r="D7" s="2" t="s">
        <v>950</v>
      </c>
      <c r="E7" s="2" t="s">
        <v>951</v>
      </c>
      <c r="F7" s="2" t="s">
        <v>952</v>
      </c>
      <c r="G7" s="3">
        <v>798</v>
      </c>
      <c r="H7" s="3">
        <v>159.6</v>
      </c>
      <c r="I7" s="3">
        <v>957.6</v>
      </c>
      <c r="J7" s="4">
        <v>45625</v>
      </c>
      <c r="K7" s="2" t="s">
        <v>20</v>
      </c>
      <c r="L7" s="2" t="s">
        <v>0</v>
      </c>
    </row>
    <row r="8" spans="1:12" x14ac:dyDescent="0.45">
      <c r="A8" s="7" t="s">
        <v>804</v>
      </c>
      <c r="B8" s="7" t="s">
        <v>949</v>
      </c>
      <c r="C8" s="7" t="s">
        <v>737</v>
      </c>
      <c r="D8" s="7" t="s">
        <v>950</v>
      </c>
      <c r="E8" s="7" t="s">
        <v>951</v>
      </c>
      <c r="F8" s="7" t="s">
        <v>952</v>
      </c>
      <c r="G8" s="8">
        <v>1645.5</v>
      </c>
      <c r="H8" s="8">
        <v>329.1</v>
      </c>
      <c r="I8" s="8">
        <v>1974.6</v>
      </c>
      <c r="J8" s="9">
        <v>45625</v>
      </c>
      <c r="K8" s="7" t="s">
        <v>20</v>
      </c>
      <c r="L8" s="7" t="s">
        <v>0</v>
      </c>
    </row>
    <row r="9" spans="1:12" x14ac:dyDescent="0.45">
      <c r="A9" s="2" t="s">
        <v>804</v>
      </c>
      <c r="B9" s="2" t="s">
        <v>949</v>
      </c>
      <c r="C9" s="2" t="s">
        <v>737</v>
      </c>
      <c r="D9" s="2" t="s">
        <v>950</v>
      </c>
      <c r="E9" s="2" t="s">
        <v>951</v>
      </c>
      <c r="F9" s="2" t="s">
        <v>952</v>
      </c>
      <c r="G9" s="3">
        <v>3592.5</v>
      </c>
      <c r="H9" s="3">
        <v>718.5</v>
      </c>
      <c r="I9" s="3">
        <v>4311</v>
      </c>
      <c r="J9" s="4">
        <v>45625</v>
      </c>
      <c r="K9" s="2" t="s">
        <v>20</v>
      </c>
      <c r="L9" s="2" t="s">
        <v>0</v>
      </c>
    </row>
    <row r="10" spans="1:12" x14ac:dyDescent="0.45">
      <c r="A10" s="5" t="s">
        <v>953</v>
      </c>
      <c r="B10" s="5"/>
      <c r="C10" s="5"/>
      <c r="D10" s="5"/>
      <c r="E10" s="5"/>
      <c r="F10" s="5"/>
      <c r="G10" s="6">
        <f>SUBTOTAL(9, G7:G9)</f>
        <v>6036</v>
      </c>
      <c r="H10" s="6">
        <f>SUBTOTAL(9, H7:H9)</f>
        <v>1207.2</v>
      </c>
      <c r="I10" s="6">
        <f>SUBTOTAL(9, I7:I9)</f>
        <v>7243.2</v>
      </c>
      <c r="J10" s="6"/>
      <c r="K10" s="5"/>
      <c r="L10" s="5" t="s">
        <v>249</v>
      </c>
    </row>
    <row r="11" spans="1:12" x14ac:dyDescent="0.45">
      <c r="A11" s="2" t="s">
        <v>954</v>
      </c>
      <c r="B11" s="2" t="s">
        <v>955</v>
      </c>
      <c r="C11" s="2" t="s">
        <v>956</v>
      </c>
      <c r="D11" s="2" t="s">
        <v>422</v>
      </c>
      <c r="E11" s="2" t="s">
        <v>423</v>
      </c>
      <c r="F11" s="2" t="s">
        <v>957</v>
      </c>
      <c r="G11" s="3">
        <v>5992</v>
      </c>
      <c r="H11" s="3">
        <v>1198.4000000000001</v>
      </c>
      <c r="I11" s="3">
        <v>7190.4</v>
      </c>
      <c r="J11" s="4">
        <v>45611</v>
      </c>
      <c r="K11" s="2" t="s">
        <v>20</v>
      </c>
      <c r="L11" s="2" t="s">
        <v>0</v>
      </c>
    </row>
    <row r="12" spans="1:12" x14ac:dyDescent="0.45">
      <c r="A12" s="5" t="s">
        <v>958</v>
      </c>
      <c r="B12" s="5"/>
      <c r="C12" s="5"/>
      <c r="D12" s="5"/>
      <c r="E12" s="5"/>
      <c r="F12" s="5"/>
      <c r="G12" s="6">
        <f>SUBTOTAL(9, G11:G11)</f>
        <v>5992</v>
      </c>
      <c r="H12" s="6">
        <f>SUBTOTAL(9, H11:H11)</f>
        <v>1198.4000000000001</v>
      </c>
      <c r="I12" s="6">
        <f>SUBTOTAL(9, I11:I11)</f>
        <v>7190.4</v>
      </c>
      <c r="J12" s="6"/>
      <c r="K12" s="5"/>
      <c r="L12" s="5" t="s">
        <v>249</v>
      </c>
    </row>
    <row r="13" spans="1:12" x14ac:dyDescent="0.45">
      <c r="A13" s="2" t="s">
        <v>954</v>
      </c>
      <c r="B13" s="2" t="s">
        <v>959</v>
      </c>
      <c r="C13" s="2" t="s">
        <v>750</v>
      </c>
      <c r="D13" s="2" t="s">
        <v>422</v>
      </c>
      <c r="E13" s="2" t="s">
        <v>423</v>
      </c>
      <c r="F13" s="2" t="s">
        <v>960</v>
      </c>
      <c r="G13" s="3">
        <v>72</v>
      </c>
      <c r="H13" s="3">
        <v>14.4</v>
      </c>
      <c r="I13" s="3">
        <v>86.4</v>
      </c>
      <c r="J13" s="4">
        <v>45611</v>
      </c>
      <c r="K13" s="2" t="s">
        <v>20</v>
      </c>
      <c r="L13" s="2" t="s">
        <v>0</v>
      </c>
    </row>
    <row r="14" spans="1:12" x14ac:dyDescent="0.45">
      <c r="A14" s="7" t="s">
        <v>954</v>
      </c>
      <c r="B14" s="7" t="s">
        <v>959</v>
      </c>
      <c r="C14" s="7" t="s">
        <v>750</v>
      </c>
      <c r="D14" s="7" t="s">
        <v>422</v>
      </c>
      <c r="E14" s="7" t="s">
        <v>423</v>
      </c>
      <c r="F14" s="7" t="s">
        <v>960</v>
      </c>
      <c r="G14" s="8">
        <v>98</v>
      </c>
      <c r="H14" s="8">
        <v>19.600000000000001</v>
      </c>
      <c r="I14" s="8">
        <v>117.6</v>
      </c>
      <c r="J14" s="9">
        <v>45611</v>
      </c>
      <c r="K14" s="7" t="s">
        <v>20</v>
      </c>
      <c r="L14" s="7" t="s">
        <v>0</v>
      </c>
    </row>
    <row r="15" spans="1:12" x14ac:dyDescent="0.45">
      <c r="A15" s="2" t="s">
        <v>954</v>
      </c>
      <c r="B15" s="2" t="s">
        <v>959</v>
      </c>
      <c r="C15" s="2" t="s">
        <v>750</v>
      </c>
      <c r="D15" s="2" t="s">
        <v>422</v>
      </c>
      <c r="E15" s="2" t="s">
        <v>423</v>
      </c>
      <c r="F15" s="2" t="s">
        <v>960</v>
      </c>
      <c r="G15" s="3">
        <v>144</v>
      </c>
      <c r="H15" s="3">
        <v>28.8</v>
      </c>
      <c r="I15" s="3">
        <v>172.8</v>
      </c>
      <c r="J15" s="4">
        <v>45611</v>
      </c>
      <c r="K15" s="2" t="s">
        <v>20</v>
      </c>
      <c r="L15" s="2" t="s">
        <v>0</v>
      </c>
    </row>
    <row r="16" spans="1:12" x14ac:dyDescent="0.45">
      <c r="A16" s="7" t="s">
        <v>954</v>
      </c>
      <c r="B16" s="7" t="s">
        <v>959</v>
      </c>
      <c r="C16" s="7" t="s">
        <v>750</v>
      </c>
      <c r="D16" s="7" t="s">
        <v>422</v>
      </c>
      <c r="E16" s="7" t="s">
        <v>423</v>
      </c>
      <c r="F16" s="7" t="s">
        <v>960</v>
      </c>
      <c r="G16" s="8">
        <v>144</v>
      </c>
      <c r="H16" s="8">
        <v>28.8</v>
      </c>
      <c r="I16" s="8">
        <v>172.8</v>
      </c>
      <c r="J16" s="9">
        <v>45611</v>
      </c>
      <c r="K16" s="7" t="s">
        <v>20</v>
      </c>
      <c r="L16" s="7" t="s">
        <v>0</v>
      </c>
    </row>
    <row r="17" spans="1:12" x14ac:dyDescent="0.45">
      <c r="A17" s="2" t="s">
        <v>954</v>
      </c>
      <c r="B17" s="2" t="s">
        <v>959</v>
      </c>
      <c r="C17" s="2" t="s">
        <v>750</v>
      </c>
      <c r="D17" s="2" t="s">
        <v>422</v>
      </c>
      <c r="E17" s="2" t="s">
        <v>423</v>
      </c>
      <c r="F17" s="2" t="s">
        <v>960</v>
      </c>
      <c r="G17" s="3">
        <v>162</v>
      </c>
      <c r="H17" s="3">
        <v>32.4</v>
      </c>
      <c r="I17" s="3">
        <v>194.4</v>
      </c>
      <c r="J17" s="4">
        <v>45611</v>
      </c>
      <c r="K17" s="2" t="s">
        <v>20</v>
      </c>
      <c r="L17" s="2" t="s">
        <v>0</v>
      </c>
    </row>
    <row r="18" spans="1:12" x14ac:dyDescent="0.45">
      <c r="A18" s="7" t="s">
        <v>954</v>
      </c>
      <c r="B18" s="7" t="s">
        <v>959</v>
      </c>
      <c r="C18" s="7" t="s">
        <v>750</v>
      </c>
      <c r="D18" s="7" t="s">
        <v>422</v>
      </c>
      <c r="E18" s="7" t="s">
        <v>423</v>
      </c>
      <c r="F18" s="7" t="s">
        <v>960</v>
      </c>
      <c r="G18" s="8">
        <v>196</v>
      </c>
      <c r="H18" s="8">
        <v>39.200000000000003</v>
      </c>
      <c r="I18" s="8">
        <v>235.2</v>
      </c>
      <c r="J18" s="9">
        <v>45611</v>
      </c>
      <c r="K18" s="7" t="s">
        <v>20</v>
      </c>
      <c r="L18" s="7" t="s">
        <v>0</v>
      </c>
    </row>
    <row r="19" spans="1:12" x14ac:dyDescent="0.45">
      <c r="A19" s="2" t="s">
        <v>954</v>
      </c>
      <c r="B19" s="2" t="s">
        <v>959</v>
      </c>
      <c r="C19" s="2" t="s">
        <v>750</v>
      </c>
      <c r="D19" s="2" t="s">
        <v>422</v>
      </c>
      <c r="E19" s="2" t="s">
        <v>423</v>
      </c>
      <c r="F19" s="2" t="s">
        <v>960</v>
      </c>
      <c r="G19" s="3">
        <v>210</v>
      </c>
      <c r="H19" s="3">
        <v>42</v>
      </c>
      <c r="I19" s="3">
        <v>252</v>
      </c>
      <c r="J19" s="4">
        <v>45611</v>
      </c>
      <c r="K19" s="2" t="s">
        <v>20</v>
      </c>
      <c r="L19" s="2" t="s">
        <v>0</v>
      </c>
    </row>
    <row r="20" spans="1:12" x14ac:dyDescent="0.45">
      <c r="A20" s="7" t="s">
        <v>954</v>
      </c>
      <c r="B20" s="7" t="s">
        <v>959</v>
      </c>
      <c r="C20" s="7" t="s">
        <v>750</v>
      </c>
      <c r="D20" s="7" t="s">
        <v>422</v>
      </c>
      <c r="E20" s="7" t="s">
        <v>423</v>
      </c>
      <c r="F20" s="7" t="s">
        <v>960</v>
      </c>
      <c r="G20" s="8">
        <v>217</v>
      </c>
      <c r="H20" s="8">
        <v>43.4</v>
      </c>
      <c r="I20" s="8">
        <v>260.39999999999998</v>
      </c>
      <c r="J20" s="9">
        <v>45611</v>
      </c>
      <c r="K20" s="7" t="s">
        <v>20</v>
      </c>
      <c r="L20" s="7" t="s">
        <v>0</v>
      </c>
    </row>
    <row r="21" spans="1:12" x14ac:dyDescent="0.45">
      <c r="A21" s="2" t="s">
        <v>954</v>
      </c>
      <c r="B21" s="2" t="s">
        <v>959</v>
      </c>
      <c r="C21" s="2" t="s">
        <v>750</v>
      </c>
      <c r="D21" s="2" t="s">
        <v>422</v>
      </c>
      <c r="E21" s="2" t="s">
        <v>423</v>
      </c>
      <c r="F21" s="2" t="s">
        <v>960</v>
      </c>
      <c r="G21" s="3">
        <v>242</v>
      </c>
      <c r="H21" s="3">
        <v>48.4</v>
      </c>
      <c r="I21" s="3">
        <v>290.39999999999998</v>
      </c>
      <c r="J21" s="4">
        <v>45611</v>
      </c>
      <c r="K21" s="2" t="s">
        <v>20</v>
      </c>
      <c r="L21" s="2" t="s">
        <v>0</v>
      </c>
    </row>
    <row r="22" spans="1:12" x14ac:dyDescent="0.45">
      <c r="A22" s="7" t="s">
        <v>954</v>
      </c>
      <c r="B22" s="7" t="s">
        <v>959</v>
      </c>
      <c r="C22" s="7" t="s">
        <v>750</v>
      </c>
      <c r="D22" s="7" t="s">
        <v>422</v>
      </c>
      <c r="E22" s="7" t="s">
        <v>423</v>
      </c>
      <c r="F22" s="7" t="s">
        <v>960</v>
      </c>
      <c r="G22" s="8">
        <v>294</v>
      </c>
      <c r="H22" s="8">
        <v>58.8</v>
      </c>
      <c r="I22" s="8">
        <v>352.8</v>
      </c>
      <c r="J22" s="9">
        <v>45611</v>
      </c>
      <c r="K22" s="7" t="s">
        <v>20</v>
      </c>
      <c r="L22" s="7" t="s">
        <v>0</v>
      </c>
    </row>
    <row r="23" spans="1:12" x14ac:dyDescent="0.45">
      <c r="A23" s="2" t="s">
        <v>954</v>
      </c>
      <c r="B23" s="2" t="s">
        <v>959</v>
      </c>
      <c r="C23" s="2" t="s">
        <v>750</v>
      </c>
      <c r="D23" s="2" t="s">
        <v>422</v>
      </c>
      <c r="E23" s="2" t="s">
        <v>423</v>
      </c>
      <c r="F23" s="2" t="s">
        <v>960</v>
      </c>
      <c r="G23" s="3">
        <v>298</v>
      </c>
      <c r="H23" s="3">
        <v>59.6</v>
      </c>
      <c r="I23" s="3">
        <v>357.6</v>
      </c>
      <c r="J23" s="4">
        <v>45611</v>
      </c>
      <c r="K23" s="2" t="s">
        <v>20</v>
      </c>
      <c r="L23" s="2" t="s">
        <v>0</v>
      </c>
    </row>
    <row r="24" spans="1:12" x14ac:dyDescent="0.45">
      <c r="A24" s="7" t="s">
        <v>954</v>
      </c>
      <c r="B24" s="7" t="s">
        <v>959</v>
      </c>
      <c r="C24" s="7" t="s">
        <v>750</v>
      </c>
      <c r="D24" s="7" t="s">
        <v>422</v>
      </c>
      <c r="E24" s="7" t="s">
        <v>423</v>
      </c>
      <c r="F24" s="7" t="s">
        <v>960</v>
      </c>
      <c r="G24" s="8">
        <v>318</v>
      </c>
      <c r="H24" s="8">
        <v>63.6</v>
      </c>
      <c r="I24" s="8">
        <v>381.6</v>
      </c>
      <c r="J24" s="9">
        <v>45611</v>
      </c>
      <c r="K24" s="7" t="s">
        <v>20</v>
      </c>
      <c r="L24" s="7" t="s">
        <v>0</v>
      </c>
    </row>
    <row r="25" spans="1:12" x14ac:dyDescent="0.45">
      <c r="A25" s="2" t="s">
        <v>954</v>
      </c>
      <c r="B25" s="2" t="s">
        <v>959</v>
      </c>
      <c r="C25" s="2" t="s">
        <v>750</v>
      </c>
      <c r="D25" s="2" t="s">
        <v>422</v>
      </c>
      <c r="E25" s="2" t="s">
        <v>423</v>
      </c>
      <c r="F25" s="2" t="s">
        <v>960</v>
      </c>
      <c r="G25" s="3">
        <v>333</v>
      </c>
      <c r="H25" s="3">
        <v>66.599999999999994</v>
      </c>
      <c r="I25" s="3">
        <v>399.6</v>
      </c>
      <c r="J25" s="4">
        <v>45611</v>
      </c>
      <c r="K25" s="2" t="s">
        <v>20</v>
      </c>
      <c r="L25" s="2" t="s">
        <v>0</v>
      </c>
    </row>
    <row r="26" spans="1:12" x14ac:dyDescent="0.45">
      <c r="A26" s="7" t="s">
        <v>954</v>
      </c>
      <c r="B26" s="7" t="s">
        <v>959</v>
      </c>
      <c r="C26" s="7" t="s">
        <v>750</v>
      </c>
      <c r="D26" s="7" t="s">
        <v>422</v>
      </c>
      <c r="E26" s="7" t="s">
        <v>423</v>
      </c>
      <c r="F26" s="7" t="s">
        <v>960</v>
      </c>
      <c r="G26" s="8">
        <v>388</v>
      </c>
      <c r="H26" s="8">
        <v>77.599999999999994</v>
      </c>
      <c r="I26" s="8">
        <v>465.6</v>
      </c>
      <c r="J26" s="9">
        <v>45611</v>
      </c>
      <c r="K26" s="7" t="s">
        <v>20</v>
      </c>
      <c r="L26" s="7" t="s">
        <v>0</v>
      </c>
    </row>
    <row r="27" spans="1:12" x14ac:dyDescent="0.45">
      <c r="A27" s="2" t="s">
        <v>954</v>
      </c>
      <c r="B27" s="2" t="s">
        <v>959</v>
      </c>
      <c r="C27" s="2" t="s">
        <v>750</v>
      </c>
      <c r="D27" s="2" t="s">
        <v>422</v>
      </c>
      <c r="E27" s="2" t="s">
        <v>423</v>
      </c>
      <c r="F27" s="2" t="s">
        <v>960</v>
      </c>
      <c r="G27" s="3">
        <v>398</v>
      </c>
      <c r="H27" s="3">
        <v>79.599999999999994</v>
      </c>
      <c r="I27" s="3">
        <v>477.6</v>
      </c>
      <c r="J27" s="4">
        <v>45611</v>
      </c>
      <c r="K27" s="2" t="s">
        <v>20</v>
      </c>
      <c r="L27" s="2" t="s">
        <v>0</v>
      </c>
    </row>
    <row r="28" spans="1:12" x14ac:dyDescent="0.45">
      <c r="A28" s="7" t="s">
        <v>954</v>
      </c>
      <c r="B28" s="7" t="s">
        <v>959</v>
      </c>
      <c r="C28" s="7" t="s">
        <v>750</v>
      </c>
      <c r="D28" s="7" t="s">
        <v>422</v>
      </c>
      <c r="E28" s="7" t="s">
        <v>423</v>
      </c>
      <c r="F28" s="7" t="s">
        <v>960</v>
      </c>
      <c r="G28" s="8">
        <v>550</v>
      </c>
      <c r="H28" s="8">
        <v>110</v>
      </c>
      <c r="I28" s="8">
        <v>660</v>
      </c>
      <c r="J28" s="9">
        <v>45611</v>
      </c>
      <c r="K28" s="7" t="s">
        <v>20</v>
      </c>
      <c r="L28" s="7" t="s">
        <v>0</v>
      </c>
    </row>
    <row r="29" spans="1:12" x14ac:dyDescent="0.45">
      <c r="A29" s="2" t="s">
        <v>954</v>
      </c>
      <c r="B29" s="2" t="s">
        <v>959</v>
      </c>
      <c r="C29" s="2" t="s">
        <v>750</v>
      </c>
      <c r="D29" s="2" t="s">
        <v>422</v>
      </c>
      <c r="E29" s="2" t="s">
        <v>423</v>
      </c>
      <c r="F29" s="2" t="s">
        <v>960</v>
      </c>
      <c r="G29" s="3">
        <v>656</v>
      </c>
      <c r="H29" s="3">
        <v>131.19999999999999</v>
      </c>
      <c r="I29" s="3">
        <v>787.2</v>
      </c>
      <c r="J29" s="4">
        <v>45611</v>
      </c>
      <c r="K29" s="2" t="s">
        <v>20</v>
      </c>
      <c r="L29" s="2" t="s">
        <v>0</v>
      </c>
    </row>
    <row r="30" spans="1:12" x14ac:dyDescent="0.45">
      <c r="A30" s="7" t="s">
        <v>954</v>
      </c>
      <c r="B30" s="7" t="s">
        <v>959</v>
      </c>
      <c r="C30" s="7" t="s">
        <v>750</v>
      </c>
      <c r="D30" s="7" t="s">
        <v>422</v>
      </c>
      <c r="E30" s="7" t="s">
        <v>423</v>
      </c>
      <c r="F30" s="7" t="s">
        <v>960</v>
      </c>
      <c r="G30" s="8">
        <v>858</v>
      </c>
      <c r="H30" s="8">
        <v>171.6</v>
      </c>
      <c r="I30" s="8">
        <v>1029.5999999999999</v>
      </c>
      <c r="J30" s="9">
        <v>45611</v>
      </c>
      <c r="K30" s="7" t="s">
        <v>20</v>
      </c>
      <c r="L30" s="7" t="s">
        <v>0</v>
      </c>
    </row>
    <row r="31" spans="1:12" x14ac:dyDescent="0.45">
      <c r="A31" s="5" t="s">
        <v>961</v>
      </c>
      <c r="B31" s="5"/>
      <c r="C31" s="5"/>
      <c r="D31" s="5"/>
      <c r="E31" s="5"/>
      <c r="F31" s="5"/>
      <c r="G31" s="6">
        <f>SUBTOTAL(9, G13:G30)</f>
        <v>5578</v>
      </c>
      <c r="H31" s="6">
        <f>SUBTOTAL(9, H13:H30)</f>
        <v>1115.5999999999999</v>
      </c>
      <c r="I31" s="6">
        <f>SUBTOTAL(9, I13:I30)</f>
        <v>6693.6</v>
      </c>
      <c r="J31" s="6"/>
      <c r="K31" s="5"/>
      <c r="L31" s="5" t="s">
        <v>249</v>
      </c>
    </row>
    <row r="32" spans="1:12" x14ac:dyDescent="0.45">
      <c r="A32" s="7" t="s">
        <v>962</v>
      </c>
      <c r="B32" s="7" t="s">
        <v>963</v>
      </c>
      <c r="C32" s="7" t="s">
        <v>661</v>
      </c>
      <c r="D32" s="7" t="s">
        <v>525</v>
      </c>
      <c r="E32" s="7" t="s">
        <v>526</v>
      </c>
      <c r="F32" s="7" t="s">
        <v>964</v>
      </c>
      <c r="G32" s="8">
        <v>106527.99</v>
      </c>
      <c r="H32" s="8">
        <v>21305.599999999999</v>
      </c>
      <c r="I32" s="8">
        <v>127833.59</v>
      </c>
      <c r="J32" s="9">
        <v>45611</v>
      </c>
      <c r="K32" s="7" t="s">
        <v>20</v>
      </c>
      <c r="L32" s="7" t="s">
        <v>0</v>
      </c>
    </row>
    <row r="33" spans="1:12" x14ac:dyDescent="0.45">
      <c r="A33" s="5" t="s">
        <v>965</v>
      </c>
      <c r="B33" s="5"/>
      <c r="C33" s="5"/>
      <c r="D33" s="5"/>
      <c r="E33" s="5"/>
      <c r="F33" s="5"/>
      <c r="G33" s="6">
        <f>SUBTOTAL(9, G32:G32)</f>
        <v>106527.99</v>
      </c>
      <c r="H33" s="6">
        <f>SUBTOTAL(9, H32:H32)</f>
        <v>21305.599999999999</v>
      </c>
      <c r="I33" s="6">
        <f>SUBTOTAL(9, I32:I32)</f>
        <v>127833.59</v>
      </c>
      <c r="J33" s="6"/>
      <c r="K33" s="5"/>
      <c r="L33" s="5" t="s">
        <v>249</v>
      </c>
    </row>
    <row r="34" spans="1:12" x14ac:dyDescent="0.45">
      <c r="A34" s="7" t="s">
        <v>962</v>
      </c>
      <c r="B34" s="7" t="s">
        <v>966</v>
      </c>
      <c r="C34" s="7" t="s">
        <v>661</v>
      </c>
      <c r="D34" s="7" t="s">
        <v>525</v>
      </c>
      <c r="E34" s="7" t="s">
        <v>526</v>
      </c>
      <c r="F34" s="7" t="s">
        <v>967</v>
      </c>
      <c r="G34" s="8">
        <v>106527.99</v>
      </c>
      <c r="H34" s="8">
        <v>21305.599999999999</v>
      </c>
      <c r="I34" s="8">
        <v>127833.59</v>
      </c>
      <c r="J34" s="9">
        <v>45611</v>
      </c>
      <c r="K34" s="7" t="s">
        <v>20</v>
      </c>
      <c r="L34" s="7" t="s">
        <v>0</v>
      </c>
    </row>
    <row r="35" spans="1:12" x14ac:dyDescent="0.45">
      <c r="A35" s="5" t="s">
        <v>968</v>
      </c>
      <c r="B35" s="5"/>
      <c r="C35" s="5"/>
      <c r="D35" s="5"/>
      <c r="E35" s="5"/>
      <c r="F35" s="5"/>
      <c r="G35" s="6">
        <f>SUBTOTAL(9, G34:G34)</f>
        <v>106527.99</v>
      </c>
      <c r="H35" s="6">
        <f>SUBTOTAL(9, H34:H34)</f>
        <v>21305.599999999999</v>
      </c>
      <c r="I35" s="6">
        <f>SUBTOTAL(9, I34:I34)</f>
        <v>127833.59</v>
      </c>
      <c r="J35" s="6"/>
      <c r="K35" s="5"/>
      <c r="L35" s="5" t="s">
        <v>249</v>
      </c>
    </row>
    <row r="36" spans="1:12" x14ac:dyDescent="0.45">
      <c r="A36" s="7" t="s">
        <v>962</v>
      </c>
      <c r="B36" s="7" t="s">
        <v>969</v>
      </c>
      <c r="C36" s="7" t="s">
        <v>661</v>
      </c>
      <c r="D36" s="7" t="s">
        <v>525</v>
      </c>
      <c r="E36" s="7" t="s">
        <v>526</v>
      </c>
      <c r="F36" s="7" t="s">
        <v>970</v>
      </c>
      <c r="G36" s="8">
        <v>106527.99</v>
      </c>
      <c r="H36" s="8">
        <v>21305.599999999999</v>
      </c>
      <c r="I36" s="8">
        <v>127833.59</v>
      </c>
      <c r="J36" s="9">
        <v>45611</v>
      </c>
      <c r="K36" s="7" t="s">
        <v>20</v>
      </c>
      <c r="L36" s="7" t="s">
        <v>0</v>
      </c>
    </row>
    <row r="37" spans="1:12" x14ac:dyDescent="0.45">
      <c r="A37" s="5" t="s">
        <v>971</v>
      </c>
      <c r="B37" s="5"/>
      <c r="C37" s="5"/>
      <c r="D37" s="5"/>
      <c r="E37" s="5"/>
      <c r="F37" s="5"/>
      <c r="G37" s="6">
        <f>SUBTOTAL(9, G36:G36)</f>
        <v>106527.99</v>
      </c>
      <c r="H37" s="6">
        <f>SUBTOTAL(9, H36:H36)</f>
        <v>21305.599999999999</v>
      </c>
      <c r="I37" s="6">
        <f>SUBTOTAL(9, I36:I36)</f>
        <v>127833.59</v>
      </c>
      <c r="J37" s="6"/>
      <c r="K37" s="5"/>
      <c r="L37" s="5" t="s">
        <v>249</v>
      </c>
    </row>
    <row r="38" spans="1:12" x14ac:dyDescent="0.45">
      <c r="A38" s="7" t="s">
        <v>972</v>
      </c>
      <c r="B38" s="7" t="s">
        <v>973</v>
      </c>
      <c r="C38" s="7" t="s">
        <v>273</v>
      </c>
      <c r="D38" s="7" t="s">
        <v>274</v>
      </c>
      <c r="E38" s="7" t="s">
        <v>275</v>
      </c>
      <c r="F38" s="7" t="s">
        <v>974</v>
      </c>
      <c r="G38" s="8">
        <v>38742.660000000003</v>
      </c>
      <c r="H38" s="8">
        <v>7748.53</v>
      </c>
      <c r="I38" s="8">
        <v>46491.19</v>
      </c>
      <c r="J38" s="9">
        <v>45604</v>
      </c>
      <c r="K38" s="7" t="s">
        <v>20</v>
      </c>
      <c r="L38" s="7" t="s">
        <v>0</v>
      </c>
    </row>
    <row r="39" spans="1:12" x14ac:dyDescent="0.45">
      <c r="A39" s="5" t="s">
        <v>975</v>
      </c>
      <c r="B39" s="5"/>
      <c r="C39" s="5"/>
      <c r="D39" s="5"/>
      <c r="E39" s="5"/>
      <c r="F39" s="5"/>
      <c r="G39" s="6">
        <f>SUBTOTAL(9, G38:G38)</f>
        <v>38742.660000000003</v>
      </c>
      <c r="H39" s="6">
        <f>SUBTOTAL(9, H38:H38)</f>
        <v>7748.53</v>
      </c>
      <c r="I39" s="6">
        <f>SUBTOTAL(9, I38:I38)</f>
        <v>46491.19</v>
      </c>
      <c r="J39" s="6"/>
      <c r="K39" s="5"/>
      <c r="L39" s="5" t="s">
        <v>251</v>
      </c>
    </row>
    <row r="40" spans="1:12" x14ac:dyDescent="0.45">
      <c r="A40" s="7" t="s">
        <v>972</v>
      </c>
      <c r="B40" s="7" t="s">
        <v>976</v>
      </c>
      <c r="C40" s="7" t="s">
        <v>883</v>
      </c>
      <c r="D40" s="7" t="s">
        <v>65</v>
      </c>
      <c r="E40" s="7" t="s">
        <v>884</v>
      </c>
      <c r="F40" s="7" t="s">
        <v>977</v>
      </c>
      <c r="G40" s="8">
        <v>5878</v>
      </c>
      <c r="H40" s="8">
        <v>1175.5999999999999</v>
      </c>
      <c r="I40" s="8">
        <v>7053.6</v>
      </c>
      <c r="J40" s="9">
        <v>45604</v>
      </c>
      <c r="K40" s="7" t="s">
        <v>20</v>
      </c>
      <c r="L40" s="7" t="s">
        <v>0</v>
      </c>
    </row>
    <row r="41" spans="1:12" x14ac:dyDescent="0.45">
      <c r="A41" s="5" t="s">
        <v>978</v>
      </c>
      <c r="B41" s="5"/>
      <c r="C41" s="5"/>
      <c r="D41" s="5"/>
      <c r="E41" s="5"/>
      <c r="F41" s="5"/>
      <c r="G41" s="6">
        <f>SUBTOTAL(9, G40:G40)</f>
        <v>5878</v>
      </c>
      <c r="H41" s="6">
        <f>SUBTOTAL(9, H40:H40)</f>
        <v>1175.5999999999999</v>
      </c>
      <c r="I41" s="6">
        <f>SUBTOTAL(9, I40:I40)</f>
        <v>7053.6</v>
      </c>
      <c r="J41" s="6"/>
      <c r="K41" s="5"/>
      <c r="L41" s="5" t="s">
        <v>251</v>
      </c>
    </row>
    <row r="42" spans="1:12" x14ac:dyDescent="0.45">
      <c r="A42" s="7" t="s">
        <v>979</v>
      </c>
      <c r="B42" s="7" t="s">
        <v>980</v>
      </c>
      <c r="C42" s="7" t="s">
        <v>534</v>
      </c>
      <c r="D42" s="7" t="s">
        <v>535</v>
      </c>
      <c r="E42" s="7" t="s">
        <v>536</v>
      </c>
      <c r="F42" s="7" t="s">
        <v>981</v>
      </c>
      <c r="G42" s="8">
        <v>7662.34</v>
      </c>
      <c r="H42" s="8">
        <v>1393.15</v>
      </c>
      <c r="I42" s="8">
        <v>9055.49</v>
      </c>
      <c r="J42" s="9">
        <v>45625</v>
      </c>
      <c r="K42" s="7" t="s">
        <v>20</v>
      </c>
      <c r="L42" s="7" t="s">
        <v>0</v>
      </c>
    </row>
    <row r="43" spans="1:12" x14ac:dyDescent="0.45">
      <c r="A43" s="2" t="s">
        <v>979</v>
      </c>
      <c r="B43" s="2" t="s">
        <v>980</v>
      </c>
      <c r="C43" s="2" t="s">
        <v>538</v>
      </c>
      <c r="D43" s="2" t="s">
        <v>535</v>
      </c>
      <c r="E43" s="2" t="s">
        <v>536</v>
      </c>
      <c r="F43" s="2" t="s">
        <v>981</v>
      </c>
      <c r="G43" s="3">
        <v>0.12</v>
      </c>
      <c r="H43" s="3">
        <v>0</v>
      </c>
      <c r="I43" s="3">
        <v>0.12</v>
      </c>
      <c r="J43" s="4">
        <v>45625</v>
      </c>
      <c r="K43" s="2" t="s">
        <v>20</v>
      </c>
      <c r="L43" s="2" t="s">
        <v>0</v>
      </c>
    </row>
    <row r="44" spans="1:12" x14ac:dyDescent="0.45">
      <c r="A44" s="7" t="s">
        <v>979</v>
      </c>
      <c r="B44" s="7" t="s">
        <v>980</v>
      </c>
      <c r="C44" s="7" t="s">
        <v>538</v>
      </c>
      <c r="D44" s="7" t="s">
        <v>535</v>
      </c>
      <c r="E44" s="7" t="s">
        <v>536</v>
      </c>
      <c r="F44" s="7" t="s">
        <v>981</v>
      </c>
      <c r="G44" s="8">
        <v>244.8</v>
      </c>
      <c r="H44" s="8">
        <v>48.96</v>
      </c>
      <c r="I44" s="8">
        <v>293.76</v>
      </c>
      <c r="J44" s="9">
        <v>45625</v>
      </c>
      <c r="K44" s="7" t="s">
        <v>20</v>
      </c>
      <c r="L44" s="7" t="s">
        <v>0</v>
      </c>
    </row>
    <row r="45" spans="1:12" x14ac:dyDescent="0.45">
      <c r="A45" s="5" t="s">
        <v>982</v>
      </c>
      <c r="B45" s="5"/>
      <c r="C45" s="5"/>
      <c r="D45" s="5"/>
      <c r="E45" s="5"/>
      <c r="F45" s="5"/>
      <c r="G45" s="6">
        <f>SUBTOTAL(9, G42:G44)</f>
        <v>7907.26</v>
      </c>
      <c r="H45" s="6">
        <f>SUBTOTAL(9, H42:H44)</f>
        <v>1442.1100000000001</v>
      </c>
      <c r="I45" s="6">
        <f>SUBTOTAL(9, I42:I44)</f>
        <v>9349.3700000000008</v>
      </c>
      <c r="J45" s="6"/>
      <c r="K45" s="5"/>
      <c r="L45" s="5" t="s">
        <v>249</v>
      </c>
    </row>
    <row r="46" spans="1:12" x14ac:dyDescent="0.45">
      <c r="A46" s="7" t="s">
        <v>962</v>
      </c>
      <c r="B46" s="7" t="s">
        <v>983</v>
      </c>
      <c r="C46" s="7" t="s">
        <v>542</v>
      </c>
      <c r="D46" s="7" t="s">
        <v>543</v>
      </c>
      <c r="E46" s="7" t="s">
        <v>544</v>
      </c>
      <c r="F46" s="7" t="s">
        <v>984</v>
      </c>
      <c r="G46" s="8">
        <v>3602.61</v>
      </c>
      <c r="H46" s="8">
        <v>0</v>
      </c>
      <c r="I46" s="8">
        <v>3602.61</v>
      </c>
      <c r="J46" s="9">
        <v>45618</v>
      </c>
      <c r="K46" s="7" t="s">
        <v>20</v>
      </c>
      <c r="L46" s="7" t="s">
        <v>0</v>
      </c>
    </row>
    <row r="47" spans="1:12" x14ac:dyDescent="0.45">
      <c r="A47" s="2" t="s">
        <v>962</v>
      </c>
      <c r="B47" s="2" t="s">
        <v>983</v>
      </c>
      <c r="C47" s="2" t="s">
        <v>542</v>
      </c>
      <c r="D47" s="2" t="s">
        <v>543</v>
      </c>
      <c r="E47" s="2" t="s">
        <v>544</v>
      </c>
      <c r="F47" s="2" t="s">
        <v>984</v>
      </c>
      <c r="G47" s="3">
        <v>3602.61</v>
      </c>
      <c r="H47" s="3">
        <v>0</v>
      </c>
      <c r="I47" s="3">
        <v>3602.61</v>
      </c>
      <c r="J47" s="4">
        <v>45618</v>
      </c>
      <c r="K47" s="2" t="s">
        <v>20</v>
      </c>
      <c r="L47" s="2" t="s">
        <v>0</v>
      </c>
    </row>
    <row r="48" spans="1:12" x14ac:dyDescent="0.45">
      <c r="A48" s="7" t="s">
        <v>962</v>
      </c>
      <c r="B48" s="7" t="s">
        <v>983</v>
      </c>
      <c r="C48" s="7" t="s">
        <v>542</v>
      </c>
      <c r="D48" s="7" t="s">
        <v>543</v>
      </c>
      <c r="E48" s="7" t="s">
        <v>544</v>
      </c>
      <c r="F48" s="7" t="s">
        <v>984</v>
      </c>
      <c r="G48" s="8">
        <v>3602.61</v>
      </c>
      <c r="H48" s="8">
        <v>0</v>
      </c>
      <c r="I48" s="8">
        <v>3602.61</v>
      </c>
      <c r="J48" s="9">
        <v>45618</v>
      </c>
      <c r="K48" s="7" t="s">
        <v>20</v>
      </c>
      <c r="L48" s="7" t="s">
        <v>0</v>
      </c>
    </row>
    <row r="49" spans="1:12" x14ac:dyDescent="0.45">
      <c r="A49" s="2" t="s">
        <v>962</v>
      </c>
      <c r="B49" s="2" t="s">
        <v>983</v>
      </c>
      <c r="C49" s="2" t="s">
        <v>542</v>
      </c>
      <c r="D49" s="2" t="s">
        <v>543</v>
      </c>
      <c r="E49" s="2" t="s">
        <v>544</v>
      </c>
      <c r="F49" s="2" t="s">
        <v>984</v>
      </c>
      <c r="G49" s="3">
        <v>3602.61</v>
      </c>
      <c r="H49" s="3">
        <v>0</v>
      </c>
      <c r="I49" s="3">
        <v>3602.61</v>
      </c>
      <c r="J49" s="4">
        <v>45618</v>
      </c>
      <c r="K49" s="2" t="s">
        <v>20</v>
      </c>
      <c r="L49" s="2" t="s">
        <v>0</v>
      </c>
    </row>
    <row r="50" spans="1:12" x14ac:dyDescent="0.45">
      <c r="A50" s="7" t="s">
        <v>962</v>
      </c>
      <c r="B50" s="7" t="s">
        <v>983</v>
      </c>
      <c r="C50" s="7" t="s">
        <v>542</v>
      </c>
      <c r="D50" s="7" t="s">
        <v>543</v>
      </c>
      <c r="E50" s="7" t="s">
        <v>544</v>
      </c>
      <c r="F50" s="7" t="s">
        <v>984</v>
      </c>
      <c r="G50" s="8">
        <v>3602.61</v>
      </c>
      <c r="H50" s="8">
        <v>0</v>
      </c>
      <c r="I50" s="8">
        <v>3602.61</v>
      </c>
      <c r="J50" s="9">
        <v>45618</v>
      </c>
      <c r="K50" s="7" t="s">
        <v>20</v>
      </c>
      <c r="L50" s="7" t="s">
        <v>0</v>
      </c>
    </row>
    <row r="51" spans="1:12" x14ac:dyDescent="0.45">
      <c r="A51" s="2" t="s">
        <v>962</v>
      </c>
      <c r="B51" s="2" t="s">
        <v>983</v>
      </c>
      <c r="C51" s="2" t="s">
        <v>542</v>
      </c>
      <c r="D51" s="2" t="s">
        <v>543</v>
      </c>
      <c r="E51" s="2" t="s">
        <v>544</v>
      </c>
      <c r="F51" s="2" t="s">
        <v>984</v>
      </c>
      <c r="G51" s="3">
        <v>3602.61</v>
      </c>
      <c r="H51" s="3">
        <v>0</v>
      </c>
      <c r="I51" s="3">
        <v>3602.61</v>
      </c>
      <c r="J51" s="4">
        <v>45618</v>
      </c>
      <c r="K51" s="2" t="s">
        <v>20</v>
      </c>
      <c r="L51" s="2" t="s">
        <v>0</v>
      </c>
    </row>
    <row r="52" spans="1:12" x14ac:dyDescent="0.45">
      <c r="A52" s="7" t="s">
        <v>962</v>
      </c>
      <c r="B52" s="7" t="s">
        <v>983</v>
      </c>
      <c r="C52" s="7" t="s">
        <v>542</v>
      </c>
      <c r="D52" s="7" t="s">
        <v>543</v>
      </c>
      <c r="E52" s="7" t="s">
        <v>544</v>
      </c>
      <c r="F52" s="7" t="s">
        <v>984</v>
      </c>
      <c r="G52" s="8">
        <v>3602.61</v>
      </c>
      <c r="H52" s="8">
        <v>0</v>
      </c>
      <c r="I52" s="8">
        <v>3602.61</v>
      </c>
      <c r="J52" s="9">
        <v>45618</v>
      </c>
      <c r="K52" s="7" t="s">
        <v>20</v>
      </c>
      <c r="L52" s="7" t="s">
        <v>0</v>
      </c>
    </row>
    <row r="53" spans="1:12" x14ac:dyDescent="0.45">
      <c r="A53" s="2" t="s">
        <v>962</v>
      </c>
      <c r="B53" s="2" t="s">
        <v>983</v>
      </c>
      <c r="C53" s="2" t="s">
        <v>542</v>
      </c>
      <c r="D53" s="2" t="s">
        <v>543</v>
      </c>
      <c r="E53" s="2" t="s">
        <v>544</v>
      </c>
      <c r="F53" s="2" t="s">
        <v>984</v>
      </c>
      <c r="G53" s="3">
        <v>3602.61</v>
      </c>
      <c r="H53" s="3">
        <v>0</v>
      </c>
      <c r="I53" s="3">
        <v>3602.61</v>
      </c>
      <c r="J53" s="4">
        <v>45618</v>
      </c>
      <c r="K53" s="2" t="s">
        <v>20</v>
      </c>
      <c r="L53" s="2" t="s">
        <v>0</v>
      </c>
    </row>
    <row r="54" spans="1:12" x14ac:dyDescent="0.45">
      <c r="A54" s="7" t="s">
        <v>962</v>
      </c>
      <c r="B54" s="7" t="s">
        <v>983</v>
      </c>
      <c r="C54" s="7" t="s">
        <v>542</v>
      </c>
      <c r="D54" s="7" t="s">
        <v>543</v>
      </c>
      <c r="E54" s="7" t="s">
        <v>544</v>
      </c>
      <c r="F54" s="7" t="s">
        <v>984</v>
      </c>
      <c r="G54" s="8">
        <v>3602.61</v>
      </c>
      <c r="H54" s="8">
        <v>0</v>
      </c>
      <c r="I54" s="8">
        <v>3602.61</v>
      </c>
      <c r="J54" s="9">
        <v>45618</v>
      </c>
      <c r="K54" s="7" t="s">
        <v>20</v>
      </c>
      <c r="L54" s="7" t="s">
        <v>0</v>
      </c>
    </row>
    <row r="55" spans="1:12" x14ac:dyDescent="0.45">
      <c r="A55" s="2" t="s">
        <v>962</v>
      </c>
      <c r="B55" s="2" t="s">
        <v>983</v>
      </c>
      <c r="C55" s="2" t="s">
        <v>542</v>
      </c>
      <c r="D55" s="2" t="s">
        <v>543</v>
      </c>
      <c r="E55" s="2" t="s">
        <v>544</v>
      </c>
      <c r="F55" s="2" t="s">
        <v>984</v>
      </c>
      <c r="G55" s="3">
        <v>3602.61</v>
      </c>
      <c r="H55" s="3">
        <v>0</v>
      </c>
      <c r="I55" s="3">
        <v>3602.61</v>
      </c>
      <c r="J55" s="4">
        <v>45618</v>
      </c>
      <c r="K55" s="2" t="s">
        <v>20</v>
      </c>
      <c r="L55" s="2" t="s">
        <v>0</v>
      </c>
    </row>
    <row r="56" spans="1:12" x14ac:dyDescent="0.45">
      <c r="A56" s="7" t="s">
        <v>962</v>
      </c>
      <c r="B56" s="7" t="s">
        <v>983</v>
      </c>
      <c r="C56" s="7" t="s">
        <v>542</v>
      </c>
      <c r="D56" s="7" t="s">
        <v>543</v>
      </c>
      <c r="E56" s="7" t="s">
        <v>544</v>
      </c>
      <c r="F56" s="7" t="s">
        <v>984</v>
      </c>
      <c r="G56" s="8">
        <v>3602.61</v>
      </c>
      <c r="H56" s="8">
        <v>0</v>
      </c>
      <c r="I56" s="8">
        <v>3602.61</v>
      </c>
      <c r="J56" s="9">
        <v>45618</v>
      </c>
      <c r="K56" s="7" t="s">
        <v>20</v>
      </c>
      <c r="L56" s="7" t="s">
        <v>0</v>
      </c>
    </row>
    <row r="57" spans="1:12" x14ac:dyDescent="0.45">
      <c r="A57" s="2" t="s">
        <v>962</v>
      </c>
      <c r="B57" s="2" t="s">
        <v>983</v>
      </c>
      <c r="C57" s="2" t="s">
        <v>542</v>
      </c>
      <c r="D57" s="2" t="s">
        <v>543</v>
      </c>
      <c r="E57" s="2" t="s">
        <v>544</v>
      </c>
      <c r="F57" s="2" t="s">
        <v>984</v>
      </c>
      <c r="G57" s="3">
        <v>3602.61</v>
      </c>
      <c r="H57" s="3">
        <v>0</v>
      </c>
      <c r="I57" s="3">
        <v>3602.61</v>
      </c>
      <c r="J57" s="4">
        <v>45618</v>
      </c>
      <c r="K57" s="2" t="s">
        <v>20</v>
      </c>
      <c r="L57" s="2" t="s">
        <v>0</v>
      </c>
    </row>
    <row r="58" spans="1:12" x14ac:dyDescent="0.45">
      <c r="A58" s="5" t="s">
        <v>985</v>
      </c>
      <c r="B58" s="5"/>
      <c r="C58" s="5"/>
      <c r="D58" s="5"/>
      <c r="E58" s="5"/>
      <c r="F58" s="5"/>
      <c r="G58" s="6">
        <f>SUBTOTAL(9, G46:G57)</f>
        <v>43231.32</v>
      </c>
      <c r="H58" s="6">
        <f>SUBTOTAL(9, H46:H57)</f>
        <v>0</v>
      </c>
      <c r="I58" s="6">
        <f>SUBTOTAL(9, I46:I57)</f>
        <v>43231.32</v>
      </c>
      <c r="J58" s="6"/>
      <c r="K58" s="5"/>
      <c r="L58" s="5" t="s">
        <v>250</v>
      </c>
    </row>
    <row r="59" spans="1:12" x14ac:dyDescent="0.45">
      <c r="A59" s="2" t="s">
        <v>986</v>
      </c>
      <c r="B59" s="2" t="s">
        <v>987</v>
      </c>
      <c r="C59" s="2" t="s">
        <v>838</v>
      </c>
      <c r="D59" s="2" t="s">
        <v>310</v>
      </c>
      <c r="E59" s="2" t="s">
        <v>311</v>
      </c>
      <c r="F59" s="2" t="s">
        <v>988</v>
      </c>
      <c r="G59" s="3">
        <v>5050</v>
      </c>
      <c r="H59" s="3">
        <v>1010</v>
      </c>
      <c r="I59" s="3">
        <v>6060</v>
      </c>
      <c r="J59" s="4">
        <v>45618</v>
      </c>
      <c r="K59" s="2" t="s">
        <v>20</v>
      </c>
      <c r="L59" s="2" t="s">
        <v>0</v>
      </c>
    </row>
    <row r="60" spans="1:12" x14ac:dyDescent="0.45">
      <c r="A60" s="5" t="s">
        <v>989</v>
      </c>
      <c r="B60" s="5"/>
      <c r="C60" s="5"/>
      <c r="D60" s="5"/>
      <c r="E60" s="5"/>
      <c r="F60" s="5"/>
      <c r="G60" s="6">
        <f>SUBTOTAL(9, G59:G59)</f>
        <v>5050</v>
      </c>
      <c r="H60" s="6">
        <f>SUBTOTAL(9, H59:H59)</f>
        <v>1010</v>
      </c>
      <c r="I60" s="6">
        <f>SUBTOTAL(9, I59:I59)</f>
        <v>6060</v>
      </c>
      <c r="J60" s="6"/>
      <c r="K60" s="5"/>
      <c r="L60" s="5" t="s">
        <v>251</v>
      </c>
    </row>
    <row r="61" spans="1:12" x14ac:dyDescent="0.45">
      <c r="A61" s="2" t="s">
        <v>990</v>
      </c>
      <c r="B61" s="2" t="s">
        <v>991</v>
      </c>
      <c r="C61" s="2" t="s">
        <v>92</v>
      </c>
      <c r="D61" s="2" t="s">
        <v>86</v>
      </c>
      <c r="E61" s="2" t="s">
        <v>87</v>
      </c>
      <c r="F61" s="2" t="s">
        <v>992</v>
      </c>
      <c r="G61" s="3">
        <v>25885</v>
      </c>
      <c r="H61" s="3">
        <v>5177</v>
      </c>
      <c r="I61" s="3">
        <v>31062</v>
      </c>
      <c r="J61" s="4">
        <v>45618</v>
      </c>
      <c r="K61" s="2" t="s">
        <v>20</v>
      </c>
      <c r="L61" s="2" t="s">
        <v>0</v>
      </c>
    </row>
    <row r="62" spans="1:12" x14ac:dyDescent="0.45">
      <c r="A62" s="5" t="s">
        <v>993</v>
      </c>
      <c r="B62" s="5"/>
      <c r="C62" s="5"/>
      <c r="D62" s="5"/>
      <c r="E62" s="5"/>
      <c r="F62" s="5"/>
      <c r="G62" s="6">
        <f>SUBTOTAL(9, G61:G61)</f>
        <v>25885</v>
      </c>
      <c r="H62" s="6">
        <f>SUBTOTAL(9, H61:H61)</f>
        <v>5177</v>
      </c>
      <c r="I62" s="6">
        <f>SUBTOTAL(9, I61:I61)</f>
        <v>31062</v>
      </c>
      <c r="J62" s="6"/>
      <c r="K62" s="5"/>
      <c r="L62" s="5" t="s">
        <v>251</v>
      </c>
    </row>
    <row r="63" spans="1:12" x14ac:dyDescent="0.45">
      <c r="A63" s="2" t="s">
        <v>990</v>
      </c>
      <c r="B63" s="2" t="s">
        <v>994</v>
      </c>
      <c r="C63" s="2" t="s">
        <v>92</v>
      </c>
      <c r="D63" s="2" t="s">
        <v>86</v>
      </c>
      <c r="E63" s="2" t="s">
        <v>87</v>
      </c>
      <c r="F63" s="2" t="s">
        <v>995</v>
      </c>
      <c r="G63" s="3">
        <v>23613.8</v>
      </c>
      <c r="H63" s="3">
        <v>4722.76</v>
      </c>
      <c r="I63" s="3">
        <v>28336.559999999998</v>
      </c>
      <c r="J63" s="4">
        <v>45618</v>
      </c>
      <c r="K63" s="2" t="s">
        <v>20</v>
      </c>
      <c r="L63" s="2" t="s">
        <v>0</v>
      </c>
    </row>
    <row r="64" spans="1:12" x14ac:dyDescent="0.45">
      <c r="A64" s="5" t="s">
        <v>996</v>
      </c>
      <c r="B64" s="5"/>
      <c r="C64" s="5"/>
      <c r="D64" s="5"/>
      <c r="E64" s="5"/>
      <c r="F64" s="5"/>
      <c r="G64" s="6">
        <f>SUBTOTAL(9, G63:G63)</f>
        <v>23613.8</v>
      </c>
      <c r="H64" s="6">
        <f>SUBTOTAL(9, H63:H63)</f>
        <v>4722.76</v>
      </c>
      <c r="I64" s="6">
        <f>SUBTOTAL(9, I63:I63)</f>
        <v>28336.559999999998</v>
      </c>
      <c r="J64" s="6"/>
      <c r="K64" s="5"/>
      <c r="L64" s="5" t="s">
        <v>251</v>
      </c>
    </row>
    <row r="65" spans="1:12" x14ac:dyDescent="0.45">
      <c r="A65" s="2" t="s">
        <v>997</v>
      </c>
      <c r="B65" s="2" t="s">
        <v>998</v>
      </c>
      <c r="C65" s="2" t="s">
        <v>98</v>
      </c>
      <c r="D65" s="2" t="s">
        <v>99</v>
      </c>
      <c r="E65" s="2" t="s">
        <v>100</v>
      </c>
      <c r="F65" s="2" t="s">
        <v>999</v>
      </c>
      <c r="G65" s="3">
        <v>12500</v>
      </c>
      <c r="H65" s="3">
        <v>0</v>
      </c>
      <c r="I65" s="3">
        <v>12500</v>
      </c>
      <c r="J65" s="4">
        <v>45611</v>
      </c>
      <c r="K65" s="2" t="s">
        <v>20</v>
      </c>
      <c r="L65" s="2" t="s">
        <v>0</v>
      </c>
    </row>
    <row r="66" spans="1:12" x14ac:dyDescent="0.45">
      <c r="A66" s="5" t="s">
        <v>1000</v>
      </c>
      <c r="B66" s="5"/>
      <c r="C66" s="5"/>
      <c r="D66" s="5"/>
      <c r="E66" s="5"/>
      <c r="F66" s="5"/>
      <c r="G66" s="6">
        <f>SUBTOTAL(9, G65:G65)</f>
        <v>12500</v>
      </c>
      <c r="H66" s="6">
        <f>SUBTOTAL(9, H65:H65)</f>
        <v>0</v>
      </c>
      <c r="I66" s="6">
        <f>SUBTOTAL(9, I65:I65)</f>
        <v>12500</v>
      </c>
      <c r="J66" s="6"/>
      <c r="K66" s="5"/>
      <c r="L66" s="5" t="s">
        <v>250</v>
      </c>
    </row>
    <row r="67" spans="1:12" x14ac:dyDescent="0.45">
      <c r="A67" s="2" t="s">
        <v>1001</v>
      </c>
      <c r="B67" s="2" t="s">
        <v>1002</v>
      </c>
      <c r="C67" s="2" t="s">
        <v>737</v>
      </c>
      <c r="D67" s="2" t="s">
        <v>1003</v>
      </c>
      <c r="E67" s="2" t="s">
        <v>1004</v>
      </c>
      <c r="F67" s="2" t="s">
        <v>1005</v>
      </c>
      <c r="G67" s="3">
        <v>365</v>
      </c>
      <c r="H67" s="3">
        <v>73</v>
      </c>
      <c r="I67" s="3">
        <v>438</v>
      </c>
      <c r="J67" s="4">
        <v>45618</v>
      </c>
      <c r="K67" s="2" t="s">
        <v>20</v>
      </c>
      <c r="L67" s="2" t="s">
        <v>0</v>
      </c>
    </row>
    <row r="68" spans="1:12" x14ac:dyDescent="0.45">
      <c r="A68" s="7" t="s">
        <v>1001</v>
      </c>
      <c r="B68" s="7" t="s">
        <v>1002</v>
      </c>
      <c r="C68" s="7" t="s">
        <v>737</v>
      </c>
      <c r="D68" s="7" t="s">
        <v>1003</v>
      </c>
      <c r="E68" s="7" t="s">
        <v>1004</v>
      </c>
      <c r="F68" s="7" t="s">
        <v>1005</v>
      </c>
      <c r="G68" s="8">
        <v>365</v>
      </c>
      <c r="H68" s="8">
        <v>73</v>
      </c>
      <c r="I68" s="8">
        <v>438</v>
      </c>
      <c r="J68" s="9">
        <v>45618</v>
      </c>
      <c r="K68" s="7" t="s">
        <v>20</v>
      </c>
      <c r="L68" s="7" t="s">
        <v>0</v>
      </c>
    </row>
    <row r="69" spans="1:12" x14ac:dyDescent="0.45">
      <c r="A69" s="2" t="s">
        <v>1001</v>
      </c>
      <c r="B69" s="2" t="s">
        <v>1002</v>
      </c>
      <c r="C69" s="2" t="s">
        <v>737</v>
      </c>
      <c r="D69" s="2" t="s">
        <v>1003</v>
      </c>
      <c r="E69" s="2" t="s">
        <v>1004</v>
      </c>
      <c r="F69" s="2" t="s">
        <v>1005</v>
      </c>
      <c r="G69" s="3">
        <v>920</v>
      </c>
      <c r="H69" s="3">
        <v>184</v>
      </c>
      <c r="I69" s="3">
        <v>1104</v>
      </c>
      <c r="J69" s="4">
        <v>45618</v>
      </c>
      <c r="K69" s="2" t="s">
        <v>20</v>
      </c>
      <c r="L69" s="2" t="s">
        <v>0</v>
      </c>
    </row>
    <row r="70" spans="1:12" x14ac:dyDescent="0.45">
      <c r="A70" s="7" t="s">
        <v>1001</v>
      </c>
      <c r="B70" s="7" t="s">
        <v>1002</v>
      </c>
      <c r="C70" s="7" t="s">
        <v>737</v>
      </c>
      <c r="D70" s="7" t="s">
        <v>1003</v>
      </c>
      <c r="E70" s="7" t="s">
        <v>1004</v>
      </c>
      <c r="F70" s="7" t="s">
        <v>1005</v>
      </c>
      <c r="G70" s="8">
        <v>2475</v>
      </c>
      <c r="H70" s="8">
        <v>495</v>
      </c>
      <c r="I70" s="8">
        <v>2970</v>
      </c>
      <c r="J70" s="9">
        <v>45618</v>
      </c>
      <c r="K70" s="7" t="s">
        <v>20</v>
      </c>
      <c r="L70" s="7" t="s">
        <v>0</v>
      </c>
    </row>
    <row r="71" spans="1:12" x14ac:dyDescent="0.45">
      <c r="A71" s="2" t="s">
        <v>1001</v>
      </c>
      <c r="B71" s="2" t="s">
        <v>1002</v>
      </c>
      <c r="C71" s="2" t="s">
        <v>737</v>
      </c>
      <c r="D71" s="2" t="s">
        <v>1003</v>
      </c>
      <c r="E71" s="2" t="s">
        <v>1004</v>
      </c>
      <c r="F71" s="2" t="s">
        <v>1005</v>
      </c>
      <c r="G71" s="3">
        <v>8600</v>
      </c>
      <c r="H71" s="3">
        <v>1720</v>
      </c>
      <c r="I71" s="3">
        <v>10320</v>
      </c>
      <c r="J71" s="4">
        <v>45618</v>
      </c>
      <c r="K71" s="2" t="s">
        <v>20</v>
      </c>
      <c r="L71" s="2" t="s">
        <v>0</v>
      </c>
    </row>
    <row r="72" spans="1:12" x14ac:dyDescent="0.45">
      <c r="A72" s="5" t="s">
        <v>1006</v>
      </c>
      <c r="B72" s="5"/>
      <c r="C72" s="5"/>
      <c r="D72" s="5"/>
      <c r="E72" s="5"/>
      <c r="F72" s="5"/>
      <c r="G72" s="6">
        <f>SUBTOTAL(9, G67:G71)</f>
        <v>12725</v>
      </c>
      <c r="H72" s="6">
        <f>SUBTOTAL(9, H67:H71)</f>
        <v>2545</v>
      </c>
      <c r="I72" s="6">
        <f>SUBTOTAL(9, I67:I71)</f>
        <v>15270</v>
      </c>
      <c r="J72" s="6"/>
      <c r="K72" s="5"/>
      <c r="L72" s="5" t="s">
        <v>249</v>
      </c>
    </row>
    <row r="73" spans="1:12" x14ac:dyDescent="0.45">
      <c r="A73" s="2" t="s">
        <v>972</v>
      </c>
      <c r="B73" s="2" t="s">
        <v>1007</v>
      </c>
      <c r="C73" s="2" t="s">
        <v>152</v>
      </c>
      <c r="D73" s="2" t="s">
        <v>153</v>
      </c>
      <c r="E73" s="2" t="s">
        <v>154</v>
      </c>
      <c r="F73" s="2" t="s">
        <v>1008</v>
      </c>
      <c r="G73" s="3">
        <v>29670.57</v>
      </c>
      <c r="H73" s="3">
        <v>0</v>
      </c>
      <c r="I73" s="3">
        <v>29670.57</v>
      </c>
      <c r="J73" s="4">
        <v>45597</v>
      </c>
      <c r="K73" s="2" t="s">
        <v>20</v>
      </c>
      <c r="L73" s="2" t="s">
        <v>0</v>
      </c>
    </row>
    <row r="74" spans="1:12" x14ac:dyDescent="0.45">
      <c r="A74" s="5" t="s">
        <v>1009</v>
      </c>
      <c r="B74" s="5"/>
      <c r="C74" s="5"/>
      <c r="D74" s="5"/>
      <c r="E74" s="5"/>
      <c r="F74" s="5"/>
      <c r="G74" s="6">
        <f>SUBTOTAL(9, G73:G73)</f>
        <v>29670.57</v>
      </c>
      <c r="H74" s="6">
        <f>SUBTOTAL(9, H73:H73)</f>
        <v>0</v>
      </c>
      <c r="I74" s="6">
        <f>SUBTOTAL(9, I73:I73)</f>
        <v>29670.57</v>
      </c>
      <c r="J74" s="6"/>
      <c r="K74" s="5"/>
      <c r="L74" s="5" t="s">
        <v>250</v>
      </c>
    </row>
    <row r="75" spans="1:12" x14ac:dyDescent="0.45">
      <c r="A75" s="2" t="s">
        <v>972</v>
      </c>
      <c r="B75" s="2" t="s">
        <v>1010</v>
      </c>
      <c r="C75" s="2" t="s">
        <v>152</v>
      </c>
      <c r="D75" s="2" t="s">
        <v>153</v>
      </c>
      <c r="E75" s="2" t="s">
        <v>154</v>
      </c>
      <c r="F75" s="2" t="s">
        <v>1011</v>
      </c>
      <c r="G75" s="3">
        <v>73297.91</v>
      </c>
      <c r="H75" s="3">
        <v>0</v>
      </c>
      <c r="I75" s="3">
        <v>73297.91</v>
      </c>
      <c r="J75" s="4">
        <v>45597</v>
      </c>
      <c r="K75" s="2" t="s">
        <v>20</v>
      </c>
      <c r="L75" s="2" t="s">
        <v>0</v>
      </c>
    </row>
    <row r="76" spans="1:12" x14ac:dyDescent="0.45">
      <c r="A76" s="5" t="s">
        <v>1012</v>
      </c>
      <c r="B76" s="5"/>
      <c r="C76" s="5"/>
      <c r="D76" s="5"/>
      <c r="E76" s="5"/>
      <c r="F76" s="5"/>
      <c r="G76" s="6">
        <f>SUBTOTAL(9, G75:G75)</f>
        <v>73297.91</v>
      </c>
      <c r="H76" s="6">
        <f>SUBTOTAL(9, H75:H75)</f>
        <v>0</v>
      </c>
      <c r="I76" s="6">
        <f>SUBTOTAL(9, I75:I75)</f>
        <v>73297.91</v>
      </c>
      <c r="J76" s="6"/>
      <c r="K76" s="5"/>
      <c r="L76" s="5" t="s">
        <v>250</v>
      </c>
    </row>
    <row r="77" spans="1:12" x14ac:dyDescent="0.45">
      <c r="A77" s="2" t="s">
        <v>1013</v>
      </c>
      <c r="B77" s="2" t="s">
        <v>1014</v>
      </c>
      <c r="C77" s="2" t="s">
        <v>152</v>
      </c>
      <c r="D77" s="2" t="s">
        <v>153</v>
      </c>
      <c r="E77" s="2" t="s">
        <v>154</v>
      </c>
      <c r="F77" s="2" t="s">
        <v>1015</v>
      </c>
      <c r="G77" s="3">
        <v>29420</v>
      </c>
      <c r="H77" s="3">
        <v>0</v>
      </c>
      <c r="I77" s="3">
        <v>29420</v>
      </c>
      <c r="J77" s="4">
        <v>45625</v>
      </c>
      <c r="K77" s="2" t="s">
        <v>20</v>
      </c>
      <c r="L77" s="2" t="s">
        <v>0</v>
      </c>
    </row>
    <row r="78" spans="1:12" x14ac:dyDescent="0.45">
      <c r="A78" s="5" t="s">
        <v>1016</v>
      </c>
      <c r="B78" s="5"/>
      <c r="C78" s="5"/>
      <c r="D78" s="5"/>
      <c r="E78" s="5"/>
      <c r="F78" s="5"/>
      <c r="G78" s="6">
        <f>SUBTOTAL(9, G77:G77)</f>
        <v>29420</v>
      </c>
      <c r="H78" s="6">
        <f>SUBTOTAL(9, H77:H77)</f>
        <v>0</v>
      </c>
      <c r="I78" s="6">
        <f>SUBTOTAL(9, I77:I77)</f>
        <v>29420</v>
      </c>
      <c r="J78" s="6"/>
      <c r="K78" s="5"/>
      <c r="L78" s="5" t="s">
        <v>250</v>
      </c>
    </row>
    <row r="79" spans="1:12" x14ac:dyDescent="0.45">
      <c r="A79" s="2" t="s">
        <v>1013</v>
      </c>
      <c r="B79" s="2" t="s">
        <v>1017</v>
      </c>
      <c r="C79" s="2" t="s">
        <v>152</v>
      </c>
      <c r="D79" s="2" t="s">
        <v>153</v>
      </c>
      <c r="E79" s="2" t="s">
        <v>154</v>
      </c>
      <c r="F79" s="2" t="s">
        <v>1018</v>
      </c>
      <c r="G79" s="3">
        <v>72632.27</v>
      </c>
      <c r="H79" s="3">
        <v>0</v>
      </c>
      <c r="I79" s="3">
        <v>72632.27</v>
      </c>
      <c r="J79" s="4">
        <v>45625</v>
      </c>
      <c r="K79" s="2" t="s">
        <v>20</v>
      </c>
      <c r="L79" s="2" t="s">
        <v>0</v>
      </c>
    </row>
    <row r="80" spans="1:12" x14ac:dyDescent="0.45">
      <c r="A80" s="5" t="s">
        <v>1019</v>
      </c>
      <c r="B80" s="5"/>
      <c r="C80" s="5"/>
      <c r="D80" s="5"/>
      <c r="E80" s="5"/>
      <c r="F80" s="5"/>
      <c r="G80" s="6">
        <f>SUBTOTAL(9, G79:G79)</f>
        <v>72632.27</v>
      </c>
      <c r="H80" s="6">
        <f>SUBTOTAL(9, H79:H79)</f>
        <v>0</v>
      </c>
      <c r="I80" s="6">
        <f>SUBTOTAL(9, I79:I79)</f>
        <v>72632.27</v>
      </c>
      <c r="J80" s="6"/>
      <c r="K80" s="5"/>
      <c r="L80" s="5" t="s">
        <v>250</v>
      </c>
    </row>
    <row r="81" spans="1:12" x14ac:dyDescent="0.45">
      <c r="A81" s="2" t="s">
        <v>1020</v>
      </c>
      <c r="B81" s="2" t="s">
        <v>1021</v>
      </c>
      <c r="C81" s="2" t="s">
        <v>786</v>
      </c>
      <c r="D81" s="2" t="s">
        <v>1022</v>
      </c>
      <c r="E81" s="2" t="s">
        <v>1023</v>
      </c>
      <c r="F81" s="2" t="s">
        <v>1024</v>
      </c>
      <c r="G81" s="3">
        <v>2672.81</v>
      </c>
      <c r="H81" s="3">
        <v>0</v>
      </c>
      <c r="I81" s="3">
        <v>2672.81</v>
      </c>
      <c r="J81" s="4">
        <v>45604</v>
      </c>
      <c r="K81" s="2" t="s">
        <v>20</v>
      </c>
      <c r="L81" s="2" t="s">
        <v>0</v>
      </c>
    </row>
    <row r="82" spans="1:12" x14ac:dyDescent="0.45">
      <c r="A82" s="7" t="s">
        <v>1020</v>
      </c>
      <c r="B82" s="7" t="s">
        <v>1021</v>
      </c>
      <c r="C82" s="7" t="s">
        <v>786</v>
      </c>
      <c r="D82" s="7" t="s">
        <v>1022</v>
      </c>
      <c r="E82" s="7" t="s">
        <v>1023</v>
      </c>
      <c r="F82" s="7" t="s">
        <v>1024</v>
      </c>
      <c r="G82" s="8">
        <v>397469.15</v>
      </c>
      <c r="H82" s="8">
        <v>0</v>
      </c>
      <c r="I82" s="8">
        <v>397469.15</v>
      </c>
      <c r="J82" s="9">
        <v>45604</v>
      </c>
      <c r="K82" s="7" t="s">
        <v>20</v>
      </c>
      <c r="L82" s="7" t="s">
        <v>0</v>
      </c>
    </row>
    <row r="83" spans="1:12" x14ac:dyDescent="0.45">
      <c r="A83" s="5" t="s">
        <v>1025</v>
      </c>
      <c r="B83" s="5"/>
      <c r="C83" s="5"/>
      <c r="D83" s="5"/>
      <c r="E83" s="5"/>
      <c r="F83" s="5"/>
      <c r="G83" s="6">
        <f>SUBTOTAL(9, G81:G82)</f>
        <v>400141.96</v>
      </c>
      <c r="H83" s="6">
        <f>SUBTOTAL(9, H81:H82)</f>
        <v>0</v>
      </c>
      <c r="I83" s="6">
        <f>SUBTOTAL(9, I81:I82)</f>
        <v>400141.96</v>
      </c>
      <c r="J83" s="6"/>
      <c r="K83" s="5"/>
      <c r="L83" s="5" t="s">
        <v>250</v>
      </c>
    </row>
    <row r="84" spans="1:12" x14ac:dyDescent="0.45">
      <c r="A84" s="7" t="s">
        <v>1026</v>
      </c>
      <c r="B84" s="7" t="s">
        <v>1027</v>
      </c>
      <c r="C84" s="7" t="s">
        <v>128</v>
      </c>
      <c r="D84" s="7" t="s">
        <v>1028</v>
      </c>
      <c r="E84" s="7" t="s">
        <v>1029</v>
      </c>
      <c r="F84" s="7" t="s">
        <v>1030</v>
      </c>
      <c r="G84" s="8">
        <v>7600</v>
      </c>
      <c r="H84" s="8">
        <v>1520</v>
      </c>
      <c r="I84" s="8">
        <v>9120</v>
      </c>
      <c r="J84" s="9">
        <v>45597</v>
      </c>
      <c r="K84" s="7" t="s">
        <v>20</v>
      </c>
      <c r="L84" s="7" t="s">
        <v>0</v>
      </c>
    </row>
    <row r="85" spans="1:12" x14ac:dyDescent="0.45">
      <c r="A85" s="5" t="s">
        <v>1031</v>
      </c>
      <c r="B85" s="5"/>
      <c r="C85" s="5"/>
      <c r="D85" s="5"/>
      <c r="E85" s="5"/>
      <c r="F85" s="5"/>
      <c r="G85" s="6">
        <f>SUBTOTAL(9, G84:G84)</f>
        <v>7600</v>
      </c>
      <c r="H85" s="6">
        <f>SUBTOTAL(9, H84:H84)</f>
        <v>1520</v>
      </c>
      <c r="I85" s="6">
        <f>SUBTOTAL(9, I84:I84)</f>
        <v>9120</v>
      </c>
      <c r="J85" s="6"/>
      <c r="K85" s="5"/>
      <c r="L85" s="5" t="s">
        <v>251</v>
      </c>
    </row>
    <row r="86" spans="1:12" x14ac:dyDescent="0.45">
      <c r="A86" s="7" t="s">
        <v>1032</v>
      </c>
      <c r="B86" s="7" t="s">
        <v>1033</v>
      </c>
      <c r="C86" s="7" t="s">
        <v>210</v>
      </c>
      <c r="D86" s="7" t="s">
        <v>211</v>
      </c>
      <c r="E86" s="7" t="s">
        <v>212</v>
      </c>
      <c r="F86" s="7" t="s">
        <v>1034</v>
      </c>
      <c r="G86" s="8">
        <v>5166.6400000000003</v>
      </c>
      <c r="H86" s="8">
        <v>1033.33</v>
      </c>
      <c r="I86" s="8">
        <v>6199.97</v>
      </c>
      <c r="J86" s="9">
        <v>45597</v>
      </c>
      <c r="K86" s="7" t="s">
        <v>20</v>
      </c>
      <c r="L86" s="7" t="s">
        <v>0</v>
      </c>
    </row>
    <row r="87" spans="1:12" x14ac:dyDescent="0.45">
      <c r="A87" s="5" t="s">
        <v>1035</v>
      </c>
      <c r="B87" s="5"/>
      <c r="C87" s="5"/>
      <c r="D87" s="5"/>
      <c r="E87" s="5"/>
      <c r="F87" s="5"/>
      <c r="G87" s="6">
        <f>SUBTOTAL(9, G86:G86)</f>
        <v>5166.6400000000003</v>
      </c>
      <c r="H87" s="6">
        <f>SUBTOTAL(9, H86:H86)</f>
        <v>1033.33</v>
      </c>
      <c r="I87" s="6">
        <f>SUBTOTAL(9, I86:I86)</f>
        <v>6199.97</v>
      </c>
      <c r="J87" s="6"/>
      <c r="K87" s="5"/>
      <c r="L87" s="5" t="s">
        <v>249</v>
      </c>
    </row>
    <row r="88" spans="1:12" x14ac:dyDescent="0.45">
      <c r="A88" s="7" t="s">
        <v>1020</v>
      </c>
      <c r="B88" s="7" t="s">
        <v>1036</v>
      </c>
      <c r="C88" s="7" t="s">
        <v>1037</v>
      </c>
      <c r="D88" s="7" t="s">
        <v>1038</v>
      </c>
      <c r="E88" s="7" t="s">
        <v>1039</v>
      </c>
      <c r="F88" s="7" t="s">
        <v>1040</v>
      </c>
      <c r="G88" s="8">
        <v>1675</v>
      </c>
      <c r="H88" s="8">
        <v>335</v>
      </c>
      <c r="I88" s="8">
        <v>2010</v>
      </c>
      <c r="J88" s="9">
        <v>45604</v>
      </c>
      <c r="K88" s="7" t="s">
        <v>20</v>
      </c>
      <c r="L88" s="7" t="s">
        <v>0</v>
      </c>
    </row>
    <row r="89" spans="1:12" x14ac:dyDescent="0.45">
      <c r="A89" s="2" t="s">
        <v>1020</v>
      </c>
      <c r="B89" s="2" t="s">
        <v>1036</v>
      </c>
      <c r="C89" s="2" t="s">
        <v>1037</v>
      </c>
      <c r="D89" s="2" t="s">
        <v>1038</v>
      </c>
      <c r="E89" s="2" t="s">
        <v>1039</v>
      </c>
      <c r="F89" s="2" t="s">
        <v>1040</v>
      </c>
      <c r="G89" s="3">
        <v>25146</v>
      </c>
      <c r="H89" s="3">
        <v>5029.2</v>
      </c>
      <c r="I89" s="3">
        <v>30175.200000000001</v>
      </c>
      <c r="J89" s="4">
        <v>45604</v>
      </c>
      <c r="K89" s="2" t="s">
        <v>20</v>
      </c>
      <c r="L89" s="2" t="s">
        <v>0</v>
      </c>
    </row>
    <row r="90" spans="1:12" x14ac:dyDescent="0.45">
      <c r="A90" s="5" t="s">
        <v>1041</v>
      </c>
      <c r="B90" s="5"/>
      <c r="C90" s="5"/>
      <c r="D90" s="5"/>
      <c r="E90" s="5"/>
      <c r="F90" s="5"/>
      <c r="G90" s="6">
        <f>SUBTOTAL(9, G88:G89)</f>
        <v>26821</v>
      </c>
      <c r="H90" s="6">
        <f>SUBTOTAL(9, H88:H89)</f>
        <v>5364.2</v>
      </c>
      <c r="I90" s="6">
        <f>SUBTOTAL(9, I88:I89)</f>
        <v>32185.200000000001</v>
      </c>
      <c r="J90" s="6"/>
      <c r="K90" s="5"/>
      <c r="L90" s="5" t="s">
        <v>249</v>
      </c>
    </row>
    <row r="91" spans="1:12" x14ac:dyDescent="0.45">
      <c r="A91" s="2" t="s">
        <v>1020</v>
      </c>
      <c r="B91" s="2" t="s">
        <v>1042</v>
      </c>
      <c r="C91" s="2" t="s">
        <v>1037</v>
      </c>
      <c r="D91" s="2" t="s">
        <v>1038</v>
      </c>
      <c r="E91" s="2" t="s">
        <v>1039</v>
      </c>
      <c r="F91" s="2" t="s">
        <v>1043</v>
      </c>
      <c r="G91" s="3">
        <v>1675</v>
      </c>
      <c r="H91" s="3">
        <v>335</v>
      </c>
      <c r="I91" s="3">
        <v>2010</v>
      </c>
      <c r="J91" s="4">
        <v>45611</v>
      </c>
      <c r="K91" s="2" t="s">
        <v>20</v>
      </c>
      <c r="L91" s="2" t="s">
        <v>0</v>
      </c>
    </row>
    <row r="92" spans="1:12" x14ac:dyDescent="0.45">
      <c r="A92" s="7" t="s">
        <v>1020</v>
      </c>
      <c r="B92" s="7" t="s">
        <v>1042</v>
      </c>
      <c r="C92" s="7" t="s">
        <v>1037</v>
      </c>
      <c r="D92" s="7" t="s">
        <v>1038</v>
      </c>
      <c r="E92" s="7" t="s">
        <v>1039</v>
      </c>
      <c r="F92" s="7" t="s">
        <v>1043</v>
      </c>
      <c r="G92" s="8">
        <v>25146</v>
      </c>
      <c r="H92" s="8">
        <v>5029.2</v>
      </c>
      <c r="I92" s="8">
        <v>30175.200000000001</v>
      </c>
      <c r="J92" s="9">
        <v>45611</v>
      </c>
      <c r="K92" s="7" t="s">
        <v>20</v>
      </c>
      <c r="L92" s="7" t="s">
        <v>0</v>
      </c>
    </row>
    <row r="93" spans="1:12" x14ac:dyDescent="0.45">
      <c r="A93" s="5" t="s">
        <v>1044</v>
      </c>
      <c r="B93" s="5"/>
      <c r="C93" s="5"/>
      <c r="D93" s="5"/>
      <c r="E93" s="5"/>
      <c r="F93" s="5"/>
      <c r="G93" s="6">
        <f>SUBTOTAL(9, G91:G92)</f>
        <v>26821</v>
      </c>
      <c r="H93" s="6">
        <f>SUBTOTAL(9, H91:H92)</f>
        <v>5364.2</v>
      </c>
      <c r="I93" s="6">
        <f>SUBTOTAL(9, I91:I92)</f>
        <v>32185.200000000001</v>
      </c>
      <c r="J93" s="6"/>
      <c r="K93" s="5"/>
      <c r="L93" s="5" t="s">
        <v>249</v>
      </c>
    </row>
    <row r="94" spans="1:12" x14ac:dyDescent="0.45">
      <c r="A94" s="7" t="s">
        <v>1045</v>
      </c>
      <c r="B94" s="7" t="s">
        <v>1046</v>
      </c>
      <c r="C94" s="7" t="s">
        <v>398</v>
      </c>
      <c r="D94" s="7" t="s">
        <v>399</v>
      </c>
      <c r="E94" s="7" t="s">
        <v>400</v>
      </c>
      <c r="F94" s="7" t="s">
        <v>1047</v>
      </c>
      <c r="G94" s="8">
        <v>399.6</v>
      </c>
      <c r="H94" s="8">
        <v>0</v>
      </c>
      <c r="I94" s="8">
        <v>399.6</v>
      </c>
      <c r="J94" s="9">
        <v>45611</v>
      </c>
      <c r="K94" s="7" t="s">
        <v>20</v>
      </c>
      <c r="L94" s="7" t="s">
        <v>0</v>
      </c>
    </row>
    <row r="95" spans="1:12" x14ac:dyDescent="0.45">
      <c r="A95" s="2" t="s">
        <v>1045</v>
      </c>
      <c r="B95" s="2" t="s">
        <v>1046</v>
      </c>
      <c r="C95" s="2" t="s">
        <v>398</v>
      </c>
      <c r="D95" s="2" t="s">
        <v>399</v>
      </c>
      <c r="E95" s="2" t="s">
        <v>400</v>
      </c>
      <c r="F95" s="2" t="s">
        <v>1047</v>
      </c>
      <c r="G95" s="3">
        <v>12302.4</v>
      </c>
      <c r="H95" s="3">
        <v>2460.48</v>
      </c>
      <c r="I95" s="3">
        <v>14762.88</v>
      </c>
      <c r="J95" s="4">
        <v>45611</v>
      </c>
      <c r="K95" s="2" t="s">
        <v>20</v>
      </c>
      <c r="L95" s="2" t="s">
        <v>0</v>
      </c>
    </row>
    <row r="96" spans="1:12" x14ac:dyDescent="0.45">
      <c r="A96" s="5" t="s">
        <v>1048</v>
      </c>
      <c r="B96" s="5"/>
      <c r="C96" s="5"/>
      <c r="D96" s="5"/>
      <c r="E96" s="5"/>
      <c r="F96" s="5"/>
      <c r="G96" s="6">
        <f>SUBTOTAL(9, G94:G95)</f>
        <v>12702</v>
      </c>
      <c r="H96" s="6">
        <f>SUBTOTAL(9, H94:H95)</f>
        <v>2460.48</v>
      </c>
      <c r="I96" s="6">
        <f>SUBTOTAL(9, I94:I95)</f>
        <v>15162.48</v>
      </c>
      <c r="J96" s="6"/>
      <c r="K96" s="5"/>
      <c r="L96" s="5" t="s">
        <v>249</v>
      </c>
    </row>
    <row r="97" spans="1:12" x14ac:dyDescent="0.45">
      <c r="A97" s="2" t="s">
        <v>1045</v>
      </c>
      <c r="B97" s="2" t="s">
        <v>1049</v>
      </c>
      <c r="C97" s="2" t="s">
        <v>398</v>
      </c>
      <c r="D97" s="2" t="s">
        <v>399</v>
      </c>
      <c r="E97" s="2" t="s">
        <v>400</v>
      </c>
      <c r="F97" s="2" t="s">
        <v>1050</v>
      </c>
      <c r="G97" s="3">
        <v>399.6</v>
      </c>
      <c r="H97" s="3">
        <v>0</v>
      </c>
      <c r="I97" s="3">
        <v>399.6</v>
      </c>
      <c r="J97" s="4">
        <v>45611</v>
      </c>
      <c r="K97" s="2" t="s">
        <v>20</v>
      </c>
      <c r="L97" s="2" t="s">
        <v>0</v>
      </c>
    </row>
    <row r="98" spans="1:12" x14ac:dyDescent="0.45">
      <c r="A98" s="7" t="s">
        <v>1045</v>
      </c>
      <c r="B98" s="7" t="s">
        <v>1049</v>
      </c>
      <c r="C98" s="7" t="s">
        <v>398</v>
      </c>
      <c r="D98" s="7" t="s">
        <v>399</v>
      </c>
      <c r="E98" s="7" t="s">
        <v>400</v>
      </c>
      <c r="F98" s="7" t="s">
        <v>1050</v>
      </c>
      <c r="G98" s="8">
        <v>12302.4</v>
      </c>
      <c r="H98" s="8">
        <v>2460.48</v>
      </c>
      <c r="I98" s="8">
        <v>14762.88</v>
      </c>
      <c r="J98" s="9">
        <v>45611</v>
      </c>
      <c r="K98" s="7" t="s">
        <v>20</v>
      </c>
      <c r="L98" s="7" t="s">
        <v>0</v>
      </c>
    </row>
    <row r="99" spans="1:12" x14ac:dyDescent="0.45">
      <c r="A99" s="5" t="s">
        <v>1051</v>
      </c>
      <c r="B99" s="5"/>
      <c r="C99" s="5"/>
      <c r="D99" s="5"/>
      <c r="E99" s="5"/>
      <c r="F99" s="5"/>
      <c r="G99" s="6">
        <f>SUBTOTAL(9, G97:G98)</f>
        <v>12702</v>
      </c>
      <c r="H99" s="6">
        <f>SUBTOTAL(9, H97:H98)</f>
        <v>2460.48</v>
      </c>
      <c r="I99" s="6">
        <f>SUBTOTAL(9, I97:I98)</f>
        <v>15162.48</v>
      </c>
      <c r="J99" s="6"/>
      <c r="K99" s="5"/>
      <c r="L99" s="5" t="s">
        <v>249</v>
      </c>
    </row>
    <row r="100" spans="1:12" x14ac:dyDescent="0.45">
      <c r="A100" s="7" t="s">
        <v>1052</v>
      </c>
      <c r="B100" s="7" t="s">
        <v>1053</v>
      </c>
      <c r="C100" s="7" t="s">
        <v>768</v>
      </c>
      <c r="D100" s="7" t="s">
        <v>769</v>
      </c>
      <c r="E100" s="7" t="s">
        <v>770</v>
      </c>
      <c r="F100" s="7" t="s">
        <v>1054</v>
      </c>
      <c r="G100" s="8">
        <v>138</v>
      </c>
      <c r="H100" s="8">
        <v>27.6</v>
      </c>
      <c r="I100" s="8">
        <v>165.6</v>
      </c>
      <c r="J100" s="9">
        <v>45618</v>
      </c>
      <c r="K100" s="7" t="s">
        <v>20</v>
      </c>
      <c r="L100" s="7" t="s">
        <v>0</v>
      </c>
    </row>
    <row r="101" spans="1:12" x14ac:dyDescent="0.45">
      <c r="A101" s="2" t="s">
        <v>1052</v>
      </c>
      <c r="B101" s="2" t="s">
        <v>1053</v>
      </c>
      <c r="C101" s="2" t="s">
        <v>768</v>
      </c>
      <c r="D101" s="2" t="s">
        <v>769</v>
      </c>
      <c r="E101" s="2" t="s">
        <v>770</v>
      </c>
      <c r="F101" s="2" t="s">
        <v>1054</v>
      </c>
      <c r="G101" s="3">
        <v>210</v>
      </c>
      <c r="H101" s="3">
        <v>42</v>
      </c>
      <c r="I101" s="3">
        <v>252</v>
      </c>
      <c r="J101" s="4">
        <v>45618</v>
      </c>
      <c r="K101" s="2" t="s">
        <v>20</v>
      </c>
      <c r="L101" s="2" t="s">
        <v>0</v>
      </c>
    </row>
    <row r="102" spans="1:12" x14ac:dyDescent="0.45">
      <c r="A102" s="7" t="s">
        <v>1052</v>
      </c>
      <c r="B102" s="7" t="s">
        <v>1053</v>
      </c>
      <c r="C102" s="7" t="s">
        <v>768</v>
      </c>
      <c r="D102" s="7" t="s">
        <v>769</v>
      </c>
      <c r="E102" s="7" t="s">
        <v>770</v>
      </c>
      <c r="F102" s="7" t="s">
        <v>1054</v>
      </c>
      <c r="G102" s="8">
        <v>317</v>
      </c>
      <c r="H102" s="8">
        <v>63.4</v>
      </c>
      <c r="I102" s="8">
        <v>380.4</v>
      </c>
      <c r="J102" s="9">
        <v>45618</v>
      </c>
      <c r="K102" s="7" t="s">
        <v>20</v>
      </c>
      <c r="L102" s="7" t="s">
        <v>0</v>
      </c>
    </row>
    <row r="103" spans="1:12" x14ac:dyDescent="0.45">
      <c r="A103" s="2" t="s">
        <v>1052</v>
      </c>
      <c r="B103" s="2" t="s">
        <v>1053</v>
      </c>
      <c r="C103" s="2" t="s">
        <v>768</v>
      </c>
      <c r="D103" s="2" t="s">
        <v>769</v>
      </c>
      <c r="E103" s="2" t="s">
        <v>770</v>
      </c>
      <c r="F103" s="2" t="s">
        <v>1054</v>
      </c>
      <c r="G103" s="3">
        <v>647</v>
      </c>
      <c r="H103" s="3">
        <v>129.4</v>
      </c>
      <c r="I103" s="3">
        <v>776.4</v>
      </c>
      <c r="J103" s="4">
        <v>45618</v>
      </c>
      <c r="K103" s="2" t="s">
        <v>20</v>
      </c>
      <c r="L103" s="2" t="s">
        <v>0</v>
      </c>
    </row>
    <row r="104" spans="1:12" x14ac:dyDescent="0.45">
      <c r="A104" s="7" t="s">
        <v>1052</v>
      </c>
      <c r="B104" s="7" t="s">
        <v>1053</v>
      </c>
      <c r="C104" s="7" t="s">
        <v>768</v>
      </c>
      <c r="D104" s="7" t="s">
        <v>769</v>
      </c>
      <c r="E104" s="7" t="s">
        <v>770</v>
      </c>
      <c r="F104" s="7" t="s">
        <v>1054</v>
      </c>
      <c r="G104" s="8">
        <v>1230</v>
      </c>
      <c r="H104" s="8">
        <v>246</v>
      </c>
      <c r="I104" s="8">
        <v>1476</v>
      </c>
      <c r="J104" s="9">
        <v>45618</v>
      </c>
      <c r="K104" s="7" t="s">
        <v>20</v>
      </c>
      <c r="L104" s="7" t="s">
        <v>0</v>
      </c>
    </row>
    <row r="105" spans="1:12" x14ac:dyDescent="0.45">
      <c r="A105" s="2" t="s">
        <v>1052</v>
      </c>
      <c r="B105" s="2" t="s">
        <v>1053</v>
      </c>
      <c r="C105" s="2" t="s">
        <v>768</v>
      </c>
      <c r="D105" s="2" t="s">
        <v>769</v>
      </c>
      <c r="E105" s="2" t="s">
        <v>770</v>
      </c>
      <c r="F105" s="2" t="s">
        <v>1054</v>
      </c>
      <c r="G105" s="3">
        <v>25388</v>
      </c>
      <c r="H105" s="3">
        <v>5077.6000000000004</v>
      </c>
      <c r="I105" s="3">
        <v>30465.599999999999</v>
      </c>
      <c r="J105" s="4">
        <v>45618</v>
      </c>
      <c r="K105" s="2" t="s">
        <v>20</v>
      </c>
      <c r="L105" s="2" t="s">
        <v>0</v>
      </c>
    </row>
    <row r="106" spans="1:12" x14ac:dyDescent="0.45">
      <c r="A106" s="5" t="s">
        <v>1055</v>
      </c>
      <c r="B106" s="5"/>
      <c r="C106" s="5"/>
      <c r="D106" s="5"/>
      <c r="E106" s="5"/>
      <c r="F106" s="5"/>
      <c r="G106" s="6">
        <f>SUBTOTAL(9, G100:G105)</f>
        <v>27930</v>
      </c>
      <c r="H106" s="6">
        <f>SUBTOTAL(9, H100:H105)</f>
        <v>5586</v>
      </c>
      <c r="I106" s="6">
        <f>SUBTOTAL(9, I100:I105)</f>
        <v>33516</v>
      </c>
      <c r="J106" s="6"/>
      <c r="K106" s="5"/>
      <c r="L106" s="5" t="s">
        <v>251</v>
      </c>
    </row>
    <row r="107" spans="1:12" x14ac:dyDescent="0.45">
      <c r="A107" s="2" t="s">
        <v>911</v>
      </c>
      <c r="B107" s="2" t="s">
        <v>1056</v>
      </c>
      <c r="C107" s="2" t="s">
        <v>336</v>
      </c>
      <c r="D107" s="2" t="s">
        <v>1057</v>
      </c>
      <c r="E107" s="2" t="s">
        <v>1058</v>
      </c>
      <c r="F107" s="2" t="s">
        <v>1059</v>
      </c>
      <c r="G107" s="3">
        <v>121.23</v>
      </c>
      <c r="H107" s="3">
        <v>24.25</v>
      </c>
      <c r="I107" s="3">
        <v>145.48000000000002</v>
      </c>
      <c r="J107" s="4">
        <v>45618</v>
      </c>
      <c r="K107" s="2" t="s">
        <v>20</v>
      </c>
      <c r="L107" s="2" t="s">
        <v>0</v>
      </c>
    </row>
    <row r="108" spans="1:12" x14ac:dyDescent="0.45">
      <c r="A108" s="7" t="s">
        <v>911</v>
      </c>
      <c r="B108" s="7" t="s">
        <v>1056</v>
      </c>
      <c r="C108" s="7" t="s">
        <v>336</v>
      </c>
      <c r="D108" s="7" t="s">
        <v>1057</v>
      </c>
      <c r="E108" s="7" t="s">
        <v>1058</v>
      </c>
      <c r="F108" s="7" t="s">
        <v>1059</v>
      </c>
      <c r="G108" s="8">
        <v>25000</v>
      </c>
      <c r="H108" s="8">
        <v>5000</v>
      </c>
      <c r="I108" s="8">
        <v>30000</v>
      </c>
      <c r="J108" s="9">
        <v>45618</v>
      </c>
      <c r="K108" s="7" t="s">
        <v>20</v>
      </c>
      <c r="L108" s="7" t="s">
        <v>0</v>
      </c>
    </row>
    <row r="109" spans="1:12" x14ac:dyDescent="0.45">
      <c r="A109" s="5" t="s">
        <v>1060</v>
      </c>
      <c r="B109" s="5"/>
      <c r="C109" s="5"/>
      <c r="D109" s="5"/>
      <c r="E109" s="5"/>
      <c r="F109" s="5"/>
      <c r="G109" s="6">
        <f>SUBTOTAL(9, G107:G108)</f>
        <v>25121.23</v>
      </c>
      <c r="H109" s="6">
        <f>SUBTOTAL(9, H107:H108)</f>
        <v>5024.25</v>
      </c>
      <c r="I109" s="6">
        <f>SUBTOTAL(9, I107:I108)</f>
        <v>30145.48</v>
      </c>
      <c r="J109" s="6"/>
      <c r="K109" s="5"/>
      <c r="L109" s="5" t="s">
        <v>251</v>
      </c>
    </row>
    <row r="110" spans="1:12" x14ac:dyDescent="0.45">
      <c r="A110" s="5" t="s">
        <v>247</v>
      </c>
      <c r="B110" s="5"/>
      <c r="C110" s="5"/>
      <c r="D110" s="5"/>
      <c r="E110" s="5"/>
      <c r="F110" s="5"/>
      <c r="G110" s="6">
        <f>SUBTOTAL(9, G7:G109)</f>
        <v>1262749.5899999999</v>
      </c>
      <c r="H110" s="6">
        <f>SUBTOTAL(9, H7:H109)</f>
        <v>120071.93999999999</v>
      </c>
      <c r="I110" s="6">
        <f>SUBTOTAL(9, I7:I109)</f>
        <v>1382821.5299999996</v>
      </c>
      <c r="J110" s="6"/>
      <c r="K110" s="5"/>
      <c r="L110" s="5"/>
    </row>
    <row r="111" spans="1:12" x14ac:dyDescent="0.45">
      <c r="A111" s="10" t="s">
        <v>0</v>
      </c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45">
      <c r="A112" s="10" t="s">
        <v>0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</sheetData>
  <mergeCells count="7">
    <mergeCell ref="A112:L112"/>
    <mergeCell ref="A1:L1"/>
    <mergeCell ref="A2:L2"/>
    <mergeCell ref="A3:L3"/>
    <mergeCell ref="A4:L4"/>
    <mergeCell ref="A5:L5"/>
    <mergeCell ref="A111:L1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3B7B-00F5-4CB0-865E-04C1C4C11FE7}">
  <dimension ref="A1:L117"/>
  <sheetViews>
    <sheetView topLeftCell="C88" workbookViewId="0">
      <selection activeCell="L115" sqref="L115"/>
    </sheetView>
  </sheetViews>
  <sheetFormatPr defaultRowHeight="14.25" x14ac:dyDescent="0.45"/>
  <cols>
    <col min="1" max="12" width="16" customWidth="1"/>
  </cols>
  <sheetData>
    <row r="1" spans="1:12" ht="15.75" x14ac:dyDescent="0.45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75" x14ac:dyDescent="0.45">
      <c r="A2" s="1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5.75" x14ac:dyDescent="0.4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45">
      <c r="A4" s="12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75" x14ac:dyDescent="0.45">
      <c r="A5" s="12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4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248</v>
      </c>
    </row>
    <row r="7" spans="1:12" x14ac:dyDescent="0.45">
      <c r="A7" s="2" t="s">
        <v>1061</v>
      </c>
      <c r="B7" s="2" t="s">
        <v>1062</v>
      </c>
      <c r="C7" s="2" t="s">
        <v>16</v>
      </c>
      <c r="D7" s="2" t="s">
        <v>17</v>
      </c>
      <c r="E7" s="2" t="s">
        <v>639</v>
      </c>
      <c r="F7" s="2" t="s">
        <v>1063</v>
      </c>
      <c r="G7" s="3">
        <v>18860.8</v>
      </c>
      <c r="H7" s="3">
        <v>3772.16</v>
      </c>
      <c r="I7" s="3">
        <v>22632.959999999999</v>
      </c>
      <c r="J7" s="4">
        <v>45631</v>
      </c>
      <c r="K7" s="2" t="s">
        <v>20</v>
      </c>
      <c r="L7" s="2" t="s">
        <v>0</v>
      </c>
    </row>
    <row r="8" spans="1:12" x14ac:dyDescent="0.45">
      <c r="A8" s="5" t="s">
        <v>1064</v>
      </c>
      <c r="B8" s="5"/>
      <c r="C8" s="5"/>
      <c r="D8" s="5"/>
      <c r="E8" s="5"/>
      <c r="F8" s="5"/>
      <c r="G8" s="6">
        <f>SUBTOTAL(9, G7:G7)</f>
        <v>18860.8</v>
      </c>
      <c r="H8" s="6">
        <f>SUBTOTAL(9, H7:H7)</f>
        <v>3772.16</v>
      </c>
      <c r="I8" s="6">
        <f>SUBTOTAL(9, I7:I7)</f>
        <v>22632.959999999999</v>
      </c>
      <c r="J8" s="6"/>
      <c r="K8" s="5"/>
      <c r="L8" s="5" t="s">
        <v>249</v>
      </c>
    </row>
    <row r="9" spans="1:12" x14ac:dyDescent="0.45">
      <c r="A9" s="2" t="s">
        <v>1065</v>
      </c>
      <c r="B9" s="2" t="s">
        <v>1066</v>
      </c>
      <c r="C9" s="2" t="s">
        <v>16</v>
      </c>
      <c r="D9" s="2" t="s">
        <v>17</v>
      </c>
      <c r="E9" s="2" t="s">
        <v>639</v>
      </c>
      <c r="F9" s="2" t="s">
        <v>1067</v>
      </c>
      <c r="G9" s="3">
        <v>18860.8</v>
      </c>
      <c r="H9" s="3">
        <v>3772.16</v>
      </c>
      <c r="I9" s="3">
        <v>22632.959999999999</v>
      </c>
      <c r="J9" s="4">
        <v>45631</v>
      </c>
      <c r="K9" s="2" t="s">
        <v>20</v>
      </c>
      <c r="L9" s="2" t="s">
        <v>0</v>
      </c>
    </row>
    <row r="10" spans="1:12" x14ac:dyDescent="0.45">
      <c r="A10" s="5" t="s">
        <v>1068</v>
      </c>
      <c r="B10" s="5"/>
      <c r="C10" s="5"/>
      <c r="D10" s="5"/>
      <c r="E10" s="5"/>
      <c r="F10" s="5"/>
      <c r="G10" s="6">
        <f>SUBTOTAL(9, G9:G9)</f>
        <v>18860.8</v>
      </c>
      <c r="H10" s="6">
        <f>SUBTOTAL(9, H9:H9)</f>
        <v>3772.16</v>
      </c>
      <c r="I10" s="6">
        <f>SUBTOTAL(9, I9:I9)</f>
        <v>22632.959999999999</v>
      </c>
      <c r="J10" s="6"/>
      <c r="K10" s="5"/>
      <c r="L10" s="5" t="s">
        <v>249</v>
      </c>
    </row>
    <row r="11" spans="1:12" x14ac:dyDescent="0.45">
      <c r="A11" s="2" t="s">
        <v>1065</v>
      </c>
      <c r="B11" s="2" t="s">
        <v>1069</v>
      </c>
      <c r="C11" s="2" t="s">
        <v>273</v>
      </c>
      <c r="D11" s="2" t="s">
        <v>274</v>
      </c>
      <c r="E11" s="2" t="s">
        <v>275</v>
      </c>
      <c r="F11" s="2" t="s">
        <v>1070</v>
      </c>
      <c r="G11" s="3">
        <v>38742.660000000003</v>
      </c>
      <c r="H11" s="3">
        <v>7748.53</v>
      </c>
      <c r="I11" s="3">
        <v>46491.19</v>
      </c>
      <c r="J11" s="4">
        <v>45639</v>
      </c>
      <c r="K11" s="2" t="s">
        <v>20</v>
      </c>
      <c r="L11" s="2" t="s">
        <v>0</v>
      </c>
    </row>
    <row r="12" spans="1:12" x14ac:dyDescent="0.45">
      <c r="A12" s="5" t="s">
        <v>1071</v>
      </c>
      <c r="B12" s="5"/>
      <c r="C12" s="5"/>
      <c r="D12" s="5"/>
      <c r="E12" s="5"/>
      <c r="F12" s="5"/>
      <c r="G12" s="6">
        <f>SUBTOTAL(9, G11:G11)</f>
        <v>38742.660000000003</v>
      </c>
      <c r="H12" s="6">
        <f>SUBTOTAL(9, H11:H11)</f>
        <v>7748.53</v>
      </c>
      <c r="I12" s="6">
        <f>SUBTOTAL(9, I11:I11)</f>
        <v>46491.19</v>
      </c>
      <c r="J12" s="6"/>
      <c r="K12" s="5"/>
      <c r="L12" s="5" t="s">
        <v>250</v>
      </c>
    </row>
    <row r="13" spans="1:12" x14ac:dyDescent="0.45">
      <c r="A13" s="2" t="s">
        <v>1072</v>
      </c>
      <c r="B13" s="2" t="s">
        <v>1073</v>
      </c>
      <c r="C13" s="2" t="s">
        <v>437</v>
      </c>
      <c r="D13" s="2" t="s">
        <v>689</v>
      </c>
      <c r="E13" s="2" t="s">
        <v>690</v>
      </c>
      <c r="F13" s="2" t="s">
        <v>1074</v>
      </c>
      <c r="G13" s="3">
        <v>259</v>
      </c>
      <c r="H13" s="3">
        <v>51.8</v>
      </c>
      <c r="I13" s="3">
        <v>310.8</v>
      </c>
      <c r="J13" s="4">
        <v>45649</v>
      </c>
      <c r="K13" s="2" t="s">
        <v>20</v>
      </c>
      <c r="L13" s="2" t="s">
        <v>0</v>
      </c>
    </row>
    <row r="14" spans="1:12" x14ac:dyDescent="0.45">
      <c r="A14" s="7" t="s">
        <v>1072</v>
      </c>
      <c r="B14" s="7" t="s">
        <v>1073</v>
      </c>
      <c r="C14" s="7" t="s">
        <v>437</v>
      </c>
      <c r="D14" s="7" t="s">
        <v>689</v>
      </c>
      <c r="E14" s="7" t="s">
        <v>690</v>
      </c>
      <c r="F14" s="7" t="s">
        <v>1074</v>
      </c>
      <c r="G14" s="8">
        <v>259</v>
      </c>
      <c r="H14" s="8">
        <v>51.8</v>
      </c>
      <c r="I14" s="8">
        <v>310.8</v>
      </c>
      <c r="J14" s="9">
        <v>45649</v>
      </c>
      <c r="K14" s="7" t="s">
        <v>20</v>
      </c>
      <c r="L14" s="7" t="s">
        <v>0</v>
      </c>
    </row>
    <row r="15" spans="1:12" x14ac:dyDescent="0.45">
      <c r="A15" s="2" t="s">
        <v>1072</v>
      </c>
      <c r="B15" s="2" t="s">
        <v>1073</v>
      </c>
      <c r="C15" s="2" t="s">
        <v>437</v>
      </c>
      <c r="D15" s="2" t="s">
        <v>689</v>
      </c>
      <c r="E15" s="2" t="s">
        <v>690</v>
      </c>
      <c r="F15" s="2" t="s">
        <v>1074</v>
      </c>
      <c r="G15" s="3">
        <v>259</v>
      </c>
      <c r="H15" s="3">
        <v>51.8</v>
      </c>
      <c r="I15" s="3">
        <v>310.8</v>
      </c>
      <c r="J15" s="4">
        <v>45649</v>
      </c>
      <c r="K15" s="2" t="s">
        <v>20</v>
      </c>
      <c r="L15" s="2" t="s">
        <v>0</v>
      </c>
    </row>
    <row r="16" spans="1:12" x14ac:dyDescent="0.45">
      <c r="A16" s="7" t="s">
        <v>1072</v>
      </c>
      <c r="B16" s="7" t="s">
        <v>1073</v>
      </c>
      <c r="C16" s="7" t="s">
        <v>437</v>
      </c>
      <c r="D16" s="7" t="s">
        <v>689</v>
      </c>
      <c r="E16" s="7" t="s">
        <v>690</v>
      </c>
      <c r="F16" s="7" t="s">
        <v>1074</v>
      </c>
      <c r="G16" s="8">
        <v>259</v>
      </c>
      <c r="H16" s="8">
        <v>51.8</v>
      </c>
      <c r="I16" s="8">
        <v>310.8</v>
      </c>
      <c r="J16" s="9">
        <v>45649</v>
      </c>
      <c r="K16" s="7" t="s">
        <v>20</v>
      </c>
      <c r="L16" s="7" t="s">
        <v>0</v>
      </c>
    </row>
    <row r="17" spans="1:12" x14ac:dyDescent="0.45">
      <c r="A17" s="2" t="s">
        <v>1072</v>
      </c>
      <c r="B17" s="2" t="s">
        <v>1073</v>
      </c>
      <c r="C17" s="2" t="s">
        <v>437</v>
      </c>
      <c r="D17" s="2" t="s">
        <v>689</v>
      </c>
      <c r="E17" s="2" t="s">
        <v>690</v>
      </c>
      <c r="F17" s="2" t="s">
        <v>1074</v>
      </c>
      <c r="G17" s="3">
        <v>259</v>
      </c>
      <c r="H17" s="3">
        <v>51.8</v>
      </c>
      <c r="I17" s="3">
        <v>310.8</v>
      </c>
      <c r="J17" s="4">
        <v>45649</v>
      </c>
      <c r="K17" s="2" t="s">
        <v>20</v>
      </c>
      <c r="L17" s="2" t="s">
        <v>0</v>
      </c>
    </row>
    <row r="18" spans="1:12" x14ac:dyDescent="0.45">
      <c r="A18" s="7" t="s">
        <v>1072</v>
      </c>
      <c r="B18" s="7" t="s">
        <v>1073</v>
      </c>
      <c r="C18" s="7" t="s">
        <v>437</v>
      </c>
      <c r="D18" s="7" t="s">
        <v>689</v>
      </c>
      <c r="E18" s="7" t="s">
        <v>690</v>
      </c>
      <c r="F18" s="7" t="s">
        <v>1074</v>
      </c>
      <c r="G18" s="8">
        <v>259</v>
      </c>
      <c r="H18" s="8">
        <v>51.8</v>
      </c>
      <c r="I18" s="8">
        <v>310.8</v>
      </c>
      <c r="J18" s="9">
        <v>45649</v>
      </c>
      <c r="K18" s="7" t="s">
        <v>20</v>
      </c>
      <c r="L18" s="7" t="s">
        <v>0</v>
      </c>
    </row>
    <row r="19" spans="1:12" x14ac:dyDescent="0.45">
      <c r="A19" s="2" t="s">
        <v>1072</v>
      </c>
      <c r="B19" s="2" t="s">
        <v>1073</v>
      </c>
      <c r="C19" s="2" t="s">
        <v>437</v>
      </c>
      <c r="D19" s="2" t="s">
        <v>689</v>
      </c>
      <c r="E19" s="2" t="s">
        <v>690</v>
      </c>
      <c r="F19" s="2" t="s">
        <v>1074</v>
      </c>
      <c r="G19" s="3">
        <v>259</v>
      </c>
      <c r="H19" s="3">
        <v>51.8</v>
      </c>
      <c r="I19" s="3">
        <v>310.8</v>
      </c>
      <c r="J19" s="4">
        <v>45649</v>
      </c>
      <c r="K19" s="2" t="s">
        <v>20</v>
      </c>
      <c r="L19" s="2" t="s">
        <v>0</v>
      </c>
    </row>
    <row r="20" spans="1:12" x14ac:dyDescent="0.45">
      <c r="A20" s="7" t="s">
        <v>1072</v>
      </c>
      <c r="B20" s="7" t="s">
        <v>1073</v>
      </c>
      <c r="C20" s="7" t="s">
        <v>437</v>
      </c>
      <c r="D20" s="7" t="s">
        <v>689</v>
      </c>
      <c r="E20" s="7" t="s">
        <v>690</v>
      </c>
      <c r="F20" s="7" t="s">
        <v>1074</v>
      </c>
      <c r="G20" s="8">
        <v>259</v>
      </c>
      <c r="H20" s="8">
        <v>51.8</v>
      </c>
      <c r="I20" s="8">
        <v>310.8</v>
      </c>
      <c r="J20" s="9">
        <v>45649</v>
      </c>
      <c r="K20" s="7" t="s">
        <v>20</v>
      </c>
      <c r="L20" s="7" t="s">
        <v>0</v>
      </c>
    </row>
    <row r="21" spans="1:12" x14ac:dyDescent="0.45">
      <c r="A21" s="2" t="s">
        <v>1072</v>
      </c>
      <c r="B21" s="2" t="s">
        <v>1073</v>
      </c>
      <c r="C21" s="2" t="s">
        <v>437</v>
      </c>
      <c r="D21" s="2" t="s">
        <v>689</v>
      </c>
      <c r="E21" s="2" t="s">
        <v>690</v>
      </c>
      <c r="F21" s="2" t="s">
        <v>1074</v>
      </c>
      <c r="G21" s="3">
        <v>259</v>
      </c>
      <c r="H21" s="3">
        <v>51.8</v>
      </c>
      <c r="I21" s="3">
        <v>310.8</v>
      </c>
      <c r="J21" s="4">
        <v>45649</v>
      </c>
      <c r="K21" s="2" t="s">
        <v>20</v>
      </c>
      <c r="L21" s="2" t="s">
        <v>0</v>
      </c>
    </row>
    <row r="22" spans="1:12" x14ac:dyDescent="0.45">
      <c r="A22" s="7" t="s">
        <v>1072</v>
      </c>
      <c r="B22" s="7" t="s">
        <v>1073</v>
      </c>
      <c r="C22" s="7" t="s">
        <v>437</v>
      </c>
      <c r="D22" s="7" t="s">
        <v>689</v>
      </c>
      <c r="E22" s="7" t="s">
        <v>690</v>
      </c>
      <c r="F22" s="7" t="s">
        <v>1074</v>
      </c>
      <c r="G22" s="8">
        <v>259</v>
      </c>
      <c r="H22" s="8">
        <v>51.8</v>
      </c>
      <c r="I22" s="8">
        <v>310.8</v>
      </c>
      <c r="J22" s="9">
        <v>45649</v>
      </c>
      <c r="K22" s="7" t="s">
        <v>20</v>
      </c>
      <c r="L22" s="7" t="s">
        <v>0</v>
      </c>
    </row>
    <row r="23" spans="1:12" x14ac:dyDescent="0.45">
      <c r="A23" s="2" t="s">
        <v>1072</v>
      </c>
      <c r="B23" s="2" t="s">
        <v>1073</v>
      </c>
      <c r="C23" s="2" t="s">
        <v>437</v>
      </c>
      <c r="D23" s="2" t="s">
        <v>689</v>
      </c>
      <c r="E23" s="2" t="s">
        <v>690</v>
      </c>
      <c r="F23" s="2" t="s">
        <v>1074</v>
      </c>
      <c r="G23" s="3">
        <v>259</v>
      </c>
      <c r="H23" s="3">
        <v>51.8</v>
      </c>
      <c r="I23" s="3">
        <v>310.8</v>
      </c>
      <c r="J23" s="4">
        <v>45649</v>
      </c>
      <c r="K23" s="2" t="s">
        <v>20</v>
      </c>
      <c r="L23" s="2" t="s">
        <v>0</v>
      </c>
    </row>
    <row r="24" spans="1:12" x14ac:dyDescent="0.45">
      <c r="A24" s="7" t="s">
        <v>1072</v>
      </c>
      <c r="B24" s="7" t="s">
        <v>1073</v>
      </c>
      <c r="C24" s="7" t="s">
        <v>437</v>
      </c>
      <c r="D24" s="7" t="s">
        <v>689</v>
      </c>
      <c r="E24" s="7" t="s">
        <v>690</v>
      </c>
      <c r="F24" s="7" t="s">
        <v>1074</v>
      </c>
      <c r="G24" s="8">
        <v>259</v>
      </c>
      <c r="H24" s="8">
        <v>51.8</v>
      </c>
      <c r="I24" s="8">
        <v>310.8</v>
      </c>
      <c r="J24" s="9">
        <v>45649</v>
      </c>
      <c r="K24" s="7" t="s">
        <v>20</v>
      </c>
      <c r="L24" s="7" t="s">
        <v>0</v>
      </c>
    </row>
    <row r="25" spans="1:12" x14ac:dyDescent="0.45">
      <c r="A25" s="2" t="s">
        <v>1072</v>
      </c>
      <c r="B25" s="2" t="s">
        <v>1073</v>
      </c>
      <c r="C25" s="2" t="s">
        <v>437</v>
      </c>
      <c r="D25" s="2" t="s">
        <v>689</v>
      </c>
      <c r="E25" s="2" t="s">
        <v>690</v>
      </c>
      <c r="F25" s="2" t="s">
        <v>1074</v>
      </c>
      <c r="G25" s="3">
        <v>259</v>
      </c>
      <c r="H25" s="3">
        <v>51.8</v>
      </c>
      <c r="I25" s="3">
        <v>310.8</v>
      </c>
      <c r="J25" s="4">
        <v>45649</v>
      </c>
      <c r="K25" s="2" t="s">
        <v>20</v>
      </c>
      <c r="L25" s="2" t="s">
        <v>0</v>
      </c>
    </row>
    <row r="26" spans="1:12" x14ac:dyDescent="0.45">
      <c r="A26" s="7" t="s">
        <v>1072</v>
      </c>
      <c r="B26" s="7" t="s">
        <v>1073</v>
      </c>
      <c r="C26" s="7" t="s">
        <v>437</v>
      </c>
      <c r="D26" s="7" t="s">
        <v>689</v>
      </c>
      <c r="E26" s="7" t="s">
        <v>690</v>
      </c>
      <c r="F26" s="7" t="s">
        <v>1074</v>
      </c>
      <c r="G26" s="8">
        <v>259</v>
      </c>
      <c r="H26" s="8">
        <v>51.8</v>
      </c>
      <c r="I26" s="8">
        <v>310.8</v>
      </c>
      <c r="J26" s="9">
        <v>45649</v>
      </c>
      <c r="K26" s="7" t="s">
        <v>20</v>
      </c>
      <c r="L26" s="7" t="s">
        <v>0</v>
      </c>
    </row>
    <row r="27" spans="1:12" x14ac:dyDescent="0.45">
      <c r="A27" s="2" t="s">
        <v>1072</v>
      </c>
      <c r="B27" s="2" t="s">
        <v>1073</v>
      </c>
      <c r="C27" s="2" t="s">
        <v>437</v>
      </c>
      <c r="D27" s="2" t="s">
        <v>689</v>
      </c>
      <c r="E27" s="2" t="s">
        <v>690</v>
      </c>
      <c r="F27" s="2" t="s">
        <v>1074</v>
      </c>
      <c r="G27" s="3">
        <v>259</v>
      </c>
      <c r="H27" s="3">
        <v>51.8</v>
      </c>
      <c r="I27" s="3">
        <v>310.8</v>
      </c>
      <c r="J27" s="4">
        <v>45649</v>
      </c>
      <c r="K27" s="2" t="s">
        <v>20</v>
      </c>
      <c r="L27" s="2" t="s">
        <v>0</v>
      </c>
    </row>
    <row r="28" spans="1:12" x14ac:dyDescent="0.45">
      <c r="A28" s="7" t="s">
        <v>1072</v>
      </c>
      <c r="B28" s="7" t="s">
        <v>1073</v>
      </c>
      <c r="C28" s="7" t="s">
        <v>437</v>
      </c>
      <c r="D28" s="7" t="s">
        <v>689</v>
      </c>
      <c r="E28" s="7" t="s">
        <v>690</v>
      </c>
      <c r="F28" s="7" t="s">
        <v>1074</v>
      </c>
      <c r="G28" s="8">
        <v>259</v>
      </c>
      <c r="H28" s="8">
        <v>51.8</v>
      </c>
      <c r="I28" s="8">
        <v>310.8</v>
      </c>
      <c r="J28" s="9">
        <v>45649</v>
      </c>
      <c r="K28" s="7" t="s">
        <v>20</v>
      </c>
      <c r="L28" s="7" t="s">
        <v>0</v>
      </c>
    </row>
    <row r="29" spans="1:12" x14ac:dyDescent="0.45">
      <c r="A29" s="2" t="s">
        <v>1072</v>
      </c>
      <c r="B29" s="2" t="s">
        <v>1073</v>
      </c>
      <c r="C29" s="2" t="s">
        <v>437</v>
      </c>
      <c r="D29" s="2" t="s">
        <v>689</v>
      </c>
      <c r="E29" s="2" t="s">
        <v>690</v>
      </c>
      <c r="F29" s="2" t="s">
        <v>1074</v>
      </c>
      <c r="G29" s="3">
        <v>259</v>
      </c>
      <c r="H29" s="3">
        <v>51.8</v>
      </c>
      <c r="I29" s="3">
        <v>310.8</v>
      </c>
      <c r="J29" s="4">
        <v>45649</v>
      </c>
      <c r="K29" s="2" t="s">
        <v>20</v>
      </c>
      <c r="L29" s="2" t="s">
        <v>0</v>
      </c>
    </row>
    <row r="30" spans="1:12" x14ac:dyDescent="0.45">
      <c r="A30" s="7" t="s">
        <v>1072</v>
      </c>
      <c r="B30" s="7" t="s">
        <v>1073</v>
      </c>
      <c r="C30" s="7" t="s">
        <v>437</v>
      </c>
      <c r="D30" s="7" t="s">
        <v>689</v>
      </c>
      <c r="E30" s="7" t="s">
        <v>690</v>
      </c>
      <c r="F30" s="7" t="s">
        <v>1074</v>
      </c>
      <c r="G30" s="8">
        <v>259</v>
      </c>
      <c r="H30" s="8">
        <v>51.8</v>
      </c>
      <c r="I30" s="8">
        <v>310.8</v>
      </c>
      <c r="J30" s="9">
        <v>45649</v>
      </c>
      <c r="K30" s="7" t="s">
        <v>20</v>
      </c>
      <c r="L30" s="7" t="s">
        <v>0</v>
      </c>
    </row>
    <row r="31" spans="1:12" x14ac:dyDescent="0.45">
      <c r="A31" s="2" t="s">
        <v>1072</v>
      </c>
      <c r="B31" s="2" t="s">
        <v>1073</v>
      </c>
      <c r="C31" s="2" t="s">
        <v>437</v>
      </c>
      <c r="D31" s="2" t="s">
        <v>689</v>
      </c>
      <c r="E31" s="2" t="s">
        <v>690</v>
      </c>
      <c r="F31" s="2" t="s">
        <v>1074</v>
      </c>
      <c r="G31" s="3">
        <v>259</v>
      </c>
      <c r="H31" s="3">
        <v>51.8</v>
      </c>
      <c r="I31" s="3">
        <v>310.8</v>
      </c>
      <c r="J31" s="4">
        <v>45649</v>
      </c>
      <c r="K31" s="2" t="s">
        <v>20</v>
      </c>
      <c r="L31" s="2" t="s">
        <v>0</v>
      </c>
    </row>
    <row r="32" spans="1:12" x14ac:dyDescent="0.45">
      <c r="A32" s="7" t="s">
        <v>1072</v>
      </c>
      <c r="B32" s="7" t="s">
        <v>1073</v>
      </c>
      <c r="C32" s="7" t="s">
        <v>437</v>
      </c>
      <c r="D32" s="7" t="s">
        <v>689</v>
      </c>
      <c r="E32" s="7" t="s">
        <v>690</v>
      </c>
      <c r="F32" s="7" t="s">
        <v>1074</v>
      </c>
      <c r="G32" s="8">
        <v>259</v>
      </c>
      <c r="H32" s="8">
        <v>51.8</v>
      </c>
      <c r="I32" s="8">
        <v>310.8</v>
      </c>
      <c r="J32" s="9">
        <v>45649</v>
      </c>
      <c r="K32" s="7" t="s">
        <v>20</v>
      </c>
      <c r="L32" s="7" t="s">
        <v>0</v>
      </c>
    </row>
    <row r="33" spans="1:12" x14ac:dyDescent="0.45">
      <c r="A33" s="2" t="s">
        <v>1072</v>
      </c>
      <c r="B33" s="2" t="s">
        <v>1073</v>
      </c>
      <c r="C33" s="2" t="s">
        <v>692</v>
      </c>
      <c r="D33" s="2" t="s">
        <v>689</v>
      </c>
      <c r="E33" s="2" t="s">
        <v>690</v>
      </c>
      <c r="F33" s="2" t="s">
        <v>1074</v>
      </c>
      <c r="G33" s="3">
        <v>259</v>
      </c>
      <c r="H33" s="3">
        <v>51.8</v>
      </c>
      <c r="I33" s="3">
        <v>310.8</v>
      </c>
      <c r="J33" s="4">
        <v>45649</v>
      </c>
      <c r="K33" s="2" t="s">
        <v>20</v>
      </c>
      <c r="L33" s="2" t="s">
        <v>0</v>
      </c>
    </row>
    <row r="34" spans="1:12" x14ac:dyDescent="0.45">
      <c r="A34" s="5" t="s">
        <v>1075</v>
      </c>
      <c r="B34" s="5"/>
      <c r="C34" s="5"/>
      <c r="D34" s="5"/>
      <c r="E34" s="5"/>
      <c r="F34" s="5"/>
      <c r="G34" s="6">
        <f>SUBTOTAL(9, G13:G33)</f>
        <v>5439</v>
      </c>
      <c r="H34" s="6">
        <f>SUBTOTAL(9, H13:H33)</f>
        <v>1087.7999999999995</v>
      </c>
      <c r="I34" s="6">
        <f>SUBTOTAL(9, I13:I33)</f>
        <v>6526.800000000002</v>
      </c>
      <c r="J34" s="6"/>
      <c r="K34" s="5"/>
      <c r="L34" s="5" t="s">
        <v>249</v>
      </c>
    </row>
    <row r="35" spans="1:12" x14ac:dyDescent="0.45">
      <c r="A35" s="2" t="s">
        <v>1072</v>
      </c>
      <c r="B35" s="2" t="s">
        <v>1076</v>
      </c>
      <c r="C35" s="2" t="s">
        <v>710</v>
      </c>
      <c r="D35" s="2" t="s">
        <v>711</v>
      </c>
      <c r="E35" s="2" t="s">
        <v>712</v>
      </c>
      <c r="F35" s="2" t="s">
        <v>1077</v>
      </c>
      <c r="G35" s="3">
        <v>1347</v>
      </c>
      <c r="H35" s="3">
        <v>0</v>
      </c>
      <c r="I35" s="3">
        <v>1347</v>
      </c>
      <c r="J35" s="4">
        <v>45649</v>
      </c>
      <c r="K35" s="2" t="s">
        <v>20</v>
      </c>
      <c r="L35" s="2" t="s">
        <v>0</v>
      </c>
    </row>
    <row r="36" spans="1:12" x14ac:dyDescent="0.45">
      <c r="A36" s="7" t="s">
        <v>1072</v>
      </c>
      <c r="B36" s="7" t="s">
        <v>1076</v>
      </c>
      <c r="C36" s="7" t="s">
        <v>710</v>
      </c>
      <c r="D36" s="7" t="s">
        <v>711</v>
      </c>
      <c r="E36" s="7" t="s">
        <v>712</v>
      </c>
      <c r="F36" s="7" t="s">
        <v>1077</v>
      </c>
      <c r="G36" s="8">
        <v>1998.5</v>
      </c>
      <c r="H36" s="8">
        <v>399.7</v>
      </c>
      <c r="I36" s="8">
        <v>2398.1999999999998</v>
      </c>
      <c r="J36" s="9">
        <v>45649</v>
      </c>
      <c r="K36" s="7" t="s">
        <v>20</v>
      </c>
      <c r="L36" s="7" t="s">
        <v>0</v>
      </c>
    </row>
    <row r="37" spans="1:12" x14ac:dyDescent="0.45">
      <c r="A37" s="2" t="s">
        <v>1072</v>
      </c>
      <c r="B37" s="2" t="s">
        <v>1076</v>
      </c>
      <c r="C37" s="2" t="s">
        <v>710</v>
      </c>
      <c r="D37" s="2" t="s">
        <v>711</v>
      </c>
      <c r="E37" s="2" t="s">
        <v>712</v>
      </c>
      <c r="F37" s="2" t="s">
        <v>1077</v>
      </c>
      <c r="G37" s="3">
        <v>11991</v>
      </c>
      <c r="H37" s="3">
        <v>2398.1999999999998</v>
      </c>
      <c r="I37" s="3">
        <v>14389.2</v>
      </c>
      <c r="J37" s="4">
        <v>45649</v>
      </c>
      <c r="K37" s="2" t="s">
        <v>20</v>
      </c>
      <c r="L37" s="2" t="s">
        <v>0</v>
      </c>
    </row>
    <row r="38" spans="1:12" x14ac:dyDescent="0.45">
      <c r="A38" s="5" t="s">
        <v>1078</v>
      </c>
      <c r="B38" s="5"/>
      <c r="C38" s="5"/>
      <c r="D38" s="5"/>
      <c r="E38" s="5"/>
      <c r="F38" s="5"/>
      <c r="G38" s="6">
        <f>SUBTOTAL(9, G35:G37)</f>
        <v>15336.5</v>
      </c>
      <c r="H38" s="6">
        <f>SUBTOTAL(9, H35:H37)</f>
        <v>2797.8999999999996</v>
      </c>
      <c r="I38" s="6">
        <f>SUBTOTAL(9, I35:I37)</f>
        <v>18134.400000000001</v>
      </c>
      <c r="J38" s="6"/>
      <c r="K38" s="5"/>
      <c r="L38" s="5" t="s">
        <v>249</v>
      </c>
    </row>
    <row r="39" spans="1:12" x14ac:dyDescent="0.45">
      <c r="A39" s="2" t="s">
        <v>1079</v>
      </c>
      <c r="B39" s="2" t="s">
        <v>1080</v>
      </c>
      <c r="C39" s="2" t="s">
        <v>1081</v>
      </c>
      <c r="D39" s="2" t="s">
        <v>1082</v>
      </c>
      <c r="E39" s="2" t="s">
        <v>1083</v>
      </c>
      <c r="F39" s="2" t="s">
        <v>1084</v>
      </c>
      <c r="G39" s="3">
        <v>42721.02</v>
      </c>
      <c r="H39" s="3">
        <v>8544.2000000000007</v>
      </c>
      <c r="I39" s="3">
        <v>51265.22</v>
      </c>
      <c r="J39" s="4">
        <v>45649</v>
      </c>
      <c r="K39" s="2" t="s">
        <v>20</v>
      </c>
      <c r="L39" s="2" t="s">
        <v>0</v>
      </c>
    </row>
    <row r="40" spans="1:12" x14ac:dyDescent="0.45">
      <c r="A40" s="5" t="s">
        <v>1085</v>
      </c>
      <c r="B40" s="5"/>
      <c r="C40" s="5"/>
      <c r="D40" s="5"/>
      <c r="E40" s="5"/>
      <c r="F40" s="5"/>
      <c r="G40" s="6">
        <f>SUBTOTAL(9, G39:G39)</f>
        <v>42721.02</v>
      </c>
      <c r="H40" s="6">
        <f>SUBTOTAL(9, H39:H39)</f>
        <v>8544.2000000000007</v>
      </c>
      <c r="I40" s="6">
        <f>SUBTOTAL(9, I39:I39)</f>
        <v>51265.22</v>
      </c>
      <c r="J40" s="6"/>
      <c r="K40" s="5"/>
      <c r="L40" s="5" t="s">
        <v>249</v>
      </c>
    </row>
    <row r="41" spans="1:12" x14ac:dyDescent="0.45">
      <c r="A41" s="2" t="s">
        <v>1086</v>
      </c>
      <c r="B41" s="2" t="s">
        <v>1087</v>
      </c>
      <c r="C41" s="2" t="s">
        <v>322</v>
      </c>
      <c r="D41" s="2" t="s">
        <v>93</v>
      </c>
      <c r="E41" s="2" t="s">
        <v>94</v>
      </c>
      <c r="F41" s="2" t="s">
        <v>1088</v>
      </c>
      <c r="G41" s="3">
        <v>4256</v>
      </c>
      <c r="H41" s="3">
        <v>0</v>
      </c>
      <c r="I41" s="3">
        <v>4256</v>
      </c>
      <c r="J41" s="4">
        <v>45649</v>
      </c>
      <c r="K41" s="2" t="s">
        <v>20</v>
      </c>
      <c r="L41" s="2" t="s">
        <v>0</v>
      </c>
    </row>
    <row r="42" spans="1:12" x14ac:dyDescent="0.45">
      <c r="A42" s="7" t="s">
        <v>1086</v>
      </c>
      <c r="B42" s="7" t="s">
        <v>1087</v>
      </c>
      <c r="C42" s="7" t="s">
        <v>322</v>
      </c>
      <c r="D42" s="7" t="s">
        <v>93</v>
      </c>
      <c r="E42" s="7" t="s">
        <v>94</v>
      </c>
      <c r="F42" s="7" t="s">
        <v>1088</v>
      </c>
      <c r="G42" s="8">
        <v>250040</v>
      </c>
      <c r="H42" s="8">
        <v>50008</v>
      </c>
      <c r="I42" s="8">
        <v>300048</v>
      </c>
      <c r="J42" s="9">
        <v>45649</v>
      </c>
      <c r="K42" s="7" t="s">
        <v>20</v>
      </c>
      <c r="L42" s="7" t="s">
        <v>0</v>
      </c>
    </row>
    <row r="43" spans="1:12" x14ac:dyDescent="0.45">
      <c r="A43" s="5" t="s">
        <v>1089</v>
      </c>
      <c r="B43" s="5"/>
      <c r="C43" s="5"/>
      <c r="D43" s="5"/>
      <c r="E43" s="5"/>
      <c r="F43" s="5"/>
      <c r="G43" s="6">
        <f>SUBTOTAL(9, G41:G42)</f>
        <v>254296</v>
      </c>
      <c r="H43" s="6">
        <f>SUBTOTAL(9, H41:H42)</f>
        <v>50008</v>
      </c>
      <c r="I43" s="6">
        <f>SUBTOTAL(9, I41:I42)</f>
        <v>304304</v>
      </c>
      <c r="J43" s="6"/>
      <c r="K43" s="5"/>
      <c r="L43" s="5" t="s">
        <v>250</v>
      </c>
    </row>
    <row r="44" spans="1:12" x14ac:dyDescent="0.45">
      <c r="A44" s="7" t="s">
        <v>1086</v>
      </c>
      <c r="B44" s="7" t="s">
        <v>1090</v>
      </c>
      <c r="C44" s="7" t="s">
        <v>322</v>
      </c>
      <c r="D44" s="7" t="s">
        <v>93</v>
      </c>
      <c r="E44" s="7" t="s">
        <v>94</v>
      </c>
      <c r="F44" s="7" t="s">
        <v>1091</v>
      </c>
      <c r="G44" s="8">
        <v>238485</v>
      </c>
      <c r="H44" s="8">
        <v>47697</v>
      </c>
      <c r="I44" s="8">
        <v>286182</v>
      </c>
      <c r="J44" s="9">
        <v>45649</v>
      </c>
      <c r="K44" s="7" t="s">
        <v>20</v>
      </c>
      <c r="L44" s="7" t="s">
        <v>0</v>
      </c>
    </row>
    <row r="45" spans="1:12" x14ac:dyDescent="0.45">
      <c r="A45" s="5" t="s">
        <v>1092</v>
      </c>
      <c r="B45" s="5"/>
      <c r="C45" s="5"/>
      <c r="D45" s="5"/>
      <c r="E45" s="5"/>
      <c r="F45" s="5"/>
      <c r="G45" s="6">
        <f>SUBTOTAL(9, G44:G44)</f>
        <v>238485</v>
      </c>
      <c r="H45" s="6">
        <f>SUBTOTAL(9, H44:H44)</f>
        <v>47697</v>
      </c>
      <c r="I45" s="6">
        <f>SUBTOTAL(9, I44:I44)</f>
        <v>286182</v>
      </c>
      <c r="J45" s="6"/>
      <c r="K45" s="5"/>
      <c r="L45" s="5" t="s">
        <v>250</v>
      </c>
    </row>
    <row r="46" spans="1:12" x14ac:dyDescent="0.45">
      <c r="A46" s="7" t="s">
        <v>1093</v>
      </c>
      <c r="B46" s="7" t="s">
        <v>1094</v>
      </c>
      <c r="C46" s="7" t="s">
        <v>1095</v>
      </c>
      <c r="D46" s="7" t="s">
        <v>1096</v>
      </c>
      <c r="E46" s="7" t="s">
        <v>1097</v>
      </c>
      <c r="F46" s="7" t="s">
        <v>1098</v>
      </c>
      <c r="G46" s="8">
        <v>6692.88</v>
      </c>
      <c r="H46" s="8">
        <v>1338.58</v>
      </c>
      <c r="I46" s="8">
        <v>8031.46</v>
      </c>
      <c r="J46" s="9">
        <v>45639</v>
      </c>
      <c r="K46" s="7" t="s">
        <v>20</v>
      </c>
      <c r="L46" s="7" t="s">
        <v>0</v>
      </c>
    </row>
    <row r="47" spans="1:12" x14ac:dyDescent="0.45">
      <c r="A47" s="5" t="s">
        <v>1099</v>
      </c>
      <c r="B47" s="5"/>
      <c r="C47" s="5"/>
      <c r="D47" s="5"/>
      <c r="E47" s="5"/>
      <c r="F47" s="5"/>
      <c r="G47" s="6">
        <f>SUBTOTAL(9, G46:G46)</f>
        <v>6692.88</v>
      </c>
      <c r="H47" s="6">
        <f>SUBTOTAL(9, H46:H46)</f>
        <v>1338.58</v>
      </c>
      <c r="I47" s="6">
        <f>SUBTOTAL(9, I46:I46)</f>
        <v>8031.46</v>
      </c>
      <c r="J47" s="6"/>
      <c r="K47" s="5"/>
      <c r="L47" s="5" t="s">
        <v>251</v>
      </c>
    </row>
    <row r="48" spans="1:12" x14ac:dyDescent="0.45">
      <c r="A48" s="7" t="s">
        <v>1072</v>
      </c>
      <c r="B48" s="7" t="s">
        <v>1100</v>
      </c>
      <c r="C48" s="7" t="s">
        <v>1101</v>
      </c>
      <c r="D48" s="7" t="s">
        <v>1102</v>
      </c>
      <c r="E48" s="7" t="s">
        <v>1103</v>
      </c>
      <c r="F48" s="7" t="s">
        <v>1104</v>
      </c>
      <c r="G48" s="8">
        <v>6720.47</v>
      </c>
      <c r="H48" s="8">
        <v>0</v>
      </c>
      <c r="I48" s="8">
        <v>6720.47</v>
      </c>
      <c r="J48" s="9">
        <v>45649</v>
      </c>
      <c r="K48" s="7" t="s">
        <v>20</v>
      </c>
      <c r="L48" s="7" t="s">
        <v>0</v>
      </c>
    </row>
    <row r="49" spans="1:12" x14ac:dyDescent="0.45">
      <c r="A49" s="5" t="s">
        <v>1105</v>
      </c>
      <c r="B49" s="5"/>
      <c r="C49" s="5"/>
      <c r="D49" s="5"/>
      <c r="E49" s="5"/>
      <c r="F49" s="5"/>
      <c r="G49" s="6">
        <f>SUBTOTAL(9, G48:G48)</f>
        <v>6720.47</v>
      </c>
      <c r="H49" s="6">
        <f>SUBTOTAL(9, H48:H48)</f>
        <v>0</v>
      </c>
      <c r="I49" s="6">
        <f>SUBTOTAL(9, I48:I48)</f>
        <v>6720.47</v>
      </c>
      <c r="J49" s="6"/>
      <c r="K49" s="5"/>
      <c r="L49" s="5" t="s">
        <v>250</v>
      </c>
    </row>
    <row r="50" spans="1:12" x14ac:dyDescent="0.45">
      <c r="A50" s="7" t="s">
        <v>1072</v>
      </c>
      <c r="B50" s="7" t="s">
        <v>1106</v>
      </c>
      <c r="C50" s="7" t="s">
        <v>1101</v>
      </c>
      <c r="D50" s="7" t="s">
        <v>1102</v>
      </c>
      <c r="E50" s="7" t="s">
        <v>1103</v>
      </c>
      <c r="F50" s="7" t="s">
        <v>1107</v>
      </c>
      <c r="G50" s="8">
        <v>6091.8</v>
      </c>
      <c r="H50" s="8">
        <v>0</v>
      </c>
      <c r="I50" s="8">
        <v>6091.8</v>
      </c>
      <c r="J50" s="9">
        <v>45649</v>
      </c>
      <c r="K50" s="7" t="s">
        <v>20</v>
      </c>
      <c r="L50" s="7" t="s">
        <v>0</v>
      </c>
    </row>
    <row r="51" spans="1:12" x14ac:dyDescent="0.45">
      <c r="A51" s="5" t="s">
        <v>1108</v>
      </c>
      <c r="B51" s="5"/>
      <c r="C51" s="5"/>
      <c r="D51" s="5"/>
      <c r="E51" s="5"/>
      <c r="F51" s="5"/>
      <c r="G51" s="6">
        <f>SUBTOTAL(9, G50:G50)</f>
        <v>6091.8</v>
      </c>
      <c r="H51" s="6">
        <f>SUBTOTAL(9, H50:H50)</f>
        <v>0</v>
      </c>
      <c r="I51" s="6">
        <f>SUBTOTAL(9, I50:I50)</f>
        <v>6091.8</v>
      </c>
      <c r="J51" s="6"/>
      <c r="K51" s="5"/>
      <c r="L51" s="5" t="s">
        <v>250</v>
      </c>
    </row>
    <row r="52" spans="1:12" x14ac:dyDescent="0.45">
      <c r="A52" s="7" t="s">
        <v>1072</v>
      </c>
      <c r="B52" s="7" t="s">
        <v>1109</v>
      </c>
      <c r="C52" s="7" t="s">
        <v>1101</v>
      </c>
      <c r="D52" s="7" t="s">
        <v>1102</v>
      </c>
      <c r="E52" s="7" t="s">
        <v>1103</v>
      </c>
      <c r="F52" s="7" t="s">
        <v>1110</v>
      </c>
      <c r="G52" s="8">
        <v>6335.4</v>
      </c>
      <c r="H52" s="8">
        <v>0</v>
      </c>
      <c r="I52" s="8">
        <v>6335.4</v>
      </c>
      <c r="J52" s="9">
        <v>45649</v>
      </c>
      <c r="K52" s="7" t="s">
        <v>20</v>
      </c>
      <c r="L52" s="7" t="s">
        <v>0</v>
      </c>
    </row>
    <row r="53" spans="1:12" x14ac:dyDescent="0.45">
      <c r="A53" s="5" t="s">
        <v>1111</v>
      </c>
      <c r="B53" s="5"/>
      <c r="C53" s="5"/>
      <c r="D53" s="5"/>
      <c r="E53" s="5"/>
      <c r="F53" s="5"/>
      <c r="G53" s="6">
        <f>SUBTOTAL(9, G52:G52)</f>
        <v>6335.4</v>
      </c>
      <c r="H53" s="6">
        <f>SUBTOTAL(9, H52:H52)</f>
        <v>0</v>
      </c>
      <c r="I53" s="6">
        <f>SUBTOTAL(9, I52:I52)</f>
        <v>6335.4</v>
      </c>
      <c r="J53" s="6"/>
      <c r="K53" s="5"/>
      <c r="L53" s="5" t="s">
        <v>250</v>
      </c>
    </row>
    <row r="54" spans="1:12" x14ac:dyDescent="0.45">
      <c r="A54" s="7" t="s">
        <v>1112</v>
      </c>
      <c r="B54" s="7" t="s">
        <v>1113</v>
      </c>
      <c r="C54" s="7" t="s">
        <v>1101</v>
      </c>
      <c r="D54" s="7" t="s">
        <v>1102</v>
      </c>
      <c r="E54" s="7" t="s">
        <v>1103</v>
      </c>
      <c r="F54" s="7" t="s">
        <v>1114</v>
      </c>
      <c r="G54" s="8">
        <v>7192.21</v>
      </c>
      <c r="H54" s="8">
        <v>0</v>
      </c>
      <c r="I54" s="8">
        <v>7192.21</v>
      </c>
      <c r="J54" s="9">
        <v>45649</v>
      </c>
      <c r="K54" s="7" t="s">
        <v>20</v>
      </c>
      <c r="L54" s="7" t="s">
        <v>0</v>
      </c>
    </row>
    <row r="55" spans="1:12" x14ac:dyDescent="0.45">
      <c r="A55" s="5" t="s">
        <v>1115</v>
      </c>
      <c r="B55" s="5"/>
      <c r="C55" s="5"/>
      <c r="D55" s="5"/>
      <c r="E55" s="5"/>
      <c r="F55" s="5"/>
      <c r="G55" s="6">
        <f>SUBTOTAL(9, G54:G54)</f>
        <v>7192.21</v>
      </c>
      <c r="H55" s="6">
        <f>SUBTOTAL(9, H54:H54)</f>
        <v>0</v>
      </c>
      <c r="I55" s="6">
        <f>SUBTOTAL(9, I54:I54)</f>
        <v>7192.21</v>
      </c>
      <c r="J55" s="6"/>
      <c r="K55" s="5"/>
      <c r="L55" s="5" t="s">
        <v>250</v>
      </c>
    </row>
    <row r="56" spans="1:12" x14ac:dyDescent="0.45">
      <c r="A56" s="7" t="s">
        <v>1116</v>
      </c>
      <c r="B56" s="7" t="s">
        <v>1117</v>
      </c>
      <c r="C56" s="7" t="s">
        <v>1101</v>
      </c>
      <c r="D56" s="7" t="s">
        <v>1102</v>
      </c>
      <c r="E56" s="7" t="s">
        <v>1103</v>
      </c>
      <c r="F56" s="7" t="s">
        <v>1118</v>
      </c>
      <c r="G56" s="8">
        <v>8261.77</v>
      </c>
      <c r="H56" s="8">
        <v>0</v>
      </c>
      <c r="I56" s="8">
        <v>8261.77</v>
      </c>
      <c r="J56" s="9">
        <v>45649</v>
      </c>
      <c r="K56" s="7" t="s">
        <v>20</v>
      </c>
      <c r="L56" s="7" t="s">
        <v>0</v>
      </c>
    </row>
    <row r="57" spans="1:12" x14ac:dyDescent="0.45">
      <c r="A57" s="5" t="s">
        <v>1119</v>
      </c>
      <c r="B57" s="5"/>
      <c r="C57" s="5"/>
      <c r="D57" s="5"/>
      <c r="E57" s="5"/>
      <c r="F57" s="5"/>
      <c r="G57" s="6">
        <f>SUBTOTAL(9, G56:G56)</f>
        <v>8261.77</v>
      </c>
      <c r="H57" s="6">
        <f>SUBTOTAL(9, H56:H56)</f>
        <v>0</v>
      </c>
      <c r="I57" s="6">
        <f>SUBTOTAL(9, I56:I56)</f>
        <v>8261.77</v>
      </c>
      <c r="J57" s="6"/>
      <c r="K57" s="5"/>
      <c r="L57" s="5" t="s">
        <v>250</v>
      </c>
    </row>
    <row r="58" spans="1:12" x14ac:dyDescent="0.45">
      <c r="A58" s="7" t="s">
        <v>1120</v>
      </c>
      <c r="B58" s="7" t="s">
        <v>1121</v>
      </c>
      <c r="C58" s="7" t="s">
        <v>128</v>
      </c>
      <c r="D58" s="7" t="s">
        <v>120</v>
      </c>
      <c r="E58" s="7" t="s">
        <v>121</v>
      </c>
      <c r="F58" s="7" t="s">
        <v>1122</v>
      </c>
      <c r="G58" s="8">
        <v>2200</v>
      </c>
      <c r="H58" s="8">
        <v>440</v>
      </c>
      <c r="I58" s="8">
        <v>2640</v>
      </c>
      <c r="J58" s="9">
        <v>45649</v>
      </c>
      <c r="K58" s="7" t="s">
        <v>20</v>
      </c>
      <c r="L58" s="7" t="s">
        <v>0</v>
      </c>
    </row>
    <row r="59" spans="1:12" x14ac:dyDescent="0.45">
      <c r="A59" s="2" t="s">
        <v>1120</v>
      </c>
      <c r="B59" s="2" t="s">
        <v>1121</v>
      </c>
      <c r="C59" s="2" t="s">
        <v>128</v>
      </c>
      <c r="D59" s="2" t="s">
        <v>120</v>
      </c>
      <c r="E59" s="2" t="s">
        <v>121</v>
      </c>
      <c r="F59" s="2" t="s">
        <v>1122</v>
      </c>
      <c r="G59" s="3">
        <v>11184</v>
      </c>
      <c r="H59" s="3">
        <v>2236.8000000000002</v>
      </c>
      <c r="I59" s="3">
        <v>13420.8</v>
      </c>
      <c r="J59" s="4">
        <v>45649</v>
      </c>
      <c r="K59" s="2" t="s">
        <v>20</v>
      </c>
      <c r="L59" s="2" t="s">
        <v>0</v>
      </c>
    </row>
    <row r="60" spans="1:12" x14ac:dyDescent="0.45">
      <c r="A60" s="5" t="s">
        <v>1123</v>
      </c>
      <c r="B60" s="5"/>
      <c r="C60" s="5"/>
      <c r="D60" s="5"/>
      <c r="E60" s="5"/>
      <c r="F60" s="5"/>
      <c r="G60" s="6">
        <f>SUBTOTAL(9, G58:G59)</f>
        <v>13384</v>
      </c>
      <c r="H60" s="6">
        <f>SUBTOTAL(9, H58:H59)</f>
        <v>2676.8</v>
      </c>
      <c r="I60" s="6">
        <f>SUBTOTAL(9, I58:I59)</f>
        <v>16060.8</v>
      </c>
      <c r="J60" s="6"/>
      <c r="K60" s="5"/>
      <c r="L60" s="5" t="s">
        <v>249</v>
      </c>
    </row>
    <row r="61" spans="1:12" x14ac:dyDescent="0.45">
      <c r="A61" s="2" t="s">
        <v>1093</v>
      </c>
      <c r="B61" s="2" t="s">
        <v>1124</v>
      </c>
      <c r="C61" s="2" t="s">
        <v>178</v>
      </c>
      <c r="D61" s="2" t="s">
        <v>343</v>
      </c>
      <c r="E61" s="2" t="s">
        <v>344</v>
      </c>
      <c r="F61" s="2" t="s">
        <v>1125</v>
      </c>
      <c r="G61" s="3">
        <v>7452</v>
      </c>
      <c r="H61" s="3">
        <v>1490.4</v>
      </c>
      <c r="I61" s="3">
        <v>8942.4</v>
      </c>
      <c r="J61" s="4">
        <v>45639</v>
      </c>
      <c r="K61" s="2" t="s">
        <v>20</v>
      </c>
      <c r="L61" s="2" t="s">
        <v>0</v>
      </c>
    </row>
    <row r="62" spans="1:12" x14ac:dyDescent="0.45">
      <c r="A62" s="5" t="s">
        <v>1126</v>
      </c>
      <c r="B62" s="5"/>
      <c r="C62" s="5"/>
      <c r="D62" s="5"/>
      <c r="E62" s="5"/>
      <c r="F62" s="5"/>
      <c r="G62" s="6">
        <f>SUBTOTAL(9, G61:G61)</f>
        <v>7452</v>
      </c>
      <c r="H62" s="6">
        <f>SUBTOTAL(9, H61:H61)</f>
        <v>1490.4</v>
      </c>
      <c r="I62" s="6">
        <f>SUBTOTAL(9, I61:I61)</f>
        <v>8942.4</v>
      </c>
      <c r="J62" s="6"/>
      <c r="K62" s="5"/>
      <c r="L62" s="5" t="s">
        <v>249</v>
      </c>
    </row>
    <row r="63" spans="1:12" x14ac:dyDescent="0.45">
      <c r="A63" s="2" t="s">
        <v>1079</v>
      </c>
      <c r="B63" s="2" t="s">
        <v>1127</v>
      </c>
      <c r="C63" s="2" t="s">
        <v>152</v>
      </c>
      <c r="D63" s="2" t="s">
        <v>153</v>
      </c>
      <c r="E63" s="2" t="s">
        <v>154</v>
      </c>
      <c r="F63" s="2" t="s">
        <v>1128</v>
      </c>
      <c r="G63" s="3">
        <v>30066.03</v>
      </c>
      <c r="H63" s="3">
        <v>0</v>
      </c>
      <c r="I63" s="3">
        <v>30066.03</v>
      </c>
      <c r="J63" s="4">
        <v>45649</v>
      </c>
      <c r="K63" s="2" t="s">
        <v>20</v>
      </c>
      <c r="L63" s="2" t="s">
        <v>0</v>
      </c>
    </row>
    <row r="64" spans="1:12" x14ac:dyDescent="0.45">
      <c r="A64" s="5" t="s">
        <v>1129</v>
      </c>
      <c r="B64" s="5"/>
      <c r="C64" s="5"/>
      <c r="D64" s="5"/>
      <c r="E64" s="5"/>
      <c r="F64" s="5"/>
      <c r="G64" s="6">
        <f>SUBTOTAL(9, G63:G63)</f>
        <v>30066.03</v>
      </c>
      <c r="H64" s="6">
        <f>SUBTOTAL(9, H63:H63)</f>
        <v>0</v>
      </c>
      <c r="I64" s="6">
        <f>SUBTOTAL(9, I63:I63)</f>
        <v>30066.03</v>
      </c>
      <c r="J64" s="6"/>
      <c r="K64" s="5"/>
      <c r="L64" s="5" t="s">
        <v>250</v>
      </c>
    </row>
    <row r="65" spans="1:12" x14ac:dyDescent="0.45">
      <c r="A65" s="2" t="s">
        <v>1079</v>
      </c>
      <c r="B65" s="2" t="s">
        <v>1130</v>
      </c>
      <c r="C65" s="2" t="s">
        <v>152</v>
      </c>
      <c r="D65" s="2" t="s">
        <v>153</v>
      </c>
      <c r="E65" s="2" t="s">
        <v>154</v>
      </c>
      <c r="F65" s="2" t="s">
        <v>1131</v>
      </c>
      <c r="G65" s="3">
        <v>73961.81</v>
      </c>
      <c r="H65" s="3">
        <v>0</v>
      </c>
      <c r="I65" s="3">
        <v>73961.81</v>
      </c>
      <c r="J65" s="4">
        <v>45649</v>
      </c>
      <c r="K65" s="2" t="s">
        <v>20</v>
      </c>
      <c r="L65" s="2" t="s">
        <v>0</v>
      </c>
    </row>
    <row r="66" spans="1:12" x14ac:dyDescent="0.45">
      <c r="A66" s="5" t="s">
        <v>1132</v>
      </c>
      <c r="B66" s="5"/>
      <c r="C66" s="5"/>
      <c r="D66" s="5"/>
      <c r="E66" s="5"/>
      <c r="F66" s="5"/>
      <c r="G66" s="6">
        <f>SUBTOTAL(9, G65:G65)</f>
        <v>73961.81</v>
      </c>
      <c r="H66" s="6">
        <f>SUBTOTAL(9, H65:H65)</f>
        <v>0</v>
      </c>
      <c r="I66" s="6">
        <f>SUBTOTAL(9, I65:I65)</f>
        <v>73961.81</v>
      </c>
      <c r="J66" s="6"/>
      <c r="K66" s="5"/>
      <c r="L66" s="5" t="s">
        <v>250</v>
      </c>
    </row>
    <row r="67" spans="1:12" x14ac:dyDescent="0.45">
      <c r="A67" s="2" t="s">
        <v>1133</v>
      </c>
      <c r="B67" s="2" t="s">
        <v>1134</v>
      </c>
      <c r="C67" s="2" t="s">
        <v>51</v>
      </c>
      <c r="D67" s="2" t="s">
        <v>1135</v>
      </c>
      <c r="E67" s="2" t="s">
        <v>1136</v>
      </c>
      <c r="F67" s="2" t="s">
        <v>1137</v>
      </c>
      <c r="G67" s="3">
        <v>5400</v>
      </c>
      <c r="H67" s="3">
        <v>1080</v>
      </c>
      <c r="I67" s="3">
        <v>6480</v>
      </c>
      <c r="J67" s="4">
        <v>45639</v>
      </c>
      <c r="K67" s="2" t="s">
        <v>20</v>
      </c>
      <c r="L67" s="2" t="s">
        <v>0</v>
      </c>
    </row>
    <row r="68" spans="1:12" x14ac:dyDescent="0.45">
      <c r="A68" s="5" t="s">
        <v>1138</v>
      </c>
      <c r="B68" s="5"/>
      <c r="C68" s="5"/>
      <c r="D68" s="5"/>
      <c r="E68" s="5"/>
      <c r="F68" s="5"/>
      <c r="G68" s="6">
        <f>SUBTOTAL(9, G67:G67)</f>
        <v>5400</v>
      </c>
      <c r="H68" s="6">
        <f>SUBTOTAL(9, H67:H67)</f>
        <v>1080</v>
      </c>
      <c r="I68" s="6">
        <f>SUBTOTAL(9, I67:I67)</f>
        <v>6480</v>
      </c>
      <c r="J68" s="6"/>
      <c r="K68" s="5"/>
      <c r="L68" s="5" t="s">
        <v>249</v>
      </c>
    </row>
    <row r="69" spans="1:12" x14ac:dyDescent="0.45">
      <c r="A69" s="2" t="s">
        <v>1139</v>
      </c>
      <c r="B69" s="2" t="s">
        <v>1140</v>
      </c>
      <c r="C69" s="2" t="s">
        <v>185</v>
      </c>
      <c r="D69" s="2" t="s">
        <v>186</v>
      </c>
      <c r="E69" s="2" t="s">
        <v>187</v>
      </c>
      <c r="F69" s="2" t="s">
        <v>1141</v>
      </c>
      <c r="G69" s="3">
        <v>2779.74</v>
      </c>
      <c r="H69" s="3">
        <v>0</v>
      </c>
      <c r="I69" s="3">
        <v>2779.74</v>
      </c>
      <c r="J69" s="4">
        <v>45657</v>
      </c>
      <c r="K69" s="2" t="s">
        <v>20</v>
      </c>
      <c r="L69" s="2" t="s">
        <v>0</v>
      </c>
    </row>
    <row r="70" spans="1:12" x14ac:dyDescent="0.45">
      <c r="A70" s="7" t="s">
        <v>1139</v>
      </c>
      <c r="B70" s="7" t="s">
        <v>1140</v>
      </c>
      <c r="C70" s="7" t="s">
        <v>185</v>
      </c>
      <c r="D70" s="7" t="s">
        <v>186</v>
      </c>
      <c r="E70" s="7" t="s">
        <v>187</v>
      </c>
      <c r="F70" s="7" t="s">
        <v>1141</v>
      </c>
      <c r="G70" s="8">
        <v>5925.11</v>
      </c>
      <c r="H70" s="8">
        <v>1185.02</v>
      </c>
      <c r="I70" s="8">
        <v>7110.1299999999992</v>
      </c>
      <c r="J70" s="9">
        <v>45657</v>
      </c>
      <c r="K70" s="7" t="s">
        <v>20</v>
      </c>
      <c r="L70" s="7" t="s">
        <v>0</v>
      </c>
    </row>
    <row r="71" spans="1:12" x14ac:dyDescent="0.45">
      <c r="A71" s="2" t="s">
        <v>1139</v>
      </c>
      <c r="B71" s="2" t="s">
        <v>1140</v>
      </c>
      <c r="C71" s="2" t="s">
        <v>189</v>
      </c>
      <c r="D71" s="2" t="s">
        <v>186</v>
      </c>
      <c r="E71" s="2" t="s">
        <v>187</v>
      </c>
      <c r="F71" s="2" t="s">
        <v>1141</v>
      </c>
      <c r="G71" s="3">
        <v>107.43</v>
      </c>
      <c r="H71" s="3">
        <v>5.37</v>
      </c>
      <c r="I71" s="3">
        <v>112.80000000000001</v>
      </c>
      <c r="J71" s="4">
        <v>45657</v>
      </c>
      <c r="K71" s="2" t="s">
        <v>20</v>
      </c>
      <c r="L71" s="2" t="s">
        <v>0</v>
      </c>
    </row>
    <row r="72" spans="1:12" x14ac:dyDescent="0.45">
      <c r="A72" s="7" t="s">
        <v>1139</v>
      </c>
      <c r="B72" s="7" t="s">
        <v>1140</v>
      </c>
      <c r="C72" s="7" t="s">
        <v>189</v>
      </c>
      <c r="D72" s="7" t="s">
        <v>186</v>
      </c>
      <c r="E72" s="7" t="s">
        <v>187</v>
      </c>
      <c r="F72" s="7" t="s">
        <v>1141</v>
      </c>
      <c r="G72" s="8">
        <v>133.63</v>
      </c>
      <c r="H72" s="8">
        <v>6.68</v>
      </c>
      <c r="I72" s="8">
        <v>140.31</v>
      </c>
      <c r="J72" s="9">
        <v>45657</v>
      </c>
      <c r="K72" s="7" t="s">
        <v>20</v>
      </c>
      <c r="L72" s="7" t="s">
        <v>0</v>
      </c>
    </row>
    <row r="73" spans="1:12" x14ac:dyDescent="0.45">
      <c r="A73" s="2" t="s">
        <v>1139</v>
      </c>
      <c r="B73" s="2" t="s">
        <v>1140</v>
      </c>
      <c r="C73" s="2" t="s">
        <v>189</v>
      </c>
      <c r="D73" s="2" t="s">
        <v>186</v>
      </c>
      <c r="E73" s="2" t="s">
        <v>187</v>
      </c>
      <c r="F73" s="2" t="s">
        <v>1141</v>
      </c>
      <c r="G73" s="3">
        <v>140.44999999999999</v>
      </c>
      <c r="H73" s="3">
        <v>7.02</v>
      </c>
      <c r="I73" s="3">
        <v>147.47</v>
      </c>
      <c r="J73" s="4">
        <v>45657</v>
      </c>
      <c r="K73" s="2" t="s">
        <v>20</v>
      </c>
      <c r="L73" s="2" t="s">
        <v>0</v>
      </c>
    </row>
    <row r="74" spans="1:12" x14ac:dyDescent="0.45">
      <c r="A74" s="7" t="s">
        <v>1139</v>
      </c>
      <c r="B74" s="7" t="s">
        <v>1140</v>
      </c>
      <c r="C74" s="7" t="s">
        <v>189</v>
      </c>
      <c r="D74" s="7" t="s">
        <v>186</v>
      </c>
      <c r="E74" s="7" t="s">
        <v>187</v>
      </c>
      <c r="F74" s="7" t="s">
        <v>1141</v>
      </c>
      <c r="G74" s="8">
        <v>192.87</v>
      </c>
      <c r="H74" s="8">
        <v>9.64</v>
      </c>
      <c r="I74" s="8">
        <v>202.51</v>
      </c>
      <c r="J74" s="9">
        <v>45657</v>
      </c>
      <c r="K74" s="7" t="s">
        <v>20</v>
      </c>
      <c r="L74" s="7" t="s">
        <v>0</v>
      </c>
    </row>
    <row r="75" spans="1:12" x14ac:dyDescent="0.45">
      <c r="A75" s="2" t="s">
        <v>1139</v>
      </c>
      <c r="B75" s="2" t="s">
        <v>1140</v>
      </c>
      <c r="C75" s="2" t="s">
        <v>189</v>
      </c>
      <c r="D75" s="2" t="s">
        <v>186</v>
      </c>
      <c r="E75" s="2" t="s">
        <v>187</v>
      </c>
      <c r="F75" s="2" t="s">
        <v>1141</v>
      </c>
      <c r="G75" s="3">
        <v>283.63</v>
      </c>
      <c r="H75" s="3">
        <v>14.18</v>
      </c>
      <c r="I75" s="3">
        <v>297.81</v>
      </c>
      <c r="J75" s="4">
        <v>45657</v>
      </c>
      <c r="K75" s="2" t="s">
        <v>20</v>
      </c>
      <c r="L75" s="2" t="s">
        <v>0</v>
      </c>
    </row>
    <row r="76" spans="1:12" x14ac:dyDescent="0.45">
      <c r="A76" s="7" t="s">
        <v>1139</v>
      </c>
      <c r="B76" s="7" t="s">
        <v>1140</v>
      </c>
      <c r="C76" s="7" t="s">
        <v>189</v>
      </c>
      <c r="D76" s="7" t="s">
        <v>186</v>
      </c>
      <c r="E76" s="7" t="s">
        <v>187</v>
      </c>
      <c r="F76" s="7" t="s">
        <v>1141</v>
      </c>
      <c r="G76" s="8">
        <v>360.02</v>
      </c>
      <c r="H76" s="8">
        <v>72</v>
      </c>
      <c r="I76" s="8">
        <v>432.02</v>
      </c>
      <c r="J76" s="9">
        <v>45657</v>
      </c>
      <c r="K76" s="7" t="s">
        <v>20</v>
      </c>
      <c r="L76" s="7" t="s">
        <v>0</v>
      </c>
    </row>
    <row r="77" spans="1:12" x14ac:dyDescent="0.45">
      <c r="A77" s="2" t="s">
        <v>1139</v>
      </c>
      <c r="B77" s="2" t="s">
        <v>1140</v>
      </c>
      <c r="C77" s="2" t="s">
        <v>189</v>
      </c>
      <c r="D77" s="2" t="s">
        <v>186</v>
      </c>
      <c r="E77" s="2" t="s">
        <v>187</v>
      </c>
      <c r="F77" s="2" t="s">
        <v>1141</v>
      </c>
      <c r="G77" s="3">
        <v>368.42</v>
      </c>
      <c r="H77" s="3">
        <v>73.680000000000007</v>
      </c>
      <c r="I77" s="3">
        <v>442.1</v>
      </c>
      <c r="J77" s="4">
        <v>45657</v>
      </c>
      <c r="K77" s="2" t="s">
        <v>20</v>
      </c>
      <c r="L77" s="2" t="s">
        <v>0</v>
      </c>
    </row>
    <row r="78" spans="1:12" x14ac:dyDescent="0.45">
      <c r="A78" s="7" t="s">
        <v>1139</v>
      </c>
      <c r="B78" s="7" t="s">
        <v>1140</v>
      </c>
      <c r="C78" s="7" t="s">
        <v>189</v>
      </c>
      <c r="D78" s="7" t="s">
        <v>186</v>
      </c>
      <c r="E78" s="7" t="s">
        <v>187</v>
      </c>
      <c r="F78" s="7" t="s">
        <v>1141</v>
      </c>
      <c r="G78" s="8">
        <v>615.16</v>
      </c>
      <c r="H78" s="8">
        <v>123.03</v>
      </c>
      <c r="I78" s="8">
        <v>738.18999999999994</v>
      </c>
      <c r="J78" s="9">
        <v>45657</v>
      </c>
      <c r="K78" s="7" t="s">
        <v>20</v>
      </c>
      <c r="L78" s="7" t="s">
        <v>0</v>
      </c>
    </row>
    <row r="79" spans="1:12" x14ac:dyDescent="0.45">
      <c r="A79" s="2" t="s">
        <v>1139</v>
      </c>
      <c r="B79" s="2" t="s">
        <v>1140</v>
      </c>
      <c r="C79" s="2" t="s">
        <v>189</v>
      </c>
      <c r="D79" s="2" t="s">
        <v>186</v>
      </c>
      <c r="E79" s="2" t="s">
        <v>187</v>
      </c>
      <c r="F79" s="2" t="s">
        <v>1141</v>
      </c>
      <c r="G79" s="3">
        <v>622.20000000000005</v>
      </c>
      <c r="H79" s="3">
        <v>124.44</v>
      </c>
      <c r="I79" s="3">
        <v>746.6400000000001</v>
      </c>
      <c r="J79" s="4">
        <v>45657</v>
      </c>
      <c r="K79" s="2" t="s">
        <v>20</v>
      </c>
      <c r="L79" s="2" t="s">
        <v>0</v>
      </c>
    </row>
    <row r="80" spans="1:12" x14ac:dyDescent="0.45">
      <c r="A80" s="7" t="s">
        <v>1139</v>
      </c>
      <c r="B80" s="7" t="s">
        <v>1140</v>
      </c>
      <c r="C80" s="7" t="s">
        <v>189</v>
      </c>
      <c r="D80" s="7" t="s">
        <v>186</v>
      </c>
      <c r="E80" s="7" t="s">
        <v>187</v>
      </c>
      <c r="F80" s="7" t="s">
        <v>1141</v>
      </c>
      <c r="G80" s="8">
        <v>788.02</v>
      </c>
      <c r="H80" s="8">
        <v>157.6</v>
      </c>
      <c r="I80" s="8">
        <v>945.62</v>
      </c>
      <c r="J80" s="9">
        <v>45657</v>
      </c>
      <c r="K80" s="7" t="s">
        <v>20</v>
      </c>
      <c r="L80" s="7" t="s">
        <v>0</v>
      </c>
    </row>
    <row r="81" spans="1:12" x14ac:dyDescent="0.45">
      <c r="A81" s="2" t="s">
        <v>1139</v>
      </c>
      <c r="B81" s="2" t="s">
        <v>1140</v>
      </c>
      <c r="C81" s="2" t="s">
        <v>189</v>
      </c>
      <c r="D81" s="2" t="s">
        <v>186</v>
      </c>
      <c r="E81" s="2" t="s">
        <v>187</v>
      </c>
      <c r="F81" s="2" t="s">
        <v>1141</v>
      </c>
      <c r="G81" s="3">
        <v>829.34</v>
      </c>
      <c r="H81" s="3">
        <v>165.87</v>
      </c>
      <c r="I81" s="3">
        <v>995.21</v>
      </c>
      <c r="J81" s="4">
        <v>45657</v>
      </c>
      <c r="K81" s="2" t="s">
        <v>20</v>
      </c>
      <c r="L81" s="2" t="s">
        <v>0</v>
      </c>
    </row>
    <row r="82" spans="1:12" x14ac:dyDescent="0.45">
      <c r="A82" s="7" t="s">
        <v>1139</v>
      </c>
      <c r="B82" s="7" t="s">
        <v>1140</v>
      </c>
      <c r="C82" s="7" t="s">
        <v>189</v>
      </c>
      <c r="D82" s="7" t="s">
        <v>186</v>
      </c>
      <c r="E82" s="7" t="s">
        <v>187</v>
      </c>
      <c r="F82" s="7" t="s">
        <v>1141</v>
      </c>
      <c r="G82" s="8">
        <v>1118.81</v>
      </c>
      <c r="H82" s="8">
        <v>223.76</v>
      </c>
      <c r="I82" s="8">
        <v>1342.57</v>
      </c>
      <c r="J82" s="9">
        <v>45657</v>
      </c>
      <c r="K82" s="7" t="s">
        <v>20</v>
      </c>
      <c r="L82" s="7" t="s">
        <v>0</v>
      </c>
    </row>
    <row r="83" spans="1:12" x14ac:dyDescent="0.45">
      <c r="A83" s="2" t="s">
        <v>1139</v>
      </c>
      <c r="B83" s="2" t="s">
        <v>1140</v>
      </c>
      <c r="C83" s="2" t="s">
        <v>189</v>
      </c>
      <c r="D83" s="2" t="s">
        <v>186</v>
      </c>
      <c r="E83" s="2" t="s">
        <v>187</v>
      </c>
      <c r="F83" s="2" t="s">
        <v>1141</v>
      </c>
      <c r="G83" s="3">
        <v>1199.02</v>
      </c>
      <c r="H83" s="3">
        <v>239.8</v>
      </c>
      <c r="I83" s="3">
        <v>1438.82</v>
      </c>
      <c r="J83" s="4">
        <v>45657</v>
      </c>
      <c r="K83" s="2" t="s">
        <v>20</v>
      </c>
      <c r="L83" s="2" t="s">
        <v>0</v>
      </c>
    </row>
    <row r="84" spans="1:12" x14ac:dyDescent="0.45">
      <c r="A84" s="7" t="s">
        <v>1139</v>
      </c>
      <c r="B84" s="7" t="s">
        <v>1140</v>
      </c>
      <c r="C84" s="7" t="s">
        <v>189</v>
      </c>
      <c r="D84" s="7" t="s">
        <v>186</v>
      </c>
      <c r="E84" s="7" t="s">
        <v>187</v>
      </c>
      <c r="F84" s="7" t="s">
        <v>1141</v>
      </c>
      <c r="G84" s="8">
        <v>1390.77</v>
      </c>
      <c r="H84" s="8">
        <v>278.14999999999998</v>
      </c>
      <c r="I84" s="8">
        <v>1668.92</v>
      </c>
      <c r="J84" s="9">
        <v>45657</v>
      </c>
      <c r="K84" s="7" t="s">
        <v>20</v>
      </c>
      <c r="L84" s="7" t="s">
        <v>0</v>
      </c>
    </row>
    <row r="85" spans="1:12" x14ac:dyDescent="0.45">
      <c r="A85" s="2" t="s">
        <v>1139</v>
      </c>
      <c r="B85" s="2" t="s">
        <v>1140</v>
      </c>
      <c r="C85" s="2" t="s">
        <v>189</v>
      </c>
      <c r="D85" s="2" t="s">
        <v>186</v>
      </c>
      <c r="E85" s="2" t="s">
        <v>187</v>
      </c>
      <c r="F85" s="2" t="s">
        <v>1141</v>
      </c>
      <c r="G85" s="3">
        <v>1415.16</v>
      </c>
      <c r="H85" s="3">
        <v>283.02999999999997</v>
      </c>
      <c r="I85" s="3">
        <v>1698.19</v>
      </c>
      <c r="J85" s="4">
        <v>45657</v>
      </c>
      <c r="K85" s="2" t="s">
        <v>20</v>
      </c>
      <c r="L85" s="2" t="s">
        <v>0</v>
      </c>
    </row>
    <row r="86" spans="1:12" x14ac:dyDescent="0.45">
      <c r="A86" s="7" t="s">
        <v>1139</v>
      </c>
      <c r="B86" s="7" t="s">
        <v>1140</v>
      </c>
      <c r="C86" s="7" t="s">
        <v>189</v>
      </c>
      <c r="D86" s="7" t="s">
        <v>186</v>
      </c>
      <c r="E86" s="7" t="s">
        <v>187</v>
      </c>
      <c r="F86" s="7" t="s">
        <v>1141</v>
      </c>
      <c r="G86" s="8">
        <v>1521.76</v>
      </c>
      <c r="H86" s="8">
        <v>304.35000000000002</v>
      </c>
      <c r="I86" s="8">
        <v>1826.1100000000001</v>
      </c>
      <c r="J86" s="9">
        <v>45657</v>
      </c>
      <c r="K86" s="7" t="s">
        <v>20</v>
      </c>
      <c r="L86" s="7" t="s">
        <v>0</v>
      </c>
    </row>
    <row r="87" spans="1:12" x14ac:dyDescent="0.45">
      <c r="A87" s="2" t="s">
        <v>1139</v>
      </c>
      <c r="B87" s="2" t="s">
        <v>1140</v>
      </c>
      <c r="C87" s="2" t="s">
        <v>189</v>
      </c>
      <c r="D87" s="2" t="s">
        <v>186</v>
      </c>
      <c r="E87" s="2" t="s">
        <v>187</v>
      </c>
      <c r="F87" s="2" t="s">
        <v>1141</v>
      </c>
      <c r="G87" s="3">
        <v>1838.9</v>
      </c>
      <c r="H87" s="3">
        <v>367.78</v>
      </c>
      <c r="I87" s="3">
        <v>2206.6800000000003</v>
      </c>
      <c r="J87" s="4">
        <v>45657</v>
      </c>
      <c r="K87" s="2" t="s">
        <v>20</v>
      </c>
      <c r="L87" s="2" t="s">
        <v>0</v>
      </c>
    </row>
    <row r="88" spans="1:12" x14ac:dyDescent="0.45">
      <c r="A88" s="7" t="s">
        <v>1139</v>
      </c>
      <c r="B88" s="7" t="s">
        <v>1140</v>
      </c>
      <c r="C88" s="7" t="s">
        <v>189</v>
      </c>
      <c r="D88" s="7" t="s">
        <v>186</v>
      </c>
      <c r="E88" s="7" t="s">
        <v>187</v>
      </c>
      <c r="F88" s="7" t="s">
        <v>1141</v>
      </c>
      <c r="G88" s="8">
        <v>2485.67</v>
      </c>
      <c r="H88" s="8">
        <v>497.13</v>
      </c>
      <c r="I88" s="8">
        <v>2982.8</v>
      </c>
      <c r="J88" s="9">
        <v>45657</v>
      </c>
      <c r="K88" s="7" t="s">
        <v>20</v>
      </c>
      <c r="L88" s="7" t="s">
        <v>0</v>
      </c>
    </row>
    <row r="89" spans="1:12" x14ac:dyDescent="0.45">
      <c r="A89" s="2" t="s">
        <v>1139</v>
      </c>
      <c r="B89" s="2" t="s">
        <v>1140</v>
      </c>
      <c r="C89" s="2" t="s">
        <v>189</v>
      </c>
      <c r="D89" s="2" t="s">
        <v>186</v>
      </c>
      <c r="E89" s="2" t="s">
        <v>187</v>
      </c>
      <c r="F89" s="2" t="s">
        <v>1141</v>
      </c>
      <c r="G89" s="3">
        <v>6538.63</v>
      </c>
      <c r="H89" s="3">
        <v>1307.73</v>
      </c>
      <c r="I89" s="3">
        <v>7846.3600000000006</v>
      </c>
      <c r="J89" s="4">
        <v>45657</v>
      </c>
      <c r="K89" s="2" t="s">
        <v>20</v>
      </c>
      <c r="L89" s="2" t="s">
        <v>0</v>
      </c>
    </row>
    <row r="90" spans="1:12" x14ac:dyDescent="0.45">
      <c r="A90" s="5" t="s">
        <v>1142</v>
      </c>
      <c r="B90" s="5"/>
      <c r="C90" s="5"/>
      <c r="D90" s="5"/>
      <c r="E90" s="5"/>
      <c r="F90" s="5"/>
      <c r="G90" s="6">
        <f>SUBTOTAL(9, G69:G89)</f>
        <v>30654.74</v>
      </c>
      <c r="H90" s="6">
        <f>SUBTOTAL(9, H69:H89)</f>
        <v>5446.26</v>
      </c>
      <c r="I90" s="6">
        <f>SUBTOTAL(9, I69:I89)</f>
        <v>36101</v>
      </c>
      <c r="J90" s="6"/>
      <c r="K90" s="5"/>
      <c r="L90" s="5" t="s">
        <v>249</v>
      </c>
    </row>
    <row r="91" spans="1:12" x14ac:dyDescent="0.45">
      <c r="A91" s="2" t="s">
        <v>890</v>
      </c>
      <c r="B91" s="2" t="s">
        <v>1143</v>
      </c>
      <c r="C91" s="2" t="s">
        <v>203</v>
      </c>
      <c r="D91" s="2" t="s">
        <v>204</v>
      </c>
      <c r="E91" s="2" t="s">
        <v>205</v>
      </c>
      <c r="F91" s="2" t="s">
        <v>1144</v>
      </c>
      <c r="G91" s="3">
        <v>6400</v>
      </c>
      <c r="H91" s="3">
        <v>1280</v>
      </c>
      <c r="I91" s="3">
        <v>7680</v>
      </c>
      <c r="J91" s="4">
        <v>45649</v>
      </c>
      <c r="K91" s="2" t="s">
        <v>20</v>
      </c>
      <c r="L91" s="2" t="s">
        <v>0</v>
      </c>
    </row>
    <row r="92" spans="1:12" x14ac:dyDescent="0.45">
      <c r="A92" s="5" t="s">
        <v>1145</v>
      </c>
      <c r="B92" s="5"/>
      <c r="C92" s="5"/>
      <c r="D92" s="5"/>
      <c r="E92" s="5"/>
      <c r="F92" s="5"/>
      <c r="G92" s="6">
        <f>SUBTOTAL(9, G91:G91)</f>
        <v>6400</v>
      </c>
      <c r="H92" s="6">
        <f>SUBTOTAL(9, H91:H91)</f>
        <v>1280</v>
      </c>
      <c r="I92" s="6">
        <f>SUBTOTAL(9, I91:I91)</f>
        <v>7680</v>
      </c>
      <c r="J92" s="6"/>
      <c r="K92" s="5"/>
      <c r="L92" s="5" t="s">
        <v>251</v>
      </c>
    </row>
    <row r="93" spans="1:12" x14ac:dyDescent="0.45">
      <c r="A93" s="2" t="s">
        <v>1061</v>
      </c>
      <c r="B93" s="2" t="s">
        <v>1146</v>
      </c>
      <c r="C93" s="2" t="s">
        <v>203</v>
      </c>
      <c r="D93" s="2" t="s">
        <v>204</v>
      </c>
      <c r="E93" s="2" t="s">
        <v>205</v>
      </c>
      <c r="F93" s="2" t="s">
        <v>1147</v>
      </c>
      <c r="G93" s="3">
        <v>8400</v>
      </c>
      <c r="H93" s="3">
        <v>1680</v>
      </c>
      <c r="I93" s="3">
        <v>10080</v>
      </c>
      <c r="J93" s="4">
        <v>45649</v>
      </c>
      <c r="K93" s="2" t="s">
        <v>20</v>
      </c>
      <c r="L93" s="2" t="s">
        <v>0</v>
      </c>
    </row>
    <row r="94" spans="1:12" x14ac:dyDescent="0.45">
      <c r="A94" s="5" t="s">
        <v>1148</v>
      </c>
      <c r="B94" s="5"/>
      <c r="C94" s="5"/>
      <c r="D94" s="5"/>
      <c r="E94" s="5"/>
      <c r="F94" s="5"/>
      <c r="G94" s="6">
        <f>SUBTOTAL(9, G93:G93)</f>
        <v>8400</v>
      </c>
      <c r="H94" s="6">
        <f>SUBTOTAL(9, H93:H93)</f>
        <v>1680</v>
      </c>
      <c r="I94" s="6">
        <f>SUBTOTAL(9, I93:I93)</f>
        <v>10080</v>
      </c>
      <c r="J94" s="6"/>
      <c r="K94" s="5"/>
      <c r="L94" s="5" t="s">
        <v>251</v>
      </c>
    </row>
    <row r="95" spans="1:12" x14ac:dyDescent="0.45">
      <c r="A95" s="2" t="s">
        <v>1120</v>
      </c>
      <c r="B95" s="2" t="s">
        <v>1149</v>
      </c>
      <c r="C95" s="2" t="s">
        <v>210</v>
      </c>
      <c r="D95" s="2" t="s">
        <v>211</v>
      </c>
      <c r="E95" s="2" t="s">
        <v>212</v>
      </c>
      <c r="F95" s="2" t="s">
        <v>1150</v>
      </c>
      <c r="G95" s="3">
        <v>5617.89</v>
      </c>
      <c r="H95" s="3">
        <v>1123.58</v>
      </c>
      <c r="I95" s="3">
        <v>6741.47</v>
      </c>
      <c r="J95" s="4">
        <v>45649</v>
      </c>
      <c r="K95" s="2" t="s">
        <v>20</v>
      </c>
      <c r="L95" s="2" t="s">
        <v>0</v>
      </c>
    </row>
    <row r="96" spans="1:12" x14ac:dyDescent="0.45">
      <c r="A96" s="5" t="s">
        <v>1151</v>
      </c>
      <c r="B96" s="5"/>
      <c r="C96" s="5"/>
      <c r="D96" s="5"/>
      <c r="E96" s="5"/>
      <c r="F96" s="5"/>
      <c r="G96" s="6">
        <f>SUBTOTAL(9, G95:G95)</f>
        <v>5617.89</v>
      </c>
      <c r="H96" s="6">
        <f>SUBTOTAL(9, H95:H95)</f>
        <v>1123.58</v>
      </c>
      <c r="I96" s="6">
        <f>SUBTOTAL(9, I95:I95)</f>
        <v>6741.47</v>
      </c>
      <c r="J96" s="6"/>
      <c r="K96" s="5"/>
      <c r="L96" s="5" t="s">
        <v>249</v>
      </c>
    </row>
    <row r="97" spans="1:12" x14ac:dyDescent="0.45">
      <c r="A97" s="2" t="s">
        <v>1152</v>
      </c>
      <c r="B97" s="2" t="s">
        <v>1153</v>
      </c>
      <c r="C97" s="2" t="s">
        <v>524</v>
      </c>
      <c r="D97" s="2" t="s">
        <v>620</v>
      </c>
      <c r="E97" s="2" t="s">
        <v>621</v>
      </c>
      <c r="F97" s="2" t="s">
        <v>1154</v>
      </c>
      <c r="G97" s="3">
        <v>5755</v>
      </c>
      <c r="H97" s="3">
        <v>1151</v>
      </c>
      <c r="I97" s="3">
        <v>6906</v>
      </c>
      <c r="J97" s="4">
        <v>45649</v>
      </c>
      <c r="K97" s="2" t="s">
        <v>20</v>
      </c>
      <c r="L97" s="2" t="s">
        <v>0</v>
      </c>
    </row>
    <row r="98" spans="1:12" x14ac:dyDescent="0.45">
      <c r="A98" s="5" t="s">
        <v>1155</v>
      </c>
      <c r="B98" s="5"/>
      <c r="C98" s="5"/>
      <c r="D98" s="5"/>
      <c r="E98" s="5"/>
      <c r="F98" s="5"/>
      <c r="G98" s="6">
        <f>SUBTOTAL(9, G97:G97)</f>
        <v>5755</v>
      </c>
      <c r="H98" s="6">
        <f>SUBTOTAL(9, H97:H97)</f>
        <v>1151</v>
      </c>
      <c r="I98" s="6">
        <f>SUBTOTAL(9, I97:I97)</f>
        <v>6906</v>
      </c>
      <c r="J98" s="6"/>
      <c r="K98" s="5"/>
      <c r="L98" s="5" t="s">
        <v>251</v>
      </c>
    </row>
    <row r="99" spans="1:12" x14ac:dyDescent="0.45">
      <c r="A99" s="2" t="s">
        <v>1156</v>
      </c>
      <c r="B99" s="2" t="s">
        <v>1157</v>
      </c>
      <c r="C99" s="2" t="s">
        <v>1158</v>
      </c>
      <c r="D99" s="2" t="s">
        <v>1159</v>
      </c>
      <c r="E99" s="2" t="s">
        <v>1160</v>
      </c>
      <c r="F99" s="2" t="s">
        <v>1161</v>
      </c>
      <c r="G99" s="3">
        <v>512.45000000000005</v>
      </c>
      <c r="H99" s="3">
        <v>102.49</v>
      </c>
      <c r="I99" s="3">
        <v>614.94000000000005</v>
      </c>
      <c r="J99" s="4">
        <v>45649</v>
      </c>
      <c r="K99" s="2" t="s">
        <v>20</v>
      </c>
      <c r="L99" s="2" t="s">
        <v>0</v>
      </c>
    </row>
    <row r="100" spans="1:12" x14ac:dyDescent="0.45">
      <c r="A100" s="7" t="s">
        <v>1156</v>
      </c>
      <c r="B100" s="7" t="s">
        <v>1157</v>
      </c>
      <c r="C100" s="7" t="s">
        <v>1158</v>
      </c>
      <c r="D100" s="7" t="s">
        <v>1159</v>
      </c>
      <c r="E100" s="7" t="s">
        <v>1160</v>
      </c>
      <c r="F100" s="7" t="s">
        <v>1161</v>
      </c>
      <c r="G100" s="8">
        <v>5418.75</v>
      </c>
      <c r="H100" s="8">
        <v>1083.75</v>
      </c>
      <c r="I100" s="8">
        <v>6502.5</v>
      </c>
      <c r="J100" s="9">
        <v>45649</v>
      </c>
      <c r="K100" s="7" t="s">
        <v>20</v>
      </c>
      <c r="L100" s="7" t="s">
        <v>0</v>
      </c>
    </row>
    <row r="101" spans="1:12" x14ac:dyDescent="0.45">
      <c r="A101" s="5" t="s">
        <v>1162</v>
      </c>
      <c r="B101" s="5"/>
      <c r="C101" s="5"/>
      <c r="D101" s="5"/>
      <c r="E101" s="5"/>
      <c r="F101" s="5"/>
      <c r="G101" s="6">
        <f>SUBTOTAL(9, G99:G100)</f>
        <v>5931.2</v>
      </c>
      <c r="H101" s="6">
        <f>SUBTOTAL(9, H99:H100)</f>
        <v>1186.24</v>
      </c>
      <c r="I101" s="6">
        <f>SUBTOTAL(9, I99:I100)</f>
        <v>7117.4400000000005</v>
      </c>
      <c r="J101" s="6"/>
      <c r="K101" s="5"/>
      <c r="L101" s="5" t="s">
        <v>251</v>
      </c>
    </row>
    <row r="102" spans="1:12" x14ac:dyDescent="0.45">
      <c r="A102" s="7" t="s">
        <v>1061</v>
      </c>
      <c r="B102" s="7" t="s">
        <v>1163</v>
      </c>
      <c r="C102" s="7" t="s">
        <v>1164</v>
      </c>
      <c r="D102" s="7" t="s">
        <v>1165</v>
      </c>
      <c r="E102" s="7" t="s">
        <v>1166</v>
      </c>
      <c r="F102" s="7" t="s">
        <v>1167</v>
      </c>
      <c r="G102" s="8">
        <v>55</v>
      </c>
      <c r="H102" s="8">
        <v>0</v>
      </c>
      <c r="I102" s="8">
        <v>55</v>
      </c>
      <c r="J102" s="9">
        <v>45639</v>
      </c>
      <c r="K102" s="7" t="s">
        <v>20</v>
      </c>
      <c r="L102" s="7" t="s">
        <v>0</v>
      </c>
    </row>
    <row r="103" spans="1:12" x14ac:dyDescent="0.45">
      <c r="A103" s="2" t="s">
        <v>1061</v>
      </c>
      <c r="B103" s="2" t="s">
        <v>1163</v>
      </c>
      <c r="C103" s="2" t="s">
        <v>1168</v>
      </c>
      <c r="D103" s="2" t="s">
        <v>1165</v>
      </c>
      <c r="E103" s="2" t="s">
        <v>1166</v>
      </c>
      <c r="F103" s="2" t="s">
        <v>1167</v>
      </c>
      <c r="G103" s="3">
        <v>25928.400000000001</v>
      </c>
      <c r="H103" s="3">
        <v>5185.68</v>
      </c>
      <c r="I103" s="3">
        <v>31114.080000000002</v>
      </c>
      <c r="J103" s="4">
        <v>45639</v>
      </c>
      <c r="K103" s="2" t="s">
        <v>20</v>
      </c>
      <c r="L103" s="2" t="s">
        <v>0</v>
      </c>
    </row>
    <row r="104" spans="1:12" x14ac:dyDescent="0.45">
      <c r="A104" s="5" t="s">
        <v>1169</v>
      </c>
      <c r="B104" s="5"/>
      <c r="C104" s="5"/>
      <c r="D104" s="5"/>
      <c r="E104" s="5"/>
      <c r="F104" s="5"/>
      <c r="G104" s="6">
        <f>SUBTOTAL(9, G102:G103)</f>
        <v>25983.4</v>
      </c>
      <c r="H104" s="6">
        <f>SUBTOTAL(9, H102:H103)</f>
        <v>5185.68</v>
      </c>
      <c r="I104" s="6">
        <f>SUBTOTAL(9, I102:I103)</f>
        <v>31169.08</v>
      </c>
      <c r="J104" s="6"/>
      <c r="K104" s="5"/>
      <c r="L104" s="5" t="s">
        <v>249</v>
      </c>
    </row>
    <row r="105" spans="1:12" x14ac:dyDescent="0.45">
      <c r="A105" s="2" t="s">
        <v>1061</v>
      </c>
      <c r="B105" s="2" t="s">
        <v>1170</v>
      </c>
      <c r="C105" s="2" t="s">
        <v>1164</v>
      </c>
      <c r="D105" s="2" t="s">
        <v>1165</v>
      </c>
      <c r="E105" s="2" t="s">
        <v>1166</v>
      </c>
      <c r="F105" s="2" t="s">
        <v>1171</v>
      </c>
      <c r="G105" s="3">
        <v>55</v>
      </c>
      <c r="H105" s="3">
        <v>0</v>
      </c>
      <c r="I105" s="3">
        <v>55</v>
      </c>
      <c r="J105" s="4">
        <v>45639</v>
      </c>
      <c r="K105" s="2" t="s">
        <v>20</v>
      </c>
      <c r="L105" s="2" t="s">
        <v>0</v>
      </c>
    </row>
    <row r="106" spans="1:12" x14ac:dyDescent="0.45">
      <c r="A106" s="7" t="s">
        <v>1061</v>
      </c>
      <c r="B106" s="7" t="s">
        <v>1170</v>
      </c>
      <c r="C106" s="7" t="s">
        <v>1168</v>
      </c>
      <c r="D106" s="7" t="s">
        <v>1165</v>
      </c>
      <c r="E106" s="7" t="s">
        <v>1166</v>
      </c>
      <c r="F106" s="7" t="s">
        <v>1171</v>
      </c>
      <c r="G106" s="8">
        <v>25928.400000000001</v>
      </c>
      <c r="H106" s="8">
        <v>5185.68</v>
      </c>
      <c r="I106" s="8">
        <v>31114.080000000002</v>
      </c>
      <c r="J106" s="9">
        <v>45639</v>
      </c>
      <c r="K106" s="7" t="s">
        <v>20</v>
      </c>
      <c r="L106" s="7" t="s">
        <v>0</v>
      </c>
    </row>
    <row r="107" spans="1:12" x14ac:dyDescent="0.45">
      <c r="A107" s="5" t="s">
        <v>1172</v>
      </c>
      <c r="B107" s="5"/>
      <c r="C107" s="5"/>
      <c r="D107" s="5"/>
      <c r="E107" s="5"/>
      <c r="F107" s="5"/>
      <c r="G107" s="6">
        <f>SUBTOTAL(9, G105:G106)</f>
        <v>25983.4</v>
      </c>
      <c r="H107" s="6">
        <f>SUBTOTAL(9, H105:H106)</f>
        <v>5185.68</v>
      </c>
      <c r="I107" s="6">
        <f>SUBTOTAL(9, I105:I106)</f>
        <v>31169.08</v>
      </c>
      <c r="J107" s="6"/>
      <c r="K107" s="5"/>
      <c r="L107" s="5" t="s">
        <v>249</v>
      </c>
    </row>
    <row r="108" spans="1:12" x14ac:dyDescent="0.45">
      <c r="A108" s="7" t="s">
        <v>1013</v>
      </c>
      <c r="B108" s="7" t="s">
        <v>1173</v>
      </c>
      <c r="C108" s="7" t="s">
        <v>398</v>
      </c>
      <c r="D108" s="7" t="s">
        <v>399</v>
      </c>
      <c r="E108" s="7" t="s">
        <v>400</v>
      </c>
      <c r="F108" s="7" t="s">
        <v>1174</v>
      </c>
      <c r="G108" s="8">
        <v>162</v>
      </c>
      <c r="H108" s="8">
        <v>0</v>
      </c>
      <c r="I108" s="8">
        <v>162</v>
      </c>
      <c r="J108" s="9">
        <v>45639</v>
      </c>
      <c r="K108" s="7" t="s">
        <v>20</v>
      </c>
      <c r="L108" s="7" t="s">
        <v>0</v>
      </c>
    </row>
    <row r="109" spans="1:12" x14ac:dyDescent="0.45">
      <c r="A109" s="2" t="s">
        <v>1013</v>
      </c>
      <c r="B109" s="2" t="s">
        <v>1173</v>
      </c>
      <c r="C109" s="2" t="s">
        <v>398</v>
      </c>
      <c r="D109" s="2" t="s">
        <v>399</v>
      </c>
      <c r="E109" s="2" t="s">
        <v>400</v>
      </c>
      <c r="F109" s="2" t="s">
        <v>1174</v>
      </c>
      <c r="G109" s="3">
        <v>12960</v>
      </c>
      <c r="H109" s="3">
        <v>2592</v>
      </c>
      <c r="I109" s="3">
        <v>15552</v>
      </c>
      <c r="J109" s="4">
        <v>45639</v>
      </c>
      <c r="K109" s="2" t="s">
        <v>20</v>
      </c>
      <c r="L109" s="2" t="s">
        <v>0</v>
      </c>
    </row>
    <row r="110" spans="1:12" x14ac:dyDescent="0.45">
      <c r="A110" s="5" t="s">
        <v>1175</v>
      </c>
      <c r="B110" s="5"/>
      <c r="C110" s="5"/>
      <c r="D110" s="5"/>
      <c r="E110" s="5"/>
      <c r="F110" s="5"/>
      <c r="G110" s="6">
        <f>SUBTOTAL(9, G108:G109)</f>
        <v>13122</v>
      </c>
      <c r="H110" s="6">
        <f>SUBTOTAL(9, H108:H109)</f>
        <v>2592</v>
      </c>
      <c r="I110" s="6">
        <f>SUBTOTAL(9, I108:I109)</f>
        <v>15714</v>
      </c>
      <c r="J110" s="6"/>
      <c r="K110" s="5"/>
      <c r="L110" s="5" t="s">
        <v>249</v>
      </c>
    </row>
    <row r="111" spans="1:12" x14ac:dyDescent="0.45">
      <c r="A111" s="2" t="s">
        <v>1176</v>
      </c>
      <c r="B111" s="2" t="s">
        <v>1177</v>
      </c>
      <c r="C111" s="2" t="s">
        <v>1178</v>
      </c>
      <c r="D111" s="2" t="s">
        <v>1179</v>
      </c>
      <c r="E111" s="2" t="s">
        <v>1180</v>
      </c>
      <c r="F111" s="2" t="s">
        <v>1181</v>
      </c>
      <c r="G111" s="3">
        <v>5000</v>
      </c>
      <c r="H111" s="3">
        <v>1000</v>
      </c>
      <c r="I111" s="3">
        <v>6000</v>
      </c>
      <c r="J111" s="4">
        <v>45631</v>
      </c>
      <c r="K111" s="2" t="s">
        <v>20</v>
      </c>
      <c r="L111" s="2" t="s">
        <v>0</v>
      </c>
    </row>
    <row r="112" spans="1:12" x14ac:dyDescent="0.45">
      <c r="A112" s="5" t="s">
        <v>1182</v>
      </c>
      <c r="B112" s="5"/>
      <c r="C112" s="5"/>
      <c r="D112" s="5"/>
      <c r="E112" s="5"/>
      <c r="F112" s="5"/>
      <c r="G112" s="6">
        <f>SUBTOTAL(9, G111:G111)</f>
        <v>5000</v>
      </c>
      <c r="H112" s="6">
        <f>SUBTOTAL(9, H111:H111)</f>
        <v>1000</v>
      </c>
      <c r="I112" s="6">
        <f>SUBTOTAL(9, I111:I111)</f>
        <v>6000</v>
      </c>
      <c r="J112" s="6"/>
      <c r="K112" s="5"/>
      <c r="L112" s="5" t="s">
        <v>251</v>
      </c>
    </row>
    <row r="113" spans="1:12" x14ac:dyDescent="0.45">
      <c r="A113" s="2" t="s">
        <v>1079</v>
      </c>
      <c r="B113" s="2" t="s">
        <v>1183</v>
      </c>
      <c r="C113" s="2" t="s">
        <v>1184</v>
      </c>
      <c r="D113" s="2" t="s">
        <v>1185</v>
      </c>
      <c r="E113" s="2" t="s">
        <v>1186</v>
      </c>
      <c r="F113" s="2" t="s">
        <v>1187</v>
      </c>
      <c r="G113" s="3">
        <v>8048</v>
      </c>
      <c r="H113" s="3">
        <v>1609.6</v>
      </c>
      <c r="I113" s="3">
        <v>9657.6</v>
      </c>
      <c r="J113" s="4">
        <v>45649</v>
      </c>
      <c r="K113" s="2" t="s">
        <v>20</v>
      </c>
      <c r="L113" s="2" t="s">
        <v>0</v>
      </c>
    </row>
    <row r="114" spans="1:12" x14ac:dyDescent="0.45">
      <c r="A114" s="5" t="s">
        <v>1188</v>
      </c>
      <c r="B114" s="5"/>
      <c r="C114" s="5"/>
      <c r="D114" s="5"/>
      <c r="E114" s="5"/>
      <c r="F114" s="5"/>
      <c r="G114" s="6">
        <f>SUBTOTAL(9, G113:G113)</f>
        <v>8048</v>
      </c>
      <c r="H114" s="6">
        <f>SUBTOTAL(9, H113:H113)</f>
        <v>1609.6</v>
      </c>
      <c r="I114" s="6">
        <f>SUBTOTAL(9, I113:I113)</f>
        <v>9657.6</v>
      </c>
      <c r="J114" s="6"/>
      <c r="K114" s="5"/>
      <c r="L114" s="5" t="s">
        <v>251</v>
      </c>
    </row>
    <row r="115" spans="1:12" x14ac:dyDescent="0.45">
      <c r="A115" s="5" t="s">
        <v>247</v>
      </c>
      <c r="B115" s="5"/>
      <c r="C115" s="5"/>
      <c r="D115" s="5"/>
      <c r="E115" s="5"/>
      <c r="F115" s="5"/>
      <c r="G115" s="6">
        <f>SUBTOTAL(9, G7:G114)</f>
        <v>945195.78000000038</v>
      </c>
      <c r="H115" s="6">
        <f>SUBTOTAL(9, H7:H114)</f>
        <v>159453.56999999992</v>
      </c>
      <c r="I115" s="6">
        <f>SUBTOTAL(9, I7:I114)</f>
        <v>1104649.3500000001</v>
      </c>
      <c r="J115" s="6"/>
      <c r="K115" s="5"/>
      <c r="L115" s="5"/>
    </row>
    <row r="116" spans="1:12" x14ac:dyDescent="0.45">
      <c r="A116" s="10" t="s">
        <v>0</v>
      </c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x14ac:dyDescent="0.45">
      <c r="A117" s="10" t="s">
        <v>0</v>
      </c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</sheetData>
  <mergeCells count="7">
    <mergeCell ref="A117:L117"/>
    <mergeCell ref="A1:L1"/>
    <mergeCell ref="A2:L2"/>
    <mergeCell ref="A3:L3"/>
    <mergeCell ref="A4:L4"/>
    <mergeCell ref="A5:L5"/>
    <mergeCell ref="A116:L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24</vt:lpstr>
      <vt:lpstr>May 24</vt:lpstr>
      <vt:lpstr>June 24</vt:lpstr>
      <vt:lpstr>July 24</vt:lpstr>
      <vt:lpstr>August 24</vt:lpstr>
      <vt:lpstr>September 24</vt:lpstr>
      <vt:lpstr>October 24</vt:lpstr>
      <vt:lpstr>November 24</vt:lpstr>
      <vt:lpstr>December 24</vt:lpstr>
      <vt:lpstr>January 25</vt:lpstr>
      <vt:lpstr>February 25</vt:lpstr>
      <vt:lpstr>March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Deborah</dc:creator>
  <cp:lastModifiedBy>Smith, Ronda</cp:lastModifiedBy>
  <cp:lastPrinted>2025-02-17T11:45:23Z</cp:lastPrinted>
  <dcterms:created xsi:type="dcterms:W3CDTF">2024-05-08T15:37:53Z</dcterms:created>
  <dcterms:modified xsi:type="dcterms:W3CDTF">2025-04-30T09:12:07Z</dcterms:modified>
</cp:coreProperties>
</file>