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frsrv44\bfrs-data\Finance\Website\Financial Transparency\Financial Transparency\Expenditure Over £5,000.00\"/>
    </mc:Choice>
  </mc:AlternateContent>
  <xr:revisionPtr revIDLastSave="0" documentId="13_ncr:1_{862438F4-BB9B-4933-9CB4-157AF8181EEB}" xr6:coauthVersionLast="47" xr6:coauthVersionMax="47" xr10:uidLastSave="{00000000-0000-0000-0000-000000000000}"/>
  <bookViews>
    <workbookView xWindow="-98" yWindow="-98" windowWidth="20715" windowHeight="13276" tabRatio="825" firstSheet="1" activeTab="7" xr2:uid="{00000000-000D-0000-FFFF-FFFF00000000}"/>
  </bookViews>
  <sheets>
    <sheet name="April 2025" sheetId="1" r:id="rId1"/>
    <sheet name="May 2025" sheetId="2" r:id="rId2"/>
    <sheet name="June 2025" sheetId="3" r:id="rId3"/>
    <sheet name="July 2025" sheetId="4" r:id="rId4"/>
    <sheet name="August 2025" sheetId="5" r:id="rId5"/>
    <sheet name="September 2025" sheetId="6" r:id="rId6"/>
    <sheet name="October 2025" sheetId="7" r:id="rId7"/>
    <sheet name="November 2025" sheetId="8" r:id="rId8"/>
    <sheet name="December 2025" sheetId="9" r:id="rId9"/>
    <sheet name="January 2026" sheetId="10" r:id="rId10"/>
    <sheet name="February 2026" sheetId="11" r:id="rId11"/>
    <sheet name="March 2026" sheetId="12" r:id="rId12"/>
  </sheets>
  <definedNames>
    <definedName name="_xlnm._FilterDatabase" localSheetId="5" hidden="1">'September 2025'!$A$6:$L$6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2" i="8" l="1"/>
  <c r="H82" i="8"/>
  <c r="G82" i="8"/>
  <c r="I72" i="8"/>
  <c r="H72" i="8"/>
  <c r="G72" i="8"/>
  <c r="I69" i="8"/>
  <c r="H69" i="8"/>
  <c r="G69" i="8"/>
  <c r="I67" i="8"/>
  <c r="H67" i="8"/>
  <c r="G67" i="8"/>
  <c r="I65" i="8"/>
  <c r="H65" i="8"/>
  <c r="G65" i="8"/>
  <c r="I63" i="8"/>
  <c r="H63" i="8"/>
  <c r="G63" i="8"/>
  <c r="I61" i="8"/>
  <c r="H61" i="8"/>
  <c r="G61" i="8"/>
  <c r="I59" i="8"/>
  <c r="H59" i="8"/>
  <c r="G59" i="8"/>
  <c r="I57" i="8"/>
  <c r="H57" i="8"/>
  <c r="G57" i="8"/>
  <c r="I54" i="8"/>
  <c r="H54" i="8"/>
  <c r="G54" i="8"/>
  <c r="I51" i="8"/>
  <c r="H51" i="8"/>
  <c r="G51" i="8"/>
  <c r="I49" i="8"/>
  <c r="H49" i="8"/>
  <c r="G49" i="8"/>
  <c r="I46" i="8"/>
  <c r="H46" i="8"/>
  <c r="G46" i="8"/>
  <c r="I39" i="8"/>
  <c r="H39" i="8"/>
  <c r="G39" i="8"/>
  <c r="I37" i="8"/>
  <c r="H37" i="8"/>
  <c r="G37" i="8"/>
  <c r="I35" i="8"/>
  <c r="H35" i="8"/>
  <c r="G35" i="8"/>
  <c r="I33" i="8"/>
  <c r="H33" i="8"/>
  <c r="G33" i="8"/>
  <c r="I28" i="8"/>
  <c r="H28" i="8"/>
  <c r="G28" i="8"/>
  <c r="I26" i="8"/>
  <c r="H26" i="8"/>
  <c r="G26" i="8"/>
  <c r="I24" i="8"/>
  <c r="H24" i="8"/>
  <c r="G24" i="8"/>
  <c r="I22" i="8"/>
  <c r="H22" i="8"/>
  <c r="G22" i="8"/>
  <c r="I20" i="8"/>
  <c r="H20" i="8"/>
  <c r="G20" i="8"/>
  <c r="I16" i="8"/>
  <c r="H16" i="8"/>
  <c r="G16" i="8"/>
  <c r="I14" i="8"/>
  <c r="H14" i="8"/>
  <c r="G14" i="8"/>
  <c r="I12" i="8"/>
  <c r="H12" i="8"/>
  <c r="H83" i="8" s="1"/>
  <c r="G12" i="8"/>
  <c r="G83" i="8" s="1"/>
  <c r="I10" i="8"/>
  <c r="I83" i="8" s="1"/>
  <c r="H10" i="8"/>
  <c r="G10" i="8"/>
  <c r="I8" i="8"/>
  <c r="H8" i="8"/>
  <c r="G8" i="8"/>
  <c r="I93" i="7"/>
  <c r="H93" i="7"/>
  <c r="G93" i="7"/>
  <c r="I86" i="7"/>
  <c r="H86" i="7"/>
  <c r="G86" i="7"/>
  <c r="I76" i="7"/>
  <c r="H76" i="7"/>
  <c r="G76" i="7"/>
  <c r="I74" i="7"/>
  <c r="H74" i="7"/>
  <c r="G74" i="7"/>
  <c r="I72" i="7"/>
  <c r="H72" i="7"/>
  <c r="G72" i="7"/>
  <c r="I65" i="7"/>
  <c r="H65" i="7"/>
  <c r="G65" i="7"/>
  <c r="I63" i="7"/>
  <c r="H63" i="7"/>
  <c r="G63" i="7"/>
  <c r="I61" i="7"/>
  <c r="H61" i="7"/>
  <c r="G61" i="7"/>
  <c r="I59" i="7"/>
  <c r="H59" i="7"/>
  <c r="G59" i="7"/>
  <c r="I57" i="7"/>
  <c r="H57" i="7"/>
  <c r="G57" i="7"/>
  <c r="I55" i="7"/>
  <c r="H55" i="7"/>
  <c r="G55" i="7"/>
  <c r="I52" i="7"/>
  <c r="H52" i="7"/>
  <c r="G52" i="7"/>
  <c r="I44" i="7"/>
  <c r="H44" i="7"/>
  <c r="G44" i="7"/>
  <c r="I41" i="7"/>
  <c r="H41" i="7"/>
  <c r="G41" i="7"/>
  <c r="I39" i="7"/>
  <c r="H39" i="7"/>
  <c r="G39" i="7"/>
  <c r="I37" i="7"/>
  <c r="H37" i="7"/>
  <c r="G37" i="7"/>
  <c r="I35" i="7"/>
  <c r="H35" i="7"/>
  <c r="G35" i="7"/>
  <c r="I33" i="7"/>
  <c r="H33" i="7"/>
  <c r="G33" i="7"/>
  <c r="I31" i="7"/>
  <c r="H31" i="7"/>
  <c r="G31" i="7"/>
  <c r="I29" i="7"/>
  <c r="H29" i="7"/>
  <c r="G29" i="7"/>
  <c r="I27" i="7"/>
  <c r="H27" i="7"/>
  <c r="G27" i="7"/>
  <c r="I25" i="7"/>
  <c r="H25" i="7"/>
  <c r="G25" i="7"/>
  <c r="I12" i="7"/>
  <c r="H12" i="7"/>
  <c r="G12" i="7"/>
  <c r="I10" i="7"/>
  <c r="H10" i="7"/>
  <c r="G10" i="7"/>
  <c r="I8" i="7"/>
  <c r="I94" i="7" s="1"/>
  <c r="H8" i="7"/>
  <c r="H94" i="7" s="1"/>
  <c r="G8" i="7"/>
  <c r="G94" i="7" s="1"/>
  <c r="G8" i="6"/>
  <c r="G78" i="6" s="1"/>
  <c r="H8" i="6"/>
  <c r="H78" i="6" s="1"/>
  <c r="I8" i="6"/>
  <c r="I78" i="6" s="1"/>
  <c r="G11" i="6"/>
  <c r="H11" i="6"/>
  <c r="I11" i="6"/>
  <c r="G13" i="6"/>
  <c r="H13" i="6"/>
  <c r="I13" i="6"/>
  <c r="G15" i="6"/>
  <c r="H15" i="6"/>
  <c r="I15" i="6"/>
  <c r="G17" i="6"/>
  <c r="H17" i="6"/>
  <c r="I17" i="6"/>
  <c r="G19" i="6"/>
  <c r="H19" i="6"/>
  <c r="I19" i="6"/>
  <c r="G21" i="6"/>
  <c r="H21" i="6"/>
  <c r="I21" i="6"/>
  <c r="G23" i="6"/>
  <c r="H23" i="6"/>
  <c r="I23" i="6"/>
  <c r="G25" i="6"/>
  <c r="H25" i="6"/>
  <c r="I25" i="6"/>
  <c r="G27" i="6"/>
  <c r="H27" i="6"/>
  <c r="I27" i="6"/>
  <c r="G30" i="6"/>
  <c r="H30" i="6"/>
  <c r="I30" i="6"/>
  <c r="G32" i="6"/>
  <c r="H32" i="6"/>
  <c r="I32" i="6"/>
  <c r="G37" i="6"/>
  <c r="H37" i="6"/>
  <c r="I37" i="6"/>
  <c r="G40" i="6"/>
  <c r="H40" i="6"/>
  <c r="I40" i="6"/>
  <c r="G43" i="6"/>
  <c r="H43" i="6"/>
  <c r="I43" i="6"/>
  <c r="G46" i="6"/>
  <c r="H46" i="6"/>
  <c r="I46" i="6"/>
  <c r="G48" i="6"/>
  <c r="H48" i="6"/>
  <c r="I48" i="6"/>
  <c r="G50" i="6"/>
  <c r="H50" i="6"/>
  <c r="I50" i="6"/>
  <c r="G53" i="6"/>
  <c r="H53" i="6"/>
  <c r="I53" i="6"/>
  <c r="G55" i="6"/>
  <c r="H55" i="6"/>
  <c r="I55" i="6"/>
  <c r="G57" i="6"/>
  <c r="H57" i="6"/>
  <c r="I57" i="6"/>
  <c r="G67" i="6"/>
  <c r="H67" i="6"/>
  <c r="I67" i="6"/>
  <c r="G69" i="6"/>
  <c r="H69" i="6"/>
  <c r="I69" i="6"/>
  <c r="G71" i="6"/>
  <c r="H71" i="6"/>
  <c r="I71" i="6"/>
  <c r="G75" i="6"/>
  <c r="H75" i="6"/>
  <c r="I75" i="6"/>
  <c r="G77" i="6"/>
  <c r="H77" i="6"/>
  <c r="I77" i="6"/>
  <c r="I87" i="5"/>
  <c r="H87" i="5"/>
  <c r="G87" i="5"/>
  <c r="I82" i="5"/>
  <c r="H82" i="5"/>
  <c r="G82" i="5"/>
  <c r="I78" i="5"/>
  <c r="H78" i="5"/>
  <c r="G78" i="5"/>
  <c r="I68" i="5"/>
  <c r="H68" i="5"/>
  <c r="G68" i="5"/>
  <c r="I65" i="5"/>
  <c r="H65" i="5"/>
  <c r="G65" i="5"/>
  <c r="I62" i="5"/>
  <c r="H62" i="5"/>
  <c r="G62" i="5"/>
  <c r="I59" i="5"/>
  <c r="H59" i="5"/>
  <c r="G59" i="5"/>
  <c r="I56" i="5"/>
  <c r="H56" i="5"/>
  <c r="G56" i="5"/>
  <c r="I54" i="5"/>
  <c r="H54" i="5"/>
  <c r="G54" i="5"/>
  <c r="I52" i="5"/>
  <c r="H52" i="5"/>
  <c r="G52" i="5"/>
  <c r="I50" i="5"/>
  <c r="H50" i="5"/>
  <c r="G50" i="5"/>
  <c r="I48" i="5"/>
  <c r="H48" i="5"/>
  <c r="G48" i="5"/>
  <c r="I46" i="5"/>
  <c r="H46" i="5"/>
  <c r="G46" i="5"/>
  <c r="I44" i="5"/>
  <c r="H44" i="5"/>
  <c r="G44" i="5"/>
  <c r="I42" i="5"/>
  <c r="H42" i="5"/>
  <c r="G42" i="5"/>
  <c r="I40" i="5"/>
  <c r="H40" i="5"/>
  <c r="G40" i="5"/>
  <c r="I37" i="5"/>
  <c r="H37" i="5"/>
  <c r="G37" i="5"/>
  <c r="I34" i="5"/>
  <c r="H34" i="5"/>
  <c r="G34" i="5"/>
  <c r="I12" i="5"/>
  <c r="H12" i="5"/>
  <c r="G12" i="5"/>
  <c r="I10" i="5"/>
  <c r="H10" i="5"/>
  <c r="G10" i="5"/>
  <c r="G88" i="5" s="1"/>
  <c r="I8" i="5"/>
  <c r="I88" i="5" s="1"/>
  <c r="H8" i="5"/>
  <c r="H88" i="5" s="1"/>
  <c r="G8" i="5"/>
  <c r="I97" i="4"/>
  <c r="H97" i="4"/>
  <c r="G97" i="4"/>
  <c r="I95" i="4"/>
  <c r="H95" i="4"/>
  <c r="G95" i="4"/>
  <c r="I88" i="4"/>
  <c r="H88" i="4"/>
  <c r="G88" i="4"/>
  <c r="I84" i="4"/>
  <c r="H84" i="4"/>
  <c r="G84" i="4"/>
  <c r="I74" i="4"/>
  <c r="H74" i="4"/>
  <c r="G74" i="4"/>
  <c r="I72" i="4"/>
  <c r="H72" i="4"/>
  <c r="G72" i="4"/>
  <c r="I70" i="4"/>
  <c r="H70" i="4"/>
  <c r="G70" i="4"/>
  <c r="I67" i="4"/>
  <c r="H67" i="4"/>
  <c r="G67" i="4"/>
  <c r="I65" i="4"/>
  <c r="H65" i="4"/>
  <c r="G65" i="4"/>
  <c r="I63" i="4"/>
  <c r="H63" i="4"/>
  <c r="G63" i="4"/>
  <c r="I60" i="4"/>
  <c r="H60" i="4"/>
  <c r="G60" i="4"/>
  <c r="I57" i="4"/>
  <c r="H57" i="4"/>
  <c r="G57" i="4"/>
  <c r="I44" i="4"/>
  <c r="H44" i="4"/>
  <c r="G44" i="4"/>
  <c r="I33" i="4"/>
  <c r="H33" i="4"/>
  <c r="G33" i="4"/>
  <c r="I25" i="4"/>
  <c r="H25" i="4"/>
  <c r="G25" i="4"/>
  <c r="I23" i="4"/>
  <c r="H23" i="4"/>
  <c r="G23" i="4"/>
  <c r="I19" i="4"/>
  <c r="H19" i="4"/>
  <c r="G19" i="4"/>
  <c r="I17" i="4"/>
  <c r="H17" i="4"/>
  <c r="G17" i="4"/>
  <c r="I13" i="4"/>
  <c r="H13" i="4"/>
  <c r="G13" i="4"/>
  <c r="I11" i="4"/>
  <c r="H11" i="4"/>
  <c r="G11" i="4"/>
  <c r="I8" i="4"/>
  <c r="I98" i="4" s="1"/>
  <c r="H8" i="4"/>
  <c r="H98" i="4" s="1"/>
  <c r="G8" i="4"/>
  <c r="G98" i="4" s="1"/>
  <c r="I101" i="3"/>
  <c r="H101" i="3"/>
  <c r="G101" i="3"/>
  <c r="I99" i="3"/>
  <c r="H99" i="3"/>
  <c r="G99" i="3"/>
  <c r="I89" i="3"/>
  <c r="H89" i="3"/>
  <c r="G89" i="3"/>
  <c r="I87" i="3"/>
  <c r="H87" i="3"/>
  <c r="G87" i="3"/>
  <c r="I81" i="3"/>
  <c r="H81" i="3"/>
  <c r="G81" i="3"/>
  <c r="I78" i="3"/>
  <c r="H78" i="3"/>
  <c r="G78" i="3"/>
  <c r="I75" i="3"/>
  <c r="H75" i="3"/>
  <c r="G75" i="3"/>
  <c r="I73" i="3"/>
  <c r="H73" i="3"/>
  <c r="G73" i="3"/>
  <c r="I71" i="3"/>
  <c r="H71" i="3"/>
  <c r="G71" i="3"/>
  <c r="I68" i="3"/>
  <c r="H68" i="3"/>
  <c r="G68" i="3"/>
  <c r="I66" i="3"/>
  <c r="H66" i="3"/>
  <c r="G66" i="3"/>
  <c r="I64" i="3"/>
  <c r="H64" i="3"/>
  <c r="G64" i="3"/>
  <c r="I62" i="3"/>
  <c r="H62" i="3"/>
  <c r="G62" i="3"/>
  <c r="I59" i="3"/>
  <c r="H59" i="3"/>
  <c r="G59" i="3"/>
  <c r="I57" i="3"/>
  <c r="H57" i="3"/>
  <c r="G57" i="3"/>
  <c r="I55" i="3"/>
  <c r="H55" i="3"/>
  <c r="G55" i="3"/>
  <c r="I53" i="3"/>
  <c r="H53" i="3"/>
  <c r="G53" i="3"/>
  <c r="I51" i="3"/>
  <c r="H51" i="3"/>
  <c r="G51" i="3"/>
  <c r="I38" i="3"/>
  <c r="H38" i="3"/>
  <c r="G38" i="3"/>
  <c r="I25" i="3"/>
  <c r="H25" i="3"/>
  <c r="G25" i="3"/>
  <c r="I22" i="3"/>
  <c r="H22" i="3"/>
  <c r="G22" i="3"/>
  <c r="I19" i="3"/>
  <c r="H19" i="3"/>
  <c r="G19" i="3"/>
  <c r="I16" i="3"/>
  <c r="H16" i="3"/>
  <c r="G16" i="3"/>
  <c r="I14" i="3"/>
  <c r="H14" i="3"/>
  <c r="G14" i="3"/>
  <c r="I12" i="3"/>
  <c r="I102" i="3" s="1"/>
  <c r="H12" i="3"/>
  <c r="H102" i="3" s="1"/>
  <c r="G12" i="3"/>
  <c r="G102" i="3" s="1"/>
  <c r="I79" i="2"/>
  <c r="H79" i="2"/>
  <c r="G79" i="2"/>
  <c r="I77" i="2"/>
  <c r="H77" i="2"/>
  <c r="G77" i="2"/>
  <c r="I70" i="2"/>
  <c r="H70" i="2"/>
  <c r="G70" i="2"/>
  <c r="I60" i="2"/>
  <c r="H60" i="2"/>
  <c r="G60" i="2"/>
  <c r="I58" i="2"/>
  <c r="H58" i="2"/>
  <c r="G58" i="2"/>
  <c r="I56" i="2"/>
  <c r="H56" i="2"/>
  <c r="G56" i="2"/>
  <c r="I54" i="2"/>
  <c r="H54" i="2"/>
  <c r="G54" i="2"/>
  <c r="I51" i="2"/>
  <c r="H51" i="2"/>
  <c r="G51" i="2"/>
  <c r="I49" i="2"/>
  <c r="H49" i="2"/>
  <c r="G49" i="2"/>
  <c r="I47" i="2"/>
  <c r="H47" i="2"/>
  <c r="G47" i="2"/>
  <c r="I45" i="2"/>
  <c r="H45" i="2"/>
  <c r="G45" i="2"/>
  <c r="I43" i="2"/>
  <c r="H43" i="2"/>
  <c r="G43" i="2"/>
  <c r="I41" i="2"/>
  <c r="H41" i="2"/>
  <c r="G41" i="2"/>
  <c r="I38" i="2"/>
  <c r="H38" i="2"/>
  <c r="G38" i="2"/>
  <c r="I35" i="2"/>
  <c r="H35" i="2"/>
  <c r="G35" i="2"/>
  <c r="I33" i="2"/>
  <c r="H33" i="2"/>
  <c r="G33" i="2"/>
  <c r="I31" i="2"/>
  <c r="H31" i="2"/>
  <c r="G31" i="2"/>
  <c r="I29" i="2"/>
  <c r="H29" i="2"/>
  <c r="G29" i="2"/>
  <c r="I21" i="2"/>
  <c r="H21" i="2"/>
  <c r="G21" i="2"/>
  <c r="I19" i="2"/>
  <c r="H19" i="2"/>
  <c r="G19" i="2"/>
  <c r="I17" i="2"/>
  <c r="H17" i="2"/>
  <c r="G17" i="2"/>
  <c r="I15" i="2"/>
  <c r="H15" i="2"/>
  <c r="G15" i="2"/>
  <c r="I13" i="2"/>
  <c r="H13" i="2"/>
  <c r="G13" i="2"/>
  <c r="I11" i="2"/>
  <c r="H11" i="2"/>
  <c r="G11" i="2"/>
  <c r="I9" i="2"/>
  <c r="I80" i="2" s="1"/>
  <c r="H9" i="2"/>
  <c r="H80" i="2" s="1"/>
  <c r="G9" i="2"/>
  <c r="G80" i="2" s="1"/>
  <c r="I119" i="1"/>
  <c r="H119" i="1"/>
  <c r="G119" i="1"/>
  <c r="I114" i="1"/>
  <c r="H114" i="1"/>
  <c r="G114" i="1"/>
  <c r="I112" i="1"/>
  <c r="H112" i="1"/>
  <c r="G112" i="1"/>
  <c r="I109" i="1"/>
  <c r="H109" i="1"/>
  <c r="G109" i="1"/>
  <c r="I107" i="1"/>
  <c r="H107" i="1"/>
  <c r="G107" i="1"/>
  <c r="I100" i="1"/>
  <c r="H100" i="1"/>
  <c r="G100" i="1"/>
  <c r="I98" i="1"/>
  <c r="H98" i="1"/>
  <c r="G98" i="1"/>
  <c r="I96" i="1"/>
  <c r="H96" i="1"/>
  <c r="G96" i="1"/>
  <c r="I90" i="1"/>
  <c r="H90" i="1"/>
  <c r="G90" i="1"/>
  <c r="I88" i="1"/>
  <c r="H88" i="1"/>
  <c r="G88" i="1"/>
  <c r="I86" i="1"/>
  <c r="H86" i="1"/>
  <c r="G86" i="1"/>
  <c r="I84" i="1"/>
  <c r="H84" i="1"/>
  <c r="G84" i="1"/>
  <c r="I82" i="1"/>
  <c r="H82" i="1"/>
  <c r="G82" i="1"/>
  <c r="I80" i="1"/>
  <c r="H80" i="1"/>
  <c r="G80" i="1"/>
  <c r="I78" i="1"/>
  <c r="H78" i="1"/>
  <c r="G78" i="1"/>
  <c r="I76" i="1"/>
  <c r="H76" i="1"/>
  <c r="G76" i="1"/>
  <c r="I74" i="1"/>
  <c r="H74" i="1"/>
  <c r="G74" i="1"/>
  <c r="I72" i="1"/>
  <c r="H72" i="1"/>
  <c r="G72" i="1"/>
  <c r="I70" i="1"/>
  <c r="H70" i="1"/>
  <c r="G70" i="1"/>
  <c r="I59" i="1"/>
  <c r="H59" i="1"/>
  <c r="G59" i="1"/>
  <c r="I57" i="1"/>
  <c r="H57" i="1"/>
  <c r="G57" i="1"/>
  <c r="I55" i="1"/>
  <c r="H55" i="1"/>
  <c r="G55" i="1"/>
  <c r="I53" i="1"/>
  <c r="H53" i="1"/>
  <c r="G53" i="1"/>
  <c r="I49" i="1"/>
  <c r="H49" i="1"/>
  <c r="G49" i="1"/>
  <c r="I47" i="1"/>
  <c r="H47" i="1"/>
  <c r="G47" i="1"/>
  <c r="I45" i="1"/>
  <c r="H45" i="1"/>
  <c r="G45" i="1"/>
  <c r="I43" i="1"/>
  <c r="H43" i="1"/>
  <c r="G43" i="1"/>
  <c r="I41" i="1"/>
  <c r="H41" i="1"/>
  <c r="G41" i="1"/>
  <c r="I39" i="1"/>
  <c r="H39" i="1"/>
  <c r="G39" i="1"/>
  <c r="I37" i="1"/>
  <c r="H37" i="1"/>
  <c r="G37" i="1"/>
  <c r="I33" i="1"/>
  <c r="H33" i="1"/>
  <c r="G33" i="1"/>
  <c r="I30" i="1"/>
  <c r="H30" i="1"/>
  <c r="G30" i="1"/>
  <c r="I28" i="1"/>
  <c r="H28" i="1"/>
  <c r="H120" i="1" s="1"/>
  <c r="G28" i="1"/>
  <c r="G120" i="1" s="1"/>
  <c r="I25" i="1"/>
  <c r="I120" i="1" s="1"/>
  <c r="H25" i="1"/>
  <c r="G25" i="1"/>
</calcChain>
</file>

<file path=xl/sharedStrings.xml><?xml version="1.0" encoding="utf-8"?>
<sst xmlns="http://schemas.openxmlformats.org/spreadsheetml/2006/main" count="4483" uniqueCount="1016">
  <si>
    <t/>
  </si>
  <si>
    <t>Buckinghamshire and Milton Keynes Fire Authority</t>
  </si>
  <si>
    <t>Transaction Date</t>
  </si>
  <si>
    <t>Authority Reference</t>
  </si>
  <si>
    <t>Department and Description of Expenditure</t>
  </si>
  <si>
    <t>Supplier Number</t>
  </si>
  <si>
    <t>Supplier Name</t>
  </si>
  <si>
    <t>Supplier Reference</t>
  </si>
  <si>
    <t>Net Amount</t>
  </si>
  <si>
    <t>VAT Recoverable Amount</t>
  </si>
  <si>
    <t>Gross Amount</t>
  </si>
  <si>
    <t>Allocation Date</t>
  </si>
  <si>
    <t>Transaction Type</t>
  </si>
  <si>
    <t>26 Mar 2025</t>
  </si>
  <si>
    <t>INV</t>
  </si>
  <si>
    <t>02 Apr 2025</t>
  </si>
  <si>
    <t>09 Apr 2025</t>
  </si>
  <si>
    <t>08 Apr 2025</t>
  </si>
  <si>
    <t>0000038544</t>
  </si>
  <si>
    <t>ICT Computer Maintenance</t>
  </si>
  <si>
    <t>000034</t>
  </si>
  <si>
    <t>Aristi Limited</t>
  </si>
  <si>
    <t>INV4125</t>
  </si>
  <si>
    <t>31 Mar 2025</t>
  </si>
  <si>
    <t>0000038381</t>
  </si>
  <si>
    <t>Equipment Management PPE Managed Service</t>
  </si>
  <si>
    <t>000071</t>
  </si>
  <si>
    <t>Bristol Uniform Limited - Care Account</t>
  </si>
  <si>
    <t>964667455</t>
  </si>
  <si>
    <t>01 Apr 2025</t>
  </si>
  <si>
    <t>000081</t>
  </si>
  <si>
    <t>Buckinghamshire Council</t>
  </si>
  <si>
    <t>0000038664</t>
  </si>
  <si>
    <t>Finance Finance SLA</t>
  </si>
  <si>
    <t>2205091126</t>
  </si>
  <si>
    <t>10 Mar 2025</t>
  </si>
  <si>
    <t>0000038103</t>
  </si>
  <si>
    <t>ICT Computer Software</t>
  </si>
  <si>
    <t>000091</t>
  </si>
  <si>
    <t>Cadcorp</t>
  </si>
  <si>
    <t>SV0033638</t>
  </si>
  <si>
    <t>28 Mar 2025</t>
  </si>
  <si>
    <t>0000038361</t>
  </si>
  <si>
    <t>000092</t>
  </si>
  <si>
    <t>Arkance UK Ltd</t>
  </si>
  <si>
    <t>INVUK45346</t>
  </si>
  <si>
    <t>Blue Light Hub Preventative Maintenance</t>
  </si>
  <si>
    <t>07 Apr 2025</t>
  </si>
  <si>
    <t>0000038542</t>
  </si>
  <si>
    <t>Finance Consultancy Fees</t>
  </si>
  <si>
    <t>000100</t>
  </si>
  <si>
    <t>MUFG Corporate Markets</t>
  </si>
  <si>
    <t>DFE80209119</t>
  </si>
  <si>
    <t>Property Team General Repairs &amp; Maintenance</t>
  </si>
  <si>
    <t>18 Mar 2025</t>
  </si>
  <si>
    <t>CAP - BA Equipment Equipment Purchase</t>
  </si>
  <si>
    <t>CAP - Buckingham FS Station Host Works</t>
  </si>
  <si>
    <t>Driving Training Centre Driver Training</t>
  </si>
  <si>
    <t>20 Mar 2025</t>
  </si>
  <si>
    <t>000208</t>
  </si>
  <si>
    <t>Hays Specialist Recruitment Ltd</t>
  </si>
  <si>
    <t>0000038499</t>
  </si>
  <si>
    <t>Human Resources Recruitment Expenses</t>
  </si>
  <si>
    <t>1014087651</t>
  </si>
  <si>
    <t>03 Mar 2025</t>
  </si>
  <si>
    <t>0000038501</t>
  </si>
  <si>
    <t>ICT Firelink</t>
  </si>
  <si>
    <t>000218</t>
  </si>
  <si>
    <t>Home Office</t>
  </si>
  <si>
    <t>2685779</t>
  </si>
  <si>
    <t>0000038502</t>
  </si>
  <si>
    <t>2685913</t>
  </si>
  <si>
    <t>0000038509</t>
  </si>
  <si>
    <t>000234</t>
  </si>
  <si>
    <t>Inphase Limited</t>
  </si>
  <si>
    <t>INV99-00016364</t>
  </si>
  <si>
    <t>Senior Management Team Subs Professional/Nat Bodies</t>
  </si>
  <si>
    <t>0000038505</t>
  </si>
  <si>
    <t>000285</t>
  </si>
  <si>
    <t>Local Government Association</t>
  </si>
  <si>
    <t>64025431</t>
  </si>
  <si>
    <t>Urban Search and Rescue Protective Clothing</t>
  </si>
  <si>
    <t>000326</t>
  </si>
  <si>
    <t>MSA Britain Ltd</t>
  </si>
  <si>
    <t>0000038358</t>
  </si>
  <si>
    <t>964663336</t>
  </si>
  <si>
    <t>0000038239</t>
  </si>
  <si>
    <t>000335</t>
  </si>
  <si>
    <t>Oak Park Alarms Security Serv Ltd</t>
  </si>
  <si>
    <t>111409</t>
  </si>
  <si>
    <t>0000038372</t>
  </si>
  <si>
    <t>000387</t>
  </si>
  <si>
    <t>Ricardo-Aea Ltd</t>
  </si>
  <si>
    <t>6211652</t>
  </si>
  <si>
    <t>0000038535</t>
  </si>
  <si>
    <t>Safeguarding and Partnerships Agency Services</t>
  </si>
  <si>
    <t>000401</t>
  </si>
  <si>
    <t>Safety Centre Milton Keynes Ltd</t>
  </si>
  <si>
    <t>INV-9546</t>
  </si>
  <si>
    <t>24 Mar 2025</t>
  </si>
  <si>
    <t>000441</t>
  </si>
  <si>
    <t>Tencer Limited</t>
  </si>
  <si>
    <t>0000038508</t>
  </si>
  <si>
    <t>155397</t>
  </si>
  <si>
    <t>0000038566</t>
  </si>
  <si>
    <t>Research and Development NILO costs</t>
  </si>
  <si>
    <t>000495</t>
  </si>
  <si>
    <t>West Sussex County Council</t>
  </si>
  <si>
    <t>8001830279</t>
  </si>
  <si>
    <t>000579</t>
  </si>
  <si>
    <t>BC Pension Fund</t>
  </si>
  <si>
    <t>24 Apr 2025</t>
  </si>
  <si>
    <t>0000038710</t>
  </si>
  <si>
    <t>Payroll Control Account Payroll Control Account</t>
  </si>
  <si>
    <t>LPGSEEAPR25</t>
  </si>
  <si>
    <t>0000038711</t>
  </si>
  <si>
    <t>LPGSERAPR25</t>
  </si>
  <si>
    <t>11 Apr 2025</t>
  </si>
  <si>
    <t>03 Apr 2025</t>
  </si>
  <si>
    <t>0000038462</t>
  </si>
  <si>
    <t>Insurance Insurance Excess</t>
  </si>
  <si>
    <t>000712</t>
  </si>
  <si>
    <t>FRIC</t>
  </si>
  <si>
    <t>BLFL22006022</t>
  </si>
  <si>
    <t>000718</t>
  </si>
  <si>
    <t>CFOA- Chief Fire Officers Assoc -Charity</t>
  </si>
  <si>
    <t>0000038660</t>
  </si>
  <si>
    <t>NFCC7749</t>
  </si>
  <si>
    <t>0000038666</t>
  </si>
  <si>
    <t>NFCC7814</t>
  </si>
  <si>
    <t>0000038316</t>
  </si>
  <si>
    <t>000780</t>
  </si>
  <si>
    <t>Crofton Engineering Ltd</t>
  </si>
  <si>
    <t>25284</t>
  </si>
  <si>
    <t>0000038608</t>
  </si>
  <si>
    <t>000846</t>
  </si>
  <si>
    <t>Cuttlefish Software Limited</t>
  </si>
  <si>
    <t>INV-0016</t>
  </si>
  <si>
    <t>000888</t>
  </si>
  <si>
    <t>CCS Media</t>
  </si>
  <si>
    <t>0000038475</t>
  </si>
  <si>
    <t>CAP - ICT Hardware Purchase</t>
  </si>
  <si>
    <t>5387322</t>
  </si>
  <si>
    <t>0000038476</t>
  </si>
  <si>
    <t>5387398</t>
  </si>
  <si>
    <t>0000038450</t>
  </si>
  <si>
    <t>000940</t>
  </si>
  <si>
    <t>Rescue Intellitech</t>
  </si>
  <si>
    <t>300030</t>
  </si>
  <si>
    <t>0000038237</t>
  </si>
  <si>
    <t>Corporate Management External Audit Fees</t>
  </si>
  <si>
    <t>000942</t>
  </si>
  <si>
    <t>KPMG LLP</t>
  </si>
  <si>
    <t>5503010634</t>
  </si>
  <si>
    <t>Transport and Workshops Diesel Oil - Gas Oil</t>
  </si>
  <si>
    <t>000965</t>
  </si>
  <si>
    <t>Your NRG Ltd</t>
  </si>
  <si>
    <t>0000038456</t>
  </si>
  <si>
    <t>1353505</t>
  </si>
  <si>
    <t>0000038604</t>
  </si>
  <si>
    <t>000990</t>
  </si>
  <si>
    <t>Integrated Business Software &amp; Solutions</t>
  </si>
  <si>
    <t>1400000717</t>
  </si>
  <si>
    <t>0000038347</t>
  </si>
  <si>
    <t>Marketing and Communications Miscellaneous Expenses</t>
  </si>
  <si>
    <t>001001</t>
  </si>
  <si>
    <t>Aura Creative Ltd</t>
  </si>
  <si>
    <t>INV7726</t>
  </si>
  <si>
    <t>0000038348</t>
  </si>
  <si>
    <t>INV7727</t>
  </si>
  <si>
    <t>11 Feb 2025</t>
  </si>
  <si>
    <t>0000038498</t>
  </si>
  <si>
    <t>Cross Border Support Cross Border expenditure</t>
  </si>
  <si>
    <t>001002</t>
  </si>
  <si>
    <t>Bedfordshire Fire and Rescue Service</t>
  </si>
  <si>
    <t>INV0009288</t>
  </si>
  <si>
    <t>0000038512</t>
  </si>
  <si>
    <t>001018</t>
  </si>
  <si>
    <t>Learnpro eFireservice Ltd</t>
  </si>
  <si>
    <t>INV05998</t>
  </si>
  <si>
    <t>Authority Expenditure Over £5,000.00</t>
  </si>
  <si>
    <t>Total for Invoice INV4125</t>
  </si>
  <si>
    <t>Total for Invoice 964667455</t>
  </si>
  <si>
    <t>Total for Invoice 2205091126</t>
  </si>
  <si>
    <t>Total for Invoice SV0033638</t>
  </si>
  <si>
    <t>Total for Invoice INVUK45346</t>
  </si>
  <si>
    <t>Total for Invoice DFE80209119</t>
  </si>
  <si>
    <t>Total for Invoice 1014087651</t>
  </si>
  <si>
    <t>Total for Invoice 2685779</t>
  </si>
  <si>
    <t>Total for Invoice 2685913</t>
  </si>
  <si>
    <t>Total for Invoice INV99-00016364</t>
  </si>
  <si>
    <t>Total for Invoice 64025431</t>
  </si>
  <si>
    <t>Total for Invoice 964663336</t>
  </si>
  <si>
    <t>Total for Invoice 111409</t>
  </si>
  <si>
    <t>Total for Invoice 6211652</t>
  </si>
  <si>
    <t>Total for Invoice INV-9546</t>
  </si>
  <si>
    <t>Total for Invoice 155397</t>
  </si>
  <si>
    <t>Total for Invoice 8001830279</t>
  </si>
  <si>
    <t>Total for Invoice LPGSEEAPR25</t>
  </si>
  <si>
    <t>Total for Invoice LPGSERAPR25</t>
  </si>
  <si>
    <t>Total for Invoice BLFL22006022</t>
  </si>
  <si>
    <t>Total for Invoice NFCC7749</t>
  </si>
  <si>
    <t>Total for Invoice NFCC7814</t>
  </si>
  <si>
    <t>Total for Invoice 25284</t>
  </si>
  <si>
    <t>Total for Invoice INV-0016</t>
  </si>
  <si>
    <t>Total for Invoice 5387322</t>
  </si>
  <si>
    <t>Total for Invoice 5387398</t>
  </si>
  <si>
    <t>Total for Invoice 300030</t>
  </si>
  <si>
    <t>Total for Invoice 5503010634</t>
  </si>
  <si>
    <t>Total for Invoice 1353505</t>
  </si>
  <si>
    <t>Total for Invoice 1400000717</t>
  </si>
  <si>
    <t>Total for Invoice INV7726</t>
  </si>
  <si>
    <t>Total for Invoice INV7727</t>
  </si>
  <si>
    <t>Total for Invoice INV0009288</t>
  </si>
  <si>
    <t>Total for Invoice INV05998</t>
  </si>
  <si>
    <t>Total Authority Expenditure Over £5,000:</t>
  </si>
  <si>
    <t>06 May 2025</t>
  </si>
  <si>
    <t>0000038879</t>
  </si>
  <si>
    <t>000003</t>
  </si>
  <si>
    <t>3Tc Software</t>
  </si>
  <si>
    <t>INV03892</t>
  </si>
  <si>
    <t>Total for Invoice INV03892</t>
  </si>
  <si>
    <t>28 Apr 2025</t>
  </si>
  <si>
    <t>0000038751</t>
  </si>
  <si>
    <t>964732802</t>
  </si>
  <si>
    <t>Total for Invoice 964732802</t>
  </si>
  <si>
    <t>14 May 2025</t>
  </si>
  <si>
    <t>0000038979</t>
  </si>
  <si>
    <t>CAP - Red Fleet Vehicles Vehicle Purchase</t>
  </si>
  <si>
    <t>000152</t>
  </si>
  <si>
    <t>Emergency One</t>
  </si>
  <si>
    <t>40945</t>
  </si>
  <si>
    <t>Total for Invoice 40945</t>
  </si>
  <si>
    <t>0000038980</t>
  </si>
  <si>
    <t>40946</t>
  </si>
  <si>
    <t>Total for Invoice 40946</t>
  </si>
  <si>
    <t>0000038605</t>
  </si>
  <si>
    <t>CAP - Red Fleet Vehicles Equipment Purchase</t>
  </si>
  <si>
    <t>000193</t>
  </si>
  <si>
    <t>Godiva Ltd</t>
  </si>
  <si>
    <t>25000851</t>
  </si>
  <si>
    <t>Total for Invoice 25000851</t>
  </si>
  <si>
    <t>0000038955</t>
  </si>
  <si>
    <t>2689200</t>
  </si>
  <si>
    <t>Total for Invoice 2689200</t>
  </si>
  <si>
    <t>22 Apr 2025</t>
  </si>
  <si>
    <t>0000038927</t>
  </si>
  <si>
    <t>000240</t>
  </si>
  <si>
    <t>Odyssey Interactive Ltd</t>
  </si>
  <si>
    <t>INV-003767</t>
  </si>
  <si>
    <t>Total for Invoice INV-003767</t>
  </si>
  <si>
    <t>01 May 2025</t>
  </si>
  <si>
    <t>0000038736</t>
  </si>
  <si>
    <t>111894</t>
  </si>
  <si>
    <t>Total for Invoice 111894</t>
  </si>
  <si>
    <t>0000038987</t>
  </si>
  <si>
    <t>112300</t>
  </si>
  <si>
    <t>Total for Invoice 112300</t>
  </si>
  <si>
    <t>0000038563</t>
  </si>
  <si>
    <t>000394</t>
  </si>
  <si>
    <t>Royal Berkshire Fire Authority</t>
  </si>
  <si>
    <t>OP/I001712</t>
  </si>
  <si>
    <t>Total for Invoice OP/I001712</t>
  </si>
  <si>
    <t>0000038565</t>
  </si>
  <si>
    <t>ICT Main Communications</t>
  </si>
  <si>
    <t>OP/I001710</t>
  </si>
  <si>
    <t>Total for Invoice OP/I001710</t>
  </si>
  <si>
    <t>07 May 2025</t>
  </si>
  <si>
    <t>0000038909</t>
  </si>
  <si>
    <t>Thames Valley Fire Control Agency Services</t>
  </si>
  <si>
    <t>OP/I001722</t>
  </si>
  <si>
    <t>Total for Invoice OP/I001722</t>
  </si>
  <si>
    <t>0000038727</t>
  </si>
  <si>
    <t>Human Resources Consultancy Fees</t>
  </si>
  <si>
    <t>000421</t>
  </si>
  <si>
    <t>South East Employers</t>
  </si>
  <si>
    <t>PSI000017</t>
  </si>
  <si>
    <t>Total for Invoice PSI000017</t>
  </si>
  <si>
    <t>30 Apr 2025</t>
  </si>
  <si>
    <t>0000038847</t>
  </si>
  <si>
    <t>000496</t>
  </si>
  <si>
    <t>West Yorkshire Pension Fund</t>
  </si>
  <si>
    <t>8900017051A</t>
  </si>
  <si>
    <t>Total for Invoice 8900017051A</t>
  </si>
  <si>
    <t>23 May 2025</t>
  </si>
  <si>
    <t>0000039071</t>
  </si>
  <si>
    <t>LPGSEEMAY25</t>
  </si>
  <si>
    <t>Total for Invoice LPGSEEMAY25</t>
  </si>
  <si>
    <t>0000039072</t>
  </si>
  <si>
    <t>LPGSERMAY25</t>
  </si>
  <si>
    <t>Total for Invoice LPGSERMAY25</t>
  </si>
  <si>
    <t>0000038779</t>
  </si>
  <si>
    <t>EJFP23/000344</t>
  </si>
  <si>
    <t>Total for Invoice EJFP23/000344</t>
  </si>
  <si>
    <t>15 Apr 2025</t>
  </si>
  <si>
    <t>0000038648</t>
  </si>
  <si>
    <t>Blue Light Hub Gas</t>
  </si>
  <si>
    <t>000883</t>
  </si>
  <si>
    <t>Corona Energy</t>
  </si>
  <si>
    <t>19167506</t>
  </si>
  <si>
    <t>Total for Invoice 19167506</t>
  </si>
  <si>
    <t>0000038737</t>
  </si>
  <si>
    <t>1369306</t>
  </si>
  <si>
    <t>Total for Invoice 1369306</t>
  </si>
  <si>
    <t>0000039018</t>
  </si>
  <si>
    <t>1381058</t>
  </si>
  <si>
    <t>Total for Invoice 1381058</t>
  </si>
  <si>
    <t>0000039020</t>
  </si>
  <si>
    <t>1381060</t>
  </si>
  <si>
    <t>Total for Invoice 1381060</t>
  </si>
  <si>
    <t>0000039028</t>
  </si>
  <si>
    <t>000996</t>
  </si>
  <si>
    <t>London Fire Brigade (NILO)</t>
  </si>
  <si>
    <t>1800000076</t>
  </si>
  <si>
    <t>Total for Invoice 1800000076</t>
  </si>
  <si>
    <t>25 Apr 2025</t>
  </si>
  <si>
    <t>0000038749</t>
  </si>
  <si>
    <t>Blue Light Hub Cleaning Contract Services</t>
  </si>
  <si>
    <t>001009</t>
  </si>
  <si>
    <t>Sasse Ltd</t>
  </si>
  <si>
    <t>SI_250989</t>
  </si>
  <si>
    <t>Property Team Cleaning Contract Services</t>
  </si>
  <si>
    <t>Total for Invoice SI_250989</t>
  </si>
  <si>
    <t>02 May 2025</t>
  </si>
  <si>
    <t>0000038887</t>
  </si>
  <si>
    <t>001019</t>
  </si>
  <si>
    <t>Softcat Plc</t>
  </si>
  <si>
    <t>INVUK1756712</t>
  </si>
  <si>
    <t>Total for Invoice INVUK1756712</t>
  </si>
  <si>
    <t>0000038889</t>
  </si>
  <si>
    <t>INVUK1756709</t>
  </si>
  <si>
    <t>Total for Invoice INVUK1756709</t>
  </si>
  <si>
    <t>20 May 2025</t>
  </si>
  <si>
    <t>0000039048</t>
  </si>
  <si>
    <t>In year budget challenge Computer Hardware</t>
  </si>
  <si>
    <t>000015</t>
  </si>
  <si>
    <t>Airwave Solutions Ltd</t>
  </si>
  <si>
    <t>0940000003-173</t>
  </si>
  <si>
    <t>Total for Invoice 0940000003-173</t>
  </si>
  <si>
    <t>0000039113</t>
  </si>
  <si>
    <t>964796564</t>
  </si>
  <si>
    <t>Total for Invoice 964796564</t>
  </si>
  <si>
    <t>02 Jun 2025</t>
  </si>
  <si>
    <t>0000039248</t>
  </si>
  <si>
    <t>964815718</t>
  </si>
  <si>
    <t>Total for Invoice 964815718</t>
  </si>
  <si>
    <t>0000039249</t>
  </si>
  <si>
    <t>964815717</t>
  </si>
  <si>
    <t>Total for Invoice 964815717</t>
  </si>
  <si>
    <t>21 May 2025</t>
  </si>
  <si>
    <t>0000039036</t>
  </si>
  <si>
    <t>000245</t>
  </si>
  <si>
    <t>Jet Construction Ltd - Milton Keynes</t>
  </si>
  <si>
    <t>8295</t>
  </si>
  <si>
    <t>Total for Invoice 8295</t>
  </si>
  <si>
    <t>16 Jun 2025</t>
  </si>
  <si>
    <t>0000039425</t>
  </si>
  <si>
    <t>Transport and Workshops Car Leasing</t>
  </si>
  <si>
    <t>000281</t>
  </si>
  <si>
    <t>Lex Autolease Ltd</t>
  </si>
  <si>
    <t>MIN7516729</t>
  </si>
  <si>
    <t>Transport and Workshops Contracted Maintenance</t>
  </si>
  <si>
    <t>Total for Invoice MIN7516729</t>
  </si>
  <si>
    <t>14 Apr 2025</t>
  </si>
  <si>
    <t>0000039177</t>
  </si>
  <si>
    <t>Gerrards Cross Fire Station Rents and Hire of Premises</t>
  </si>
  <si>
    <t>000287</t>
  </si>
  <si>
    <t>London &amp; Quadrant Housing Trust</t>
  </si>
  <si>
    <t>920660</t>
  </si>
  <si>
    <t>Total for Invoice 920660</t>
  </si>
  <si>
    <t>30 May 2025</t>
  </si>
  <si>
    <t>0000039403</t>
  </si>
  <si>
    <t>920680</t>
  </si>
  <si>
    <t>Total for Invoice 920680</t>
  </si>
  <si>
    <t>28 May 2025</t>
  </si>
  <si>
    <t>0000039120</t>
  </si>
  <si>
    <t>Transport and Workshops Fuel Tanks - Service &amp; Maint</t>
  </si>
  <si>
    <t>000304</t>
  </si>
  <si>
    <t>Merridale</t>
  </si>
  <si>
    <t>60590</t>
  </si>
  <si>
    <t>Total for Invoice 60590</t>
  </si>
  <si>
    <t>0000039038</t>
  </si>
  <si>
    <t>OP/I001725</t>
  </si>
  <si>
    <t>Total for Invoice OP/I001725</t>
  </si>
  <si>
    <t>12 Jun 2025</t>
  </si>
  <si>
    <t>0000039367</t>
  </si>
  <si>
    <t>Transport and Workshops Insurance</t>
  </si>
  <si>
    <t>000426</t>
  </si>
  <si>
    <t>Spraytech</t>
  </si>
  <si>
    <t>54655</t>
  </si>
  <si>
    <t>Total for Invoice 54655</t>
  </si>
  <si>
    <t>04 Jun 2025</t>
  </si>
  <si>
    <t>0000039252</t>
  </si>
  <si>
    <t>Operational Training Fire Service College Fees</t>
  </si>
  <si>
    <t>000455</t>
  </si>
  <si>
    <t>The Fire Service College Limited</t>
  </si>
  <si>
    <t>833995</t>
  </si>
  <si>
    <t>Total for Invoice 833995</t>
  </si>
  <si>
    <t>05 Jun 2025</t>
  </si>
  <si>
    <t>0000039246</t>
  </si>
  <si>
    <t>000483</t>
  </si>
  <si>
    <t>Vivantio Limited</t>
  </si>
  <si>
    <t>2614</t>
  </si>
  <si>
    <t>Total for Invoice 2614</t>
  </si>
  <si>
    <t>0000039119</t>
  </si>
  <si>
    <t>Insurance Insurance</t>
  </si>
  <si>
    <t>000511</t>
  </si>
  <si>
    <t>Zurich Insurance Plc</t>
  </si>
  <si>
    <t>054745</t>
  </si>
  <si>
    <t>Total for Invoice 054745</t>
  </si>
  <si>
    <t>24 Jun 2025</t>
  </si>
  <si>
    <t>0000039480</t>
  </si>
  <si>
    <t>LPGSEEJUNE25</t>
  </si>
  <si>
    <t>Total for Invoice LPGSEEJUNE25</t>
  </si>
  <si>
    <t>0000039481</t>
  </si>
  <si>
    <t>LPGSERJUNE25</t>
  </si>
  <si>
    <t>Total for Invoice LPGSERJUNE25</t>
  </si>
  <si>
    <t>0000039167</t>
  </si>
  <si>
    <t>Equipment Management General Postage</t>
  </si>
  <si>
    <t>000610</t>
  </si>
  <si>
    <t>CMT Flexibles Ltd</t>
  </si>
  <si>
    <t>233771</t>
  </si>
  <si>
    <t>Equipment Management Operational Equipment Redkite</t>
  </si>
  <si>
    <t>Total for Invoice 233771</t>
  </si>
  <si>
    <t>19 May 2025</t>
  </si>
  <si>
    <t>0000039147</t>
  </si>
  <si>
    <t>Organisational Development Staff Training Fees</t>
  </si>
  <si>
    <t>000748</t>
  </si>
  <si>
    <t>Artemis</t>
  </si>
  <si>
    <t>01/05/2025</t>
  </si>
  <si>
    <t>Total for Invoice 01/05/2025</t>
  </si>
  <si>
    <t>31 May 2025</t>
  </si>
  <si>
    <t>0000039336</t>
  </si>
  <si>
    <t>Apprentices Staff Training Fees</t>
  </si>
  <si>
    <t>000759</t>
  </si>
  <si>
    <t>Cranfield University</t>
  </si>
  <si>
    <t>1690755</t>
  </si>
  <si>
    <t>Total for Invoice 1690755</t>
  </si>
  <si>
    <t>09 Jun 2025</t>
  </si>
  <si>
    <t>0000039272</t>
  </si>
  <si>
    <t>CAP - Milton Keynes Blue Hub Yards &amp; Drill Tower Works</t>
  </si>
  <si>
    <t>000909</t>
  </si>
  <si>
    <t>Edwards Surfacing</t>
  </si>
  <si>
    <t>10799</t>
  </si>
  <si>
    <t>Total for Invoice 10799</t>
  </si>
  <si>
    <t>30 Jun 2025</t>
  </si>
  <si>
    <t>0000039368</t>
  </si>
  <si>
    <t>Westcott Rents and Hire of Premises</t>
  </si>
  <si>
    <t>000926</t>
  </si>
  <si>
    <t>Savills UK Ltd</t>
  </si>
  <si>
    <t>A660947</t>
  </si>
  <si>
    <t>Total for Invoice A660947</t>
  </si>
  <si>
    <t>0000039093</t>
  </si>
  <si>
    <t>300037</t>
  </si>
  <si>
    <t>Total for Invoice 300037</t>
  </si>
  <si>
    <t>0000039275</t>
  </si>
  <si>
    <t>1391870</t>
  </si>
  <si>
    <t>Total for Invoice 1391870</t>
  </si>
  <si>
    <t>25 May 2025</t>
  </si>
  <si>
    <t>0000039095</t>
  </si>
  <si>
    <t>S|_251322</t>
  </si>
  <si>
    <t>Total for Invoice S|_251322</t>
  </si>
  <si>
    <t>25 Jun 2025</t>
  </si>
  <si>
    <t>0000039486</t>
  </si>
  <si>
    <t>Human Resources Miscellaneous Expenses</t>
  </si>
  <si>
    <t>999999</t>
  </si>
  <si>
    <t>One Time Vendors</t>
  </si>
  <si>
    <t>120/120PX00110569.</t>
  </si>
  <si>
    <t>Total for Invoice 120/120PX00110569.</t>
  </si>
  <si>
    <t>Form of Contract</t>
  </si>
  <si>
    <t>Purchase Order</t>
  </si>
  <si>
    <t>Contract</t>
  </si>
  <si>
    <t>Agreement</t>
  </si>
  <si>
    <t>N/A</t>
  </si>
  <si>
    <t>0000039566</t>
  </si>
  <si>
    <t>000014</t>
  </si>
  <si>
    <t>Airbus Defence And Space</t>
  </si>
  <si>
    <t>IN037084</t>
  </si>
  <si>
    <t>Total for Invoice IN037084</t>
  </si>
  <si>
    <t>18 Jun 2025</t>
  </si>
  <si>
    <t>0000039406</t>
  </si>
  <si>
    <t>Equipment Management Operational Equipment</t>
  </si>
  <si>
    <t>000026</t>
  </si>
  <si>
    <t>Angus Fire Ltd</t>
  </si>
  <si>
    <t>8064494</t>
  </si>
  <si>
    <t>Total for Invoice 8064494</t>
  </si>
  <si>
    <t>0000039502</t>
  </si>
  <si>
    <t>000039</t>
  </si>
  <si>
    <t>Astutis Ltd</t>
  </si>
  <si>
    <t>0000066933</t>
  </si>
  <si>
    <t>Total for Invoice 0000066933</t>
  </si>
  <si>
    <t>0000039860</t>
  </si>
  <si>
    <t>Corporate Management Actuary Fees</t>
  </si>
  <si>
    <t>000051</t>
  </si>
  <si>
    <t>Barnett Waddingham LLP</t>
  </si>
  <si>
    <t>T25/11103</t>
  </si>
  <si>
    <t>Total for Invoice T25/11103</t>
  </si>
  <si>
    <t>26 Jun 2025</t>
  </si>
  <si>
    <t>0000039534</t>
  </si>
  <si>
    <t>964875730</t>
  </si>
  <si>
    <t>Total for Invoice 964875730</t>
  </si>
  <si>
    <t>17 Jun 2025</t>
  </si>
  <si>
    <t>0000039413</t>
  </si>
  <si>
    <t>000115</t>
  </si>
  <si>
    <t>Civica Uk Ltd</t>
  </si>
  <si>
    <t>C/HT332598</t>
  </si>
  <si>
    <t>Total for Invoice C/HT332598</t>
  </si>
  <si>
    <t>17 Jul 2025</t>
  </si>
  <si>
    <t>0000039838</t>
  </si>
  <si>
    <t>41619</t>
  </si>
  <si>
    <t>Total for Invoice 41619</t>
  </si>
  <si>
    <t>0000039116</t>
  </si>
  <si>
    <t>000190</t>
  </si>
  <si>
    <t>Global Knowledge Network Training</t>
  </si>
  <si>
    <t>372100</t>
  </si>
  <si>
    <t>Total for Invoice 372100</t>
  </si>
  <si>
    <t>13 Jun 2025</t>
  </si>
  <si>
    <t>0000039485</t>
  </si>
  <si>
    <t>CAP - Milton Keynes Blue Hub Station Host Works</t>
  </si>
  <si>
    <t>8304</t>
  </si>
  <si>
    <t>Total for Invoice 8304</t>
  </si>
  <si>
    <t>0000039423</t>
  </si>
  <si>
    <t>920681</t>
  </si>
  <si>
    <t>Total for Invoice 920681</t>
  </si>
  <si>
    <t>07 Jul 2025</t>
  </si>
  <si>
    <t>0000039696</t>
  </si>
  <si>
    <t>834217</t>
  </si>
  <si>
    <t>Total for Invoice 834217</t>
  </si>
  <si>
    <t>0000039537</t>
  </si>
  <si>
    <t>Protection Uplift Programme Staff Training Fees</t>
  </si>
  <si>
    <t>000795</t>
  </si>
  <si>
    <t>Xact Consultancy &amp; Training Ltd</t>
  </si>
  <si>
    <t>25-1845</t>
  </si>
  <si>
    <t>Total for Invoice 25-1845</t>
  </si>
  <si>
    <t>0000039526</t>
  </si>
  <si>
    <t>Property Team Consultancy Fees</t>
  </si>
  <si>
    <t>000837</t>
  </si>
  <si>
    <t>Oakleaf Surveying Ltd</t>
  </si>
  <si>
    <t>692-13197</t>
  </si>
  <si>
    <t>Total for Invoice 692-13197</t>
  </si>
  <si>
    <t>0000039777</t>
  </si>
  <si>
    <t>Research and Development Protective Clothing</t>
  </si>
  <si>
    <t>000852</t>
  </si>
  <si>
    <t>Interspiro Ltd</t>
  </si>
  <si>
    <t>SF0036167</t>
  </si>
  <si>
    <t>Total for Invoice SF0036167</t>
  </si>
  <si>
    <t>0000039569</t>
  </si>
  <si>
    <t>Property Team Gas</t>
  </si>
  <si>
    <t>19167505</t>
  </si>
  <si>
    <t>Total for Invoice 19167505</t>
  </si>
  <si>
    <t>0000039614</t>
  </si>
  <si>
    <t>1405485</t>
  </si>
  <si>
    <t>Total for Invoice 1405485</t>
  </si>
  <si>
    <t>0000039659</t>
  </si>
  <si>
    <t>CAP - Westcott Professional Fees</t>
  </si>
  <si>
    <t>001000</t>
  </si>
  <si>
    <t>Premier Modular Ltd</t>
  </si>
  <si>
    <t>1062352</t>
  </si>
  <si>
    <t>Total for Invoice 1062352</t>
  </si>
  <si>
    <t>0000039513</t>
  </si>
  <si>
    <t>SI_251576</t>
  </si>
  <si>
    <t>Total for Invoice SI_251576</t>
  </si>
  <si>
    <t>0000039609</t>
  </si>
  <si>
    <t>001013</t>
  </si>
  <si>
    <t>Vaughan Architecture Ltd</t>
  </si>
  <si>
    <t>1229</t>
  </si>
  <si>
    <t>Total for Invoice 1229</t>
  </si>
  <si>
    <t>0000039568</t>
  </si>
  <si>
    <t>INVUK1824997</t>
  </si>
  <si>
    <t>Total for Invoice INVUK1824997</t>
  </si>
  <si>
    <t>0000039380</t>
  </si>
  <si>
    <t>Research and Development Miscellaneous Expenses</t>
  </si>
  <si>
    <t>2506-1428</t>
  </si>
  <si>
    <t>Total for Invoice 2506-1428</t>
  </si>
  <si>
    <t>25 Jul 2025</t>
  </si>
  <si>
    <t>0000039916</t>
  </si>
  <si>
    <t>964943304</t>
  </si>
  <si>
    <t>Total for Invoice 964943304</t>
  </si>
  <si>
    <t>04 Aug 2025</t>
  </si>
  <si>
    <t>0000040080</t>
  </si>
  <si>
    <t>41735</t>
  </si>
  <si>
    <t>Total for Invoice 41735</t>
  </si>
  <si>
    <t>0000040081</t>
  </si>
  <si>
    <t>41736</t>
  </si>
  <si>
    <t>Total for Invoice 41736</t>
  </si>
  <si>
    <t>15 Jul 2025</t>
  </si>
  <si>
    <t>0000039801</t>
  </si>
  <si>
    <t>000237</t>
  </si>
  <si>
    <t>Instant Doors</t>
  </si>
  <si>
    <t>MK6709</t>
  </si>
  <si>
    <t>Property Team Plan Preventative Maintenance</t>
  </si>
  <si>
    <t>Westcott Plan Preventative Maintenance</t>
  </si>
  <si>
    <t>Total for Invoice MK6709</t>
  </si>
  <si>
    <t>18 Aug 2025</t>
  </si>
  <si>
    <t>0000040374</t>
  </si>
  <si>
    <t>MIN7666565</t>
  </si>
  <si>
    <t>Total for Invoice MIN7666565</t>
  </si>
  <si>
    <t>0000040375</t>
  </si>
  <si>
    <t>MIN7666600</t>
  </si>
  <si>
    <t>Total for Invoice MIN7666600</t>
  </si>
  <si>
    <t>01 Aug 2025</t>
  </si>
  <si>
    <t>0000040135</t>
  </si>
  <si>
    <t>000457</t>
  </si>
  <si>
    <t>The Institution Of Fire Engineers</t>
  </si>
  <si>
    <t>INV-321277-M4J5</t>
  </si>
  <si>
    <t>Total for Invoice INV-321277-M4J5</t>
  </si>
  <si>
    <t>28 Jul 2025</t>
  </si>
  <si>
    <t>0000039951</t>
  </si>
  <si>
    <t>LPGSERJULY25</t>
  </si>
  <si>
    <t>Total for Invoice LPGSERJULY25</t>
  </si>
  <si>
    <t>0000039952</t>
  </si>
  <si>
    <t>LPGSEEJULY25</t>
  </si>
  <si>
    <t>Total for Invoice LPGSEEJULY25</t>
  </si>
  <si>
    <t>21 Aug 2025</t>
  </si>
  <si>
    <t>0000040305</t>
  </si>
  <si>
    <t>LPGSEEAUG25</t>
  </si>
  <si>
    <t>Total for Invoice LPGSEEAUG25</t>
  </si>
  <si>
    <t>0000040306</t>
  </si>
  <si>
    <t>LPGSERAUG25</t>
  </si>
  <si>
    <t>Total for Invoice LPGSERAUG25</t>
  </si>
  <si>
    <t>14 Jul 2025</t>
  </si>
  <si>
    <t>0000039889</t>
  </si>
  <si>
    <t>Urban Search and Rescue Dog Handling Costs</t>
  </si>
  <si>
    <t>000612</t>
  </si>
  <si>
    <t xml:space="preserve">Merseyside Fire </t>
  </si>
  <si>
    <t>I0027409</t>
  </si>
  <si>
    <t>Total for Invoice I0027409</t>
  </si>
  <si>
    <t>12 Aug 2025</t>
  </si>
  <si>
    <t>0000040184</t>
  </si>
  <si>
    <t>000694</t>
  </si>
  <si>
    <t>Hertfordshire County Council</t>
  </si>
  <si>
    <t>1804473691</t>
  </si>
  <si>
    <t>Total for Invoice 1804473691</t>
  </si>
  <si>
    <t>31 Jul 2025</t>
  </si>
  <si>
    <t>0000040020</t>
  </si>
  <si>
    <t>BL-FL22-001411</t>
  </si>
  <si>
    <t>Total for Invoice BL-FL22-001411</t>
  </si>
  <si>
    <t>06 Aug 2025</t>
  </si>
  <si>
    <t>0000040111</t>
  </si>
  <si>
    <t>Urban Search and Rescue Miscellaneous Expenses</t>
  </si>
  <si>
    <t>000933</t>
  </si>
  <si>
    <t>LE ROC</t>
  </si>
  <si>
    <t>12753</t>
  </si>
  <si>
    <t>Urban Search and Rescue Other Expenses</t>
  </si>
  <si>
    <t>Total for Invoice 12753</t>
  </si>
  <si>
    <t>0000039785</t>
  </si>
  <si>
    <t>1412504</t>
  </si>
  <si>
    <t>Total for Invoice 1412504</t>
  </si>
  <si>
    <t>0000040003</t>
  </si>
  <si>
    <t>1417270</t>
  </si>
  <si>
    <t>Total for Invoice 1417270</t>
  </si>
  <si>
    <t>0000040004</t>
  </si>
  <si>
    <t>1417276</t>
  </si>
  <si>
    <t>Total for Invoice 1417276</t>
  </si>
  <si>
    <t>0000039917</t>
  </si>
  <si>
    <t>SI_251907</t>
  </si>
  <si>
    <t>Total for Invoice SI_251907</t>
  </si>
  <si>
    <t>16 Jul 2025</t>
  </si>
  <si>
    <t>0000039781</t>
  </si>
  <si>
    <t>1232</t>
  </si>
  <si>
    <t>Total for Invoice 1232</t>
  </si>
  <si>
    <t>0000040173</t>
  </si>
  <si>
    <t>CAP - Princes Risborough FS Yards &amp; Drill Tower Works</t>
  </si>
  <si>
    <t>001026</t>
  </si>
  <si>
    <t>Balicrest Limited</t>
  </si>
  <si>
    <t>11625</t>
  </si>
  <si>
    <t>Total for Invoice 11625</t>
  </si>
  <si>
    <t>000878</t>
  </si>
  <si>
    <t>Trustmarque Solutions Ltd</t>
  </si>
  <si>
    <t>26 Aug 2025</t>
  </si>
  <si>
    <t>0000040379</t>
  </si>
  <si>
    <t>965015149</t>
  </si>
  <si>
    <t>Total for Invoice 965015149</t>
  </si>
  <si>
    <t>16 Sep 2025</t>
  </si>
  <si>
    <t>0000040702</t>
  </si>
  <si>
    <t>MIN7741408</t>
  </si>
  <si>
    <t>Total for Invoice MIN7741408</t>
  </si>
  <si>
    <t>10 Sep 2025</t>
  </si>
  <si>
    <t>0000040583</t>
  </si>
  <si>
    <t>On-Call Project Consultancy Fees</t>
  </si>
  <si>
    <t>000342</t>
  </si>
  <si>
    <t>Opinion Research Services Ltd</t>
  </si>
  <si>
    <t>114.25.26</t>
  </si>
  <si>
    <t>Total for Invoice 114.25.26</t>
  </si>
  <si>
    <t>15 Aug 2025</t>
  </si>
  <si>
    <t>0000040259</t>
  </si>
  <si>
    <t>OP-I001772</t>
  </si>
  <si>
    <t>Total for Invoice OP-I001772</t>
  </si>
  <si>
    <t>0000040260</t>
  </si>
  <si>
    <t>OP-I001773</t>
  </si>
  <si>
    <t>Total for Invoice OP-I001773</t>
  </si>
  <si>
    <t>0000040278</t>
  </si>
  <si>
    <t>OP/I001768</t>
  </si>
  <si>
    <t>Total for Invoice OP/I001768</t>
  </si>
  <si>
    <t>22 Aug 2025</t>
  </si>
  <si>
    <t>0000040384</t>
  </si>
  <si>
    <t>Response and Resilience Agency Services</t>
  </si>
  <si>
    <t>OP/I001777</t>
  </si>
  <si>
    <t>Total for Invoice OP/I001777</t>
  </si>
  <si>
    <t>0000040406</t>
  </si>
  <si>
    <t>OP/I001768.</t>
  </si>
  <si>
    <t>Total for Invoice OP/I001768.</t>
  </si>
  <si>
    <t>0000040263</t>
  </si>
  <si>
    <t>000410</t>
  </si>
  <si>
    <t>SHL Group Ltd</t>
  </si>
  <si>
    <t>SIUK380567</t>
  </si>
  <si>
    <t>Total for Invoice SIUK380567</t>
  </si>
  <si>
    <t>09 Sep 2025</t>
  </si>
  <si>
    <t>0000040579</t>
  </si>
  <si>
    <t>000442</t>
  </si>
  <si>
    <t>Terberg Dts Uk Ltd</t>
  </si>
  <si>
    <t>680187</t>
  </si>
  <si>
    <t>Total for Invoice 680187</t>
  </si>
  <si>
    <t>08 Sep 2025</t>
  </si>
  <si>
    <t>0000040552</t>
  </si>
  <si>
    <t>834586</t>
  </si>
  <si>
    <t>Total for Invoice 834586</t>
  </si>
  <si>
    <t>19 Aug 2025</t>
  </si>
  <si>
    <t>0000040297</t>
  </si>
  <si>
    <t>Finance Miscellaneous Expenses</t>
  </si>
  <si>
    <t>000456</t>
  </si>
  <si>
    <t>Improvement &amp; Development Agency</t>
  </si>
  <si>
    <t>64027751</t>
  </si>
  <si>
    <t>Total for Invoice 64027751</t>
  </si>
  <si>
    <t>0000040281</t>
  </si>
  <si>
    <t>Safeguarding and Partnerships Community Safety Charges</t>
  </si>
  <si>
    <t>000551</t>
  </si>
  <si>
    <t>Fireblitz Extinguisher Ltd</t>
  </si>
  <si>
    <t>35571</t>
  </si>
  <si>
    <t>Total for Invoice 35571</t>
  </si>
  <si>
    <t>28 Aug 2025</t>
  </si>
  <si>
    <t>0000040449</t>
  </si>
  <si>
    <t>2411954</t>
  </si>
  <si>
    <t>Total for Invoice 2411954</t>
  </si>
  <si>
    <t>0000040569</t>
  </si>
  <si>
    <t>Advania UK (CCS) Ltd</t>
  </si>
  <si>
    <t>5481473</t>
  </si>
  <si>
    <t>Total for Invoice 5481473</t>
  </si>
  <si>
    <t>04 Sep 2025</t>
  </si>
  <si>
    <t>0000040491</t>
  </si>
  <si>
    <t>A703626</t>
  </si>
  <si>
    <t>Total for Invoice A703626</t>
  </si>
  <si>
    <t>0000040261</t>
  </si>
  <si>
    <t>Programme Management Office Employee Engagement</t>
  </si>
  <si>
    <t>000930</t>
  </si>
  <si>
    <t>Realworld Employee Surveys Ltd</t>
  </si>
  <si>
    <t>RW11090</t>
  </si>
  <si>
    <t>Total for Invoice RW11090</t>
  </si>
  <si>
    <t>06 Sep 2025</t>
  </si>
  <si>
    <t>0000040540</t>
  </si>
  <si>
    <t>INV0031613</t>
  </si>
  <si>
    <t>Total for Invoice INV0031613</t>
  </si>
  <si>
    <t>27 Aug 2025</t>
  </si>
  <si>
    <t>0000040448</t>
  </si>
  <si>
    <t>1431451</t>
  </si>
  <si>
    <t>Total for Invoice 1431451</t>
  </si>
  <si>
    <t>0000040351</t>
  </si>
  <si>
    <t>INV0009665</t>
  </si>
  <si>
    <t>Total for Invoice INV0009665</t>
  </si>
  <si>
    <t>0000040352</t>
  </si>
  <si>
    <t>INV0009666</t>
  </si>
  <si>
    <t>Total for Invoice INV0009666</t>
  </si>
  <si>
    <t>25 Aug 2025</t>
  </si>
  <si>
    <t>0000040359</t>
  </si>
  <si>
    <t>SI-252229</t>
  </si>
  <si>
    <t>Total for Invoice SI-252229</t>
  </si>
  <si>
    <t>12 Sep 2025</t>
  </si>
  <si>
    <t>0000040619</t>
  </si>
  <si>
    <t>001011</t>
  </si>
  <si>
    <t>Vertu Mercedes-Benz Vans of Aylesbury</t>
  </si>
  <si>
    <t>1015224</t>
  </si>
  <si>
    <t>Total for Invoice 1015224</t>
  </si>
  <si>
    <t>0000040620</t>
  </si>
  <si>
    <t>1015219</t>
  </si>
  <si>
    <t>Total for Invoice 1015219</t>
  </si>
  <si>
    <t>0000040393</t>
  </si>
  <si>
    <t>CAP - Brill FS Yards &amp; Drill Tower Works</t>
  </si>
  <si>
    <t>11627</t>
  </si>
  <si>
    <t>Total for Invoice 11627</t>
  </si>
  <si>
    <t>30 Aug 2025</t>
  </si>
  <si>
    <t>0000040501</t>
  </si>
  <si>
    <t>001034</t>
  </si>
  <si>
    <t>Carlton Training Ltd</t>
  </si>
  <si>
    <t>CT17173</t>
  </si>
  <si>
    <t>Total for Invoice CT17173</t>
  </si>
  <si>
    <t>Form Of Contract</t>
  </si>
  <si>
    <t>26 Sep 2025</t>
  </si>
  <si>
    <t>0000040736</t>
  </si>
  <si>
    <t>965085045</t>
  </si>
  <si>
    <t>Total for Invoice 965085045</t>
  </si>
  <si>
    <t>02 Oct 2025</t>
  </si>
  <si>
    <t>0000040863</t>
  </si>
  <si>
    <t>42229</t>
  </si>
  <si>
    <t>Total for Invoice 42229</t>
  </si>
  <si>
    <t>25 Sep 2025</t>
  </si>
  <si>
    <t>0000040733</t>
  </si>
  <si>
    <t>000156</t>
  </si>
  <si>
    <t>Ernst &amp; Young Llp</t>
  </si>
  <si>
    <t>GB01G000707660</t>
  </si>
  <si>
    <t>Total for Invoice GB01G000707660</t>
  </si>
  <si>
    <t>20 Oct 2025</t>
  </si>
  <si>
    <t>0000041096</t>
  </si>
  <si>
    <t>920818</t>
  </si>
  <si>
    <t>Total for Invoice 920818</t>
  </si>
  <si>
    <t>14 Oct 2025</t>
  </si>
  <si>
    <t>0000041007</t>
  </si>
  <si>
    <t>INV-9887</t>
  </si>
  <si>
    <t>Total for Invoice INV-9887</t>
  </si>
  <si>
    <t>13 Oct 2025</t>
  </si>
  <si>
    <t>0000041013</t>
  </si>
  <si>
    <t>54915</t>
  </si>
  <si>
    <t>Total for Invoice 54915</t>
  </si>
  <si>
    <t>06 Oct 2025</t>
  </si>
  <si>
    <t>0000040912</t>
  </si>
  <si>
    <t>834844</t>
  </si>
  <si>
    <t>Total for Invoice 834844</t>
  </si>
  <si>
    <t>0000040595</t>
  </si>
  <si>
    <t>Operational Training Water Awareness Training</t>
  </si>
  <si>
    <t>000561</t>
  </si>
  <si>
    <t>The Outreach Organisation LTD</t>
  </si>
  <si>
    <t>INV-202740</t>
  </si>
  <si>
    <t>Total for Invoice INV-202740</t>
  </si>
  <si>
    <t>24 Sep 2025</t>
  </si>
  <si>
    <t>0000040719</t>
  </si>
  <si>
    <t>LPGSEESEP25</t>
  </si>
  <si>
    <t>Total for Invoice LPGSEESEP25</t>
  </si>
  <si>
    <t>0000040720</t>
  </si>
  <si>
    <t>LPGSERSEP25</t>
  </si>
  <si>
    <t>Total for Invoice LPGSERSEP25</t>
  </si>
  <si>
    <t>27 Oct 2025</t>
  </si>
  <si>
    <t>0000041120</t>
  </si>
  <si>
    <t>LPGSEEOCT25</t>
  </si>
  <si>
    <t>Total for Invoice LPGSEEOCT25</t>
  </si>
  <si>
    <t>0000041121</t>
  </si>
  <si>
    <t>LPGSEROCT25</t>
  </si>
  <si>
    <t>Total for Invoice LPGSEROCT25</t>
  </si>
  <si>
    <t>30 Sep 2025</t>
  </si>
  <si>
    <t>0000040809</t>
  </si>
  <si>
    <t>Urban Search and Rescue Other Training</t>
  </si>
  <si>
    <t>I0027616</t>
  </si>
  <si>
    <t>Total for Invoice I0027616</t>
  </si>
  <si>
    <t>17 Oct 2025</t>
  </si>
  <si>
    <t>0000041055</t>
  </si>
  <si>
    <t>Equipment Management Uniforms</t>
  </si>
  <si>
    <t>000651</t>
  </si>
  <si>
    <t>Hunter Apparel Solutions Limited</t>
  </si>
  <si>
    <t>SPPI00031</t>
  </si>
  <si>
    <t>Total for Invoice SPPI00031</t>
  </si>
  <si>
    <t>16 Oct 2025</t>
  </si>
  <si>
    <t>0000041034</t>
  </si>
  <si>
    <t>CAP - Newport Pagnell FS Roof &amp; Windows Works</t>
  </si>
  <si>
    <t>000721</t>
  </si>
  <si>
    <t>Envirochem Analytical Laborities Ltd</t>
  </si>
  <si>
    <t>I290363</t>
  </si>
  <si>
    <t>Total for Invoice I290363</t>
  </si>
  <si>
    <t>09 Oct 2025</t>
  </si>
  <si>
    <t>0000040945</t>
  </si>
  <si>
    <t>Operational Training Courses And Conference Fees</t>
  </si>
  <si>
    <t>000802</t>
  </si>
  <si>
    <t>K Lamb Associates</t>
  </si>
  <si>
    <t>INV-1597</t>
  </si>
  <si>
    <t>Total for Invoice INV-1597</t>
  </si>
  <si>
    <t>03 Oct 2025</t>
  </si>
  <si>
    <t>0000040994</t>
  </si>
  <si>
    <t>000898</t>
  </si>
  <si>
    <t>Inside Edge Media Training</t>
  </si>
  <si>
    <t>001/1025</t>
  </si>
  <si>
    <t>Total for Invoice 001/1025</t>
  </si>
  <si>
    <t>10 Oct 2025</t>
  </si>
  <si>
    <t>0000040976</t>
  </si>
  <si>
    <t>000927</t>
  </si>
  <si>
    <t>Exclaimer Ltd</t>
  </si>
  <si>
    <t>2160250</t>
  </si>
  <si>
    <t>Total for Invoice 2160250</t>
  </si>
  <si>
    <t>0000040717</t>
  </si>
  <si>
    <t>INV0038962</t>
  </si>
  <si>
    <t>Total for Invoice INV0038962</t>
  </si>
  <si>
    <t>0000040739</t>
  </si>
  <si>
    <t>INV0041248</t>
  </si>
  <si>
    <t>Total for Invoice INV0041248</t>
  </si>
  <si>
    <t>0000040979</t>
  </si>
  <si>
    <t>000948</t>
  </si>
  <si>
    <t>5:11 International AB</t>
  </si>
  <si>
    <t>SE.IN-00213535</t>
  </si>
  <si>
    <t>Total for Invoice SE.IN-00213535</t>
  </si>
  <si>
    <t>15 Sep 2025</t>
  </si>
  <si>
    <t>0000040666</t>
  </si>
  <si>
    <t>1442973</t>
  </si>
  <si>
    <t>Total for Invoice 1442973</t>
  </si>
  <si>
    <t>08 Oct 2025</t>
  </si>
  <si>
    <t>0000041009</t>
  </si>
  <si>
    <t>1457146</t>
  </si>
  <si>
    <t>Total for Invoice 1457146</t>
  </si>
  <si>
    <t>0000040731</t>
  </si>
  <si>
    <t>SI_252502</t>
  </si>
  <si>
    <t>Total for Invoice SI_252502</t>
  </si>
  <si>
    <t>0000040812</t>
  </si>
  <si>
    <t>INVUK1942489</t>
  </si>
  <si>
    <t>Total for Invoice INVUK1942489</t>
  </si>
  <si>
    <t>24 Oct 2025</t>
  </si>
  <si>
    <t>0000041125</t>
  </si>
  <si>
    <t>965147490</t>
  </si>
  <si>
    <t>Total for Invoice 965147490</t>
  </si>
  <si>
    <t>11 Nov 2025</t>
  </si>
  <si>
    <t>0000041352</t>
  </si>
  <si>
    <t>42632</t>
  </si>
  <si>
    <t>Total for Invoice 42632</t>
  </si>
  <si>
    <t>0000041353</t>
  </si>
  <si>
    <t>42633</t>
  </si>
  <si>
    <t>Total for Invoice 42633</t>
  </si>
  <si>
    <t>04 Nov 2025</t>
  </si>
  <si>
    <t>0000041253</t>
  </si>
  <si>
    <t>CAP - Gerrards Cross Yards &amp; Drill Tower Works</t>
  </si>
  <si>
    <t>8339</t>
  </si>
  <si>
    <t>Total for Invoice 8339</t>
  </si>
  <si>
    <t>18 Nov 2025</t>
  </si>
  <si>
    <t>0000041510</t>
  </si>
  <si>
    <t>000278</t>
  </si>
  <si>
    <t>Greenwich Leisure Limited</t>
  </si>
  <si>
    <t>SIN-00021430</t>
  </si>
  <si>
    <t>Total for Invoice SIN-00021430</t>
  </si>
  <si>
    <t>17 Nov 2025</t>
  </si>
  <si>
    <t>0000041484</t>
  </si>
  <si>
    <t>MIN7891245</t>
  </si>
  <si>
    <t>Total for Invoice MIN7891245</t>
  </si>
  <si>
    <t>0000041287</t>
  </si>
  <si>
    <t>000327</t>
  </si>
  <si>
    <t>Multitone Electronics Plc</t>
  </si>
  <si>
    <t>149788</t>
  </si>
  <si>
    <t>Total for Invoice 149788</t>
  </si>
  <si>
    <t>28 Oct 2025</t>
  </si>
  <si>
    <t>0000041292</t>
  </si>
  <si>
    <t>164.25.26</t>
  </si>
  <si>
    <t>Total for Invoice 164.25.26</t>
  </si>
  <si>
    <t>15 Oct 2025</t>
  </si>
  <si>
    <t>0000041006</t>
  </si>
  <si>
    <t>OP/I001795</t>
  </si>
  <si>
    <t>Total for Invoice OP/I001795</t>
  </si>
  <si>
    <t>0000041017</t>
  </si>
  <si>
    <t>Thames Valley Collaboration Consultancy Fees</t>
  </si>
  <si>
    <t>OP/I001797</t>
  </si>
  <si>
    <t>Total for Invoice OP/I001797</t>
  </si>
  <si>
    <t>05 Nov 2025</t>
  </si>
  <si>
    <t>0000041291</t>
  </si>
  <si>
    <t>36471</t>
  </si>
  <si>
    <t>Total for Invoice 36471</t>
  </si>
  <si>
    <t>24 Nov 2025</t>
  </si>
  <si>
    <t>0000041473</t>
  </si>
  <si>
    <t>LPGSEENOV25</t>
  </si>
  <si>
    <t>Total for Invoice LPGSEENOV25</t>
  </si>
  <si>
    <t>0000041474</t>
  </si>
  <si>
    <t>LPGSERNOV25</t>
  </si>
  <si>
    <t>Total for Invoice LPGSERNOV25</t>
  </si>
  <si>
    <t>0000041508</t>
  </si>
  <si>
    <t>000598</t>
  </si>
  <si>
    <t>PSTax</t>
  </si>
  <si>
    <t>INV-00008457</t>
  </si>
  <si>
    <t>Total for Invoice INV-00008457</t>
  </si>
  <si>
    <t>21 Oct 2025</t>
  </si>
  <si>
    <t>0000041095</t>
  </si>
  <si>
    <t>SPPI000316</t>
  </si>
  <si>
    <t>Total for Invoice SPPI000316</t>
  </si>
  <si>
    <t>07 Nov 2025</t>
  </si>
  <si>
    <t>0000041395</t>
  </si>
  <si>
    <t>SI010085</t>
  </si>
  <si>
    <t>Total for Invoice SI010085</t>
  </si>
  <si>
    <t>01 Mar 2023</t>
  </si>
  <si>
    <t>0000027803</t>
  </si>
  <si>
    <t>000652</t>
  </si>
  <si>
    <t>Eclipse Automotive Technology Ltd</t>
  </si>
  <si>
    <t>66540</t>
  </si>
  <si>
    <t>Total for Invoice 66540</t>
  </si>
  <si>
    <t>01 Nov 2025</t>
  </si>
  <si>
    <t>0000041195</t>
  </si>
  <si>
    <t>FR250003</t>
  </si>
  <si>
    <t>Total for Invoice FR250003</t>
  </si>
  <si>
    <t>29 Oct 2025</t>
  </si>
  <si>
    <t>0000041196</t>
  </si>
  <si>
    <t>BL-FL23-007237</t>
  </si>
  <si>
    <t>Total for Invoice BL-FL23-007237</t>
  </si>
  <si>
    <t>12 Nov 2025</t>
  </si>
  <si>
    <t>0000041369</t>
  </si>
  <si>
    <t>CAP - Newport Pagnell FS Station Host Works</t>
  </si>
  <si>
    <t>000728</t>
  </si>
  <si>
    <t>Elcam Property Maintenance Ltd</t>
  </si>
  <si>
    <t>3110/25EPM</t>
  </si>
  <si>
    <t>Total for Invoice 3110/25EPM</t>
  </si>
  <si>
    <t>14 Nov 2025</t>
  </si>
  <si>
    <t>0000041408</t>
  </si>
  <si>
    <t>3112/25EPM</t>
  </si>
  <si>
    <t>Total for Invoice 3112/25EPM</t>
  </si>
  <si>
    <t>03 Nov 2025</t>
  </si>
  <si>
    <t>0000041245</t>
  </si>
  <si>
    <t>01/11/2025</t>
  </si>
  <si>
    <t>Total for Invoice 01/11/2025</t>
  </si>
  <si>
    <t>30 Oct 2025</t>
  </si>
  <si>
    <t>0000041194</t>
  </si>
  <si>
    <t>1701457</t>
  </si>
  <si>
    <t>Total for Invoice 1701457</t>
  </si>
  <si>
    <t>0000041357</t>
  </si>
  <si>
    <t>ICT Wide Area Mobilisation</t>
  </si>
  <si>
    <t>000911</t>
  </si>
  <si>
    <t>PageOne Communications Ltd (T/A Critico)</t>
  </si>
  <si>
    <t>80948325</t>
  </si>
  <si>
    <t>Total for Invoice 80948325</t>
  </si>
  <si>
    <t>31 Oct 2025</t>
  </si>
  <si>
    <t>0000041258</t>
  </si>
  <si>
    <t>1471093</t>
  </si>
  <si>
    <t>Total for Invoice 1471093</t>
  </si>
  <si>
    <t>0000041289</t>
  </si>
  <si>
    <t>1472634</t>
  </si>
  <si>
    <t>Total for Invoice 1472634</t>
  </si>
  <si>
    <t>25 Oct 2025</t>
  </si>
  <si>
    <t>0000041130</t>
  </si>
  <si>
    <t>SI_252820</t>
  </si>
  <si>
    <t>Total for Invoice SI_252820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</si>
</sst>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 mmm\ yyyy"/>
  </numFmts>
  <fonts count="7" x14ac:knownFonts="1">
    <font>
      <sz val="11"/>
      <color indexed="8"/>
      <name val="Aptos Narrow"/>
      <family val="2"/>
      <scheme val="minor"/>
    </font>
    <font>
      <sz val="11"/>
      <color rgb="FF000001"/>
      <name val="Calibri"/>
      <family val="2"/>
    </font>
    <font>
      <b/>
      <sz val="11"/>
      <color rgb="FF000001"/>
      <name val="Calibri"/>
      <family val="2"/>
    </font>
    <font>
      <b/>
      <sz val="12"/>
      <color rgb="FFFFFFFE"/>
      <name val="Calibri"/>
      <family val="2"/>
    </font>
    <font>
      <sz val="8"/>
      <color rgb="FFFFFFFE"/>
      <name val="Calibri"/>
      <family val="2"/>
    </font>
    <font>
      <sz val="11"/>
      <color rgb="FF000001"/>
      <name val="Calibri"/>
    </font>
    <font>
      <b/>
      <sz val="11"/>
      <color rgb="FF00000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EBECE6"/>
      </patternFill>
    </fill>
    <fill>
      <patternFill patternType="solid">
        <fgColor rgb="FFFFFFFE"/>
      </patternFill>
    </fill>
    <fill>
      <patternFill patternType="solid">
        <fgColor rgb="FF000040"/>
      </patternFill>
    </fill>
    <fill>
      <patternFill patternType="solid">
        <fgColor rgb="FF3366CC"/>
      </patternFill>
    </fill>
    <fill>
      <patternFill patternType="solid">
        <fgColor rgb="FFFFFF80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5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4" fontId="1" fillId="3" borderId="1" xfId="0" applyNumberFormat="1" applyFont="1" applyFill="1" applyBorder="1" applyAlignment="1">
      <alignment horizontal="right" vertical="top"/>
    </xf>
    <xf numFmtId="164" fontId="1" fillId="3" borderId="1" xfId="0" applyNumberFormat="1" applyFont="1" applyFill="1" applyBorder="1" applyAlignment="1">
      <alignment horizontal="right" vertical="top"/>
    </xf>
    <xf numFmtId="4" fontId="1" fillId="2" borderId="1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 vertical="top"/>
    </xf>
    <xf numFmtId="4" fontId="2" fillId="6" borderId="1" xfId="0" applyNumberFormat="1" applyFont="1" applyFill="1" applyBorder="1" applyAlignment="1">
      <alignment horizontal="left" vertical="top"/>
    </xf>
    <xf numFmtId="4" fontId="2" fillId="6" borderId="1" xfId="0" applyNumberFormat="1" applyFont="1" applyFill="1" applyBorder="1" applyAlignment="1">
      <alignment horizontal="right" vertical="top"/>
    </xf>
    <xf numFmtId="0" fontId="5" fillId="3" borderId="1" xfId="0" applyFont="1" applyFill="1" applyBorder="1" applyAlignment="1">
      <alignment horizontal="left" vertical="top"/>
    </xf>
    <xf numFmtId="4" fontId="5" fillId="3" borderId="1" xfId="0" applyNumberFormat="1" applyFont="1" applyFill="1" applyBorder="1" applyAlignment="1">
      <alignment horizontal="right" vertical="top"/>
    </xf>
    <xf numFmtId="164" fontId="5" fillId="3" borderId="1" xfId="0" applyNumberFormat="1" applyFont="1" applyFill="1" applyBorder="1" applyAlignment="1">
      <alignment horizontal="right" vertical="top"/>
    </xf>
    <xf numFmtId="4" fontId="6" fillId="6" borderId="1" xfId="0" applyNumberFormat="1" applyFont="1" applyFill="1" applyBorder="1" applyAlignment="1">
      <alignment horizontal="left" vertical="top"/>
    </xf>
    <xf numFmtId="4" fontId="6" fillId="6" borderId="1" xfId="0" applyNumberFormat="1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left" vertical="top"/>
    </xf>
    <xf numFmtId="4" fontId="5" fillId="2" borderId="1" xfId="0" applyNumberFormat="1" applyFont="1" applyFill="1" applyBorder="1" applyAlignment="1">
      <alignment horizontal="right" vertical="top"/>
    </xf>
    <xf numFmtId="164" fontId="5" fillId="2" borderId="1" xfId="0" applyNumberFormat="1" applyFont="1" applyFill="1" applyBorder="1" applyAlignment="1">
      <alignment horizontal="right" vertical="top"/>
    </xf>
    <xf numFmtId="0" fontId="3" fillId="4" borderId="0" xfId="0" applyFont="1" applyFill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0"/>
  <sheetViews>
    <sheetView topLeftCell="A94" workbookViewId="0">
      <selection activeCell="A120" sqref="A120"/>
    </sheetView>
  </sheetViews>
  <sheetFormatPr defaultRowHeight="14.25" x14ac:dyDescent="0.45"/>
  <cols>
    <col min="1" max="12" width="16" customWidth="1"/>
  </cols>
  <sheetData>
    <row r="1" spans="1:12" ht="15.75" x14ac:dyDescent="0.4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4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 x14ac:dyDescent="0.45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x14ac:dyDescent="0.45">
      <c r="A4" s="18" t="s">
        <v>180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5.75" x14ac:dyDescent="0.45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4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469</v>
      </c>
    </row>
    <row r="7" spans="1:12" x14ac:dyDescent="0.45">
      <c r="A7" s="3" t="s">
        <v>16</v>
      </c>
      <c r="B7" s="3" t="s">
        <v>18</v>
      </c>
      <c r="C7" s="3" t="s">
        <v>19</v>
      </c>
      <c r="D7" s="3" t="s">
        <v>20</v>
      </c>
      <c r="E7" s="3" t="s">
        <v>21</v>
      </c>
      <c r="F7" s="3" t="s">
        <v>22</v>
      </c>
      <c r="G7" s="4">
        <v>188.75</v>
      </c>
      <c r="H7" s="4">
        <v>37.75</v>
      </c>
      <c r="I7" s="4">
        <v>226.5</v>
      </c>
      <c r="J7" s="5">
        <v>45772</v>
      </c>
      <c r="K7" s="3" t="s">
        <v>14</v>
      </c>
      <c r="L7" s="3" t="s">
        <v>0</v>
      </c>
    </row>
    <row r="8" spans="1:12" x14ac:dyDescent="0.45">
      <c r="A8" s="2" t="s">
        <v>16</v>
      </c>
      <c r="B8" s="2" t="s">
        <v>18</v>
      </c>
      <c r="C8" s="2" t="s">
        <v>19</v>
      </c>
      <c r="D8" s="2" t="s">
        <v>20</v>
      </c>
      <c r="E8" s="2" t="s">
        <v>21</v>
      </c>
      <c r="F8" s="2" t="s">
        <v>22</v>
      </c>
      <c r="G8" s="6">
        <v>422.5</v>
      </c>
      <c r="H8" s="6">
        <v>84.5</v>
      </c>
      <c r="I8" s="6">
        <v>507</v>
      </c>
      <c r="J8" s="7">
        <v>45772</v>
      </c>
      <c r="K8" s="2" t="s">
        <v>14</v>
      </c>
      <c r="L8" s="2" t="s">
        <v>0</v>
      </c>
    </row>
    <row r="9" spans="1:12" x14ac:dyDescent="0.45">
      <c r="A9" s="3" t="s">
        <v>16</v>
      </c>
      <c r="B9" s="3" t="s">
        <v>18</v>
      </c>
      <c r="C9" s="3" t="s">
        <v>19</v>
      </c>
      <c r="D9" s="3" t="s">
        <v>20</v>
      </c>
      <c r="E9" s="3" t="s">
        <v>21</v>
      </c>
      <c r="F9" s="3" t="s">
        <v>22</v>
      </c>
      <c r="G9" s="4">
        <v>422.5</v>
      </c>
      <c r="H9" s="4">
        <v>84.5</v>
      </c>
      <c r="I9" s="4">
        <v>507</v>
      </c>
      <c r="J9" s="5">
        <v>45772</v>
      </c>
      <c r="K9" s="3" t="s">
        <v>14</v>
      </c>
      <c r="L9" s="3" t="s">
        <v>0</v>
      </c>
    </row>
    <row r="10" spans="1:12" x14ac:dyDescent="0.45">
      <c r="A10" s="2" t="s">
        <v>16</v>
      </c>
      <c r="B10" s="2" t="s">
        <v>18</v>
      </c>
      <c r="C10" s="2" t="s">
        <v>19</v>
      </c>
      <c r="D10" s="2" t="s">
        <v>20</v>
      </c>
      <c r="E10" s="2" t="s">
        <v>21</v>
      </c>
      <c r="F10" s="2" t="s">
        <v>22</v>
      </c>
      <c r="G10" s="6">
        <v>422.5</v>
      </c>
      <c r="H10" s="6">
        <v>84.5</v>
      </c>
      <c r="I10" s="6">
        <v>507</v>
      </c>
      <c r="J10" s="7">
        <v>45772</v>
      </c>
      <c r="K10" s="2" t="s">
        <v>14</v>
      </c>
      <c r="L10" s="2" t="s">
        <v>0</v>
      </c>
    </row>
    <row r="11" spans="1:12" x14ac:dyDescent="0.45">
      <c r="A11" s="3" t="s">
        <v>16</v>
      </c>
      <c r="B11" s="3" t="s">
        <v>18</v>
      </c>
      <c r="C11" s="3" t="s">
        <v>19</v>
      </c>
      <c r="D11" s="3" t="s">
        <v>20</v>
      </c>
      <c r="E11" s="3" t="s">
        <v>21</v>
      </c>
      <c r="F11" s="3" t="s">
        <v>22</v>
      </c>
      <c r="G11" s="4">
        <v>422.5</v>
      </c>
      <c r="H11" s="4">
        <v>84.5</v>
      </c>
      <c r="I11" s="4">
        <v>507</v>
      </c>
      <c r="J11" s="5">
        <v>45772</v>
      </c>
      <c r="K11" s="3" t="s">
        <v>14</v>
      </c>
      <c r="L11" s="3" t="s">
        <v>0</v>
      </c>
    </row>
    <row r="12" spans="1:12" x14ac:dyDescent="0.45">
      <c r="A12" s="2" t="s">
        <v>16</v>
      </c>
      <c r="B12" s="2" t="s">
        <v>18</v>
      </c>
      <c r="C12" s="2" t="s">
        <v>19</v>
      </c>
      <c r="D12" s="2" t="s">
        <v>20</v>
      </c>
      <c r="E12" s="2" t="s">
        <v>21</v>
      </c>
      <c r="F12" s="2" t="s">
        <v>22</v>
      </c>
      <c r="G12" s="6">
        <v>422.5</v>
      </c>
      <c r="H12" s="6">
        <v>84.5</v>
      </c>
      <c r="I12" s="6">
        <v>507</v>
      </c>
      <c r="J12" s="7">
        <v>45772</v>
      </c>
      <c r="K12" s="2" t="s">
        <v>14</v>
      </c>
      <c r="L12" s="2" t="s">
        <v>0</v>
      </c>
    </row>
    <row r="13" spans="1:12" x14ac:dyDescent="0.45">
      <c r="A13" s="3" t="s">
        <v>16</v>
      </c>
      <c r="B13" s="3" t="s">
        <v>18</v>
      </c>
      <c r="C13" s="3" t="s">
        <v>19</v>
      </c>
      <c r="D13" s="3" t="s">
        <v>20</v>
      </c>
      <c r="E13" s="3" t="s">
        <v>21</v>
      </c>
      <c r="F13" s="3" t="s">
        <v>22</v>
      </c>
      <c r="G13" s="4">
        <v>422.5</v>
      </c>
      <c r="H13" s="4">
        <v>84.5</v>
      </c>
      <c r="I13" s="4">
        <v>507</v>
      </c>
      <c r="J13" s="5">
        <v>45772</v>
      </c>
      <c r="K13" s="3" t="s">
        <v>14</v>
      </c>
      <c r="L13" s="3" t="s">
        <v>0</v>
      </c>
    </row>
    <row r="14" spans="1:12" x14ac:dyDescent="0.45">
      <c r="A14" s="2" t="s">
        <v>16</v>
      </c>
      <c r="B14" s="2" t="s">
        <v>18</v>
      </c>
      <c r="C14" s="2" t="s">
        <v>19</v>
      </c>
      <c r="D14" s="2" t="s">
        <v>20</v>
      </c>
      <c r="E14" s="2" t="s">
        <v>21</v>
      </c>
      <c r="F14" s="2" t="s">
        <v>22</v>
      </c>
      <c r="G14" s="6">
        <v>422.5</v>
      </c>
      <c r="H14" s="6">
        <v>84.5</v>
      </c>
      <c r="I14" s="6">
        <v>507</v>
      </c>
      <c r="J14" s="7">
        <v>45772</v>
      </c>
      <c r="K14" s="2" t="s">
        <v>14</v>
      </c>
      <c r="L14" s="2" t="s">
        <v>0</v>
      </c>
    </row>
    <row r="15" spans="1:12" x14ac:dyDescent="0.45">
      <c r="A15" s="3" t="s">
        <v>16</v>
      </c>
      <c r="B15" s="3" t="s">
        <v>18</v>
      </c>
      <c r="C15" s="3" t="s">
        <v>19</v>
      </c>
      <c r="D15" s="3" t="s">
        <v>20</v>
      </c>
      <c r="E15" s="3" t="s">
        <v>21</v>
      </c>
      <c r="F15" s="3" t="s">
        <v>22</v>
      </c>
      <c r="G15" s="4">
        <v>595</v>
      </c>
      <c r="H15" s="4">
        <v>119</v>
      </c>
      <c r="I15" s="4">
        <v>714</v>
      </c>
      <c r="J15" s="5">
        <v>45772</v>
      </c>
      <c r="K15" s="3" t="s">
        <v>14</v>
      </c>
      <c r="L15" s="3" t="s">
        <v>0</v>
      </c>
    </row>
    <row r="16" spans="1:12" x14ac:dyDescent="0.45">
      <c r="A16" s="2" t="s">
        <v>16</v>
      </c>
      <c r="B16" s="2" t="s">
        <v>18</v>
      </c>
      <c r="C16" s="2" t="s">
        <v>19</v>
      </c>
      <c r="D16" s="2" t="s">
        <v>20</v>
      </c>
      <c r="E16" s="2" t="s">
        <v>21</v>
      </c>
      <c r="F16" s="2" t="s">
        <v>22</v>
      </c>
      <c r="G16" s="6">
        <v>845</v>
      </c>
      <c r="H16" s="6">
        <v>169</v>
      </c>
      <c r="I16" s="6">
        <v>1014</v>
      </c>
      <c r="J16" s="7">
        <v>45772</v>
      </c>
      <c r="K16" s="2" t="s">
        <v>14</v>
      </c>
      <c r="L16" s="2" t="s">
        <v>0</v>
      </c>
    </row>
    <row r="17" spans="1:12" x14ac:dyDescent="0.45">
      <c r="A17" s="3" t="s">
        <v>16</v>
      </c>
      <c r="B17" s="3" t="s">
        <v>18</v>
      </c>
      <c r="C17" s="3" t="s">
        <v>19</v>
      </c>
      <c r="D17" s="3" t="s">
        <v>20</v>
      </c>
      <c r="E17" s="3" t="s">
        <v>21</v>
      </c>
      <c r="F17" s="3" t="s">
        <v>22</v>
      </c>
      <c r="G17" s="4">
        <v>845</v>
      </c>
      <c r="H17" s="4">
        <v>169</v>
      </c>
      <c r="I17" s="4">
        <v>1014</v>
      </c>
      <c r="J17" s="5">
        <v>45772</v>
      </c>
      <c r="K17" s="3" t="s">
        <v>14</v>
      </c>
      <c r="L17" s="3" t="s">
        <v>0</v>
      </c>
    </row>
    <row r="18" spans="1:12" x14ac:dyDescent="0.45">
      <c r="A18" s="2" t="s">
        <v>16</v>
      </c>
      <c r="B18" s="2" t="s">
        <v>18</v>
      </c>
      <c r="C18" s="2" t="s">
        <v>19</v>
      </c>
      <c r="D18" s="2" t="s">
        <v>20</v>
      </c>
      <c r="E18" s="2" t="s">
        <v>21</v>
      </c>
      <c r="F18" s="2" t="s">
        <v>22</v>
      </c>
      <c r="G18" s="6">
        <v>845</v>
      </c>
      <c r="H18" s="6">
        <v>169</v>
      </c>
      <c r="I18" s="6">
        <v>1014</v>
      </c>
      <c r="J18" s="7">
        <v>45772</v>
      </c>
      <c r="K18" s="2" t="s">
        <v>14</v>
      </c>
      <c r="L18" s="2" t="s">
        <v>0</v>
      </c>
    </row>
    <row r="19" spans="1:12" x14ac:dyDescent="0.45">
      <c r="A19" s="3" t="s">
        <v>16</v>
      </c>
      <c r="B19" s="3" t="s">
        <v>18</v>
      </c>
      <c r="C19" s="3" t="s">
        <v>19</v>
      </c>
      <c r="D19" s="3" t="s">
        <v>20</v>
      </c>
      <c r="E19" s="3" t="s">
        <v>21</v>
      </c>
      <c r="F19" s="3" t="s">
        <v>22</v>
      </c>
      <c r="G19" s="4">
        <v>845</v>
      </c>
      <c r="H19" s="4">
        <v>169</v>
      </c>
      <c r="I19" s="4">
        <v>1014</v>
      </c>
      <c r="J19" s="5">
        <v>45772</v>
      </c>
      <c r="K19" s="3" t="s">
        <v>14</v>
      </c>
      <c r="L19" s="3" t="s">
        <v>0</v>
      </c>
    </row>
    <row r="20" spans="1:12" x14ac:dyDescent="0.45">
      <c r="A20" s="2" t="s">
        <v>16</v>
      </c>
      <c r="B20" s="2" t="s">
        <v>18</v>
      </c>
      <c r="C20" s="2" t="s">
        <v>19</v>
      </c>
      <c r="D20" s="2" t="s">
        <v>20</v>
      </c>
      <c r="E20" s="2" t="s">
        <v>21</v>
      </c>
      <c r="F20" s="2" t="s">
        <v>22</v>
      </c>
      <c r="G20" s="6">
        <v>845</v>
      </c>
      <c r="H20" s="6">
        <v>169</v>
      </c>
      <c r="I20" s="6">
        <v>1014</v>
      </c>
      <c r="J20" s="7">
        <v>45772</v>
      </c>
      <c r="K20" s="2" t="s">
        <v>14</v>
      </c>
      <c r="L20" s="2" t="s">
        <v>0</v>
      </c>
    </row>
    <row r="21" spans="1:12" x14ac:dyDescent="0.45">
      <c r="A21" s="3" t="s">
        <v>16</v>
      </c>
      <c r="B21" s="3" t="s">
        <v>18</v>
      </c>
      <c r="C21" s="3" t="s">
        <v>19</v>
      </c>
      <c r="D21" s="3" t="s">
        <v>20</v>
      </c>
      <c r="E21" s="3" t="s">
        <v>21</v>
      </c>
      <c r="F21" s="3" t="s">
        <v>22</v>
      </c>
      <c r="G21" s="4">
        <v>1267.5</v>
      </c>
      <c r="H21" s="4">
        <v>253.5</v>
      </c>
      <c r="I21" s="4">
        <v>1521</v>
      </c>
      <c r="J21" s="5">
        <v>45772</v>
      </c>
      <c r="K21" s="3" t="s">
        <v>14</v>
      </c>
      <c r="L21" s="3" t="s">
        <v>0</v>
      </c>
    </row>
    <row r="22" spans="1:12" x14ac:dyDescent="0.45">
      <c r="A22" s="2" t="s">
        <v>16</v>
      </c>
      <c r="B22" s="2" t="s">
        <v>18</v>
      </c>
      <c r="C22" s="2" t="s">
        <v>19</v>
      </c>
      <c r="D22" s="2" t="s">
        <v>20</v>
      </c>
      <c r="E22" s="2" t="s">
        <v>21</v>
      </c>
      <c r="F22" s="2" t="s">
        <v>22</v>
      </c>
      <c r="G22" s="6">
        <v>1690</v>
      </c>
      <c r="H22" s="6">
        <v>338</v>
      </c>
      <c r="I22" s="6">
        <v>2028</v>
      </c>
      <c r="J22" s="7">
        <v>45772</v>
      </c>
      <c r="K22" s="2" t="s">
        <v>14</v>
      </c>
      <c r="L22" s="2" t="s">
        <v>0</v>
      </c>
    </row>
    <row r="23" spans="1:12" x14ac:dyDescent="0.45">
      <c r="A23" s="3" t="s">
        <v>16</v>
      </c>
      <c r="B23" s="3" t="s">
        <v>18</v>
      </c>
      <c r="C23" s="3" t="s">
        <v>19</v>
      </c>
      <c r="D23" s="3" t="s">
        <v>20</v>
      </c>
      <c r="E23" s="3" t="s">
        <v>21</v>
      </c>
      <c r="F23" s="3" t="s">
        <v>22</v>
      </c>
      <c r="G23" s="4">
        <v>3802.5</v>
      </c>
      <c r="H23" s="4">
        <v>760.5</v>
      </c>
      <c r="I23" s="4">
        <v>4563</v>
      </c>
      <c r="J23" s="5">
        <v>45772</v>
      </c>
      <c r="K23" s="3" t="s">
        <v>14</v>
      </c>
      <c r="L23" s="3" t="s">
        <v>0</v>
      </c>
    </row>
    <row r="24" spans="1:12" x14ac:dyDescent="0.45">
      <c r="A24" s="2" t="s">
        <v>16</v>
      </c>
      <c r="B24" s="2" t="s">
        <v>18</v>
      </c>
      <c r="C24" s="2" t="s">
        <v>19</v>
      </c>
      <c r="D24" s="2" t="s">
        <v>20</v>
      </c>
      <c r="E24" s="2" t="s">
        <v>21</v>
      </c>
      <c r="F24" s="2" t="s">
        <v>22</v>
      </c>
      <c r="G24" s="6">
        <v>4225</v>
      </c>
      <c r="H24" s="6">
        <v>845</v>
      </c>
      <c r="I24" s="6">
        <v>5070</v>
      </c>
      <c r="J24" s="7">
        <v>45772</v>
      </c>
      <c r="K24" s="2" t="s">
        <v>14</v>
      </c>
      <c r="L24" s="2" t="s">
        <v>0</v>
      </c>
    </row>
    <row r="25" spans="1:12" x14ac:dyDescent="0.45">
      <c r="A25" s="8" t="s">
        <v>181</v>
      </c>
      <c r="B25" s="8"/>
      <c r="C25" s="8"/>
      <c r="D25" s="8"/>
      <c r="E25" s="8"/>
      <c r="F25" s="8"/>
      <c r="G25" s="9">
        <f>SUBTOTAL(9, G7:G24)</f>
        <v>18951.25</v>
      </c>
      <c r="H25" s="9">
        <f>SUBTOTAL(9, H7:H24)</f>
        <v>3790.25</v>
      </c>
      <c r="I25" s="9">
        <f>SUBTOTAL(9, I7:I24)</f>
        <v>22741.5</v>
      </c>
      <c r="J25" s="9"/>
      <c r="K25" s="8"/>
      <c r="L25" s="8" t="s">
        <v>470</v>
      </c>
    </row>
    <row r="26" spans="1:12" x14ac:dyDescent="0.45">
      <c r="A26" s="2" t="s">
        <v>23</v>
      </c>
      <c r="B26" s="2" t="s">
        <v>24</v>
      </c>
      <c r="C26" s="2" t="s">
        <v>25</v>
      </c>
      <c r="D26" s="2" t="s">
        <v>26</v>
      </c>
      <c r="E26" s="2" t="s">
        <v>27</v>
      </c>
      <c r="F26" s="2" t="s">
        <v>28</v>
      </c>
      <c r="G26" s="6">
        <v>2119.9499999999998</v>
      </c>
      <c r="H26" s="6">
        <v>0</v>
      </c>
      <c r="I26" s="6">
        <v>2119.9499999999998</v>
      </c>
      <c r="J26" s="7">
        <v>45764</v>
      </c>
      <c r="K26" s="2" t="s">
        <v>14</v>
      </c>
      <c r="L26" s="2" t="s">
        <v>0</v>
      </c>
    </row>
    <row r="27" spans="1:12" x14ac:dyDescent="0.45">
      <c r="A27" s="3" t="s">
        <v>23</v>
      </c>
      <c r="B27" s="3" t="s">
        <v>24</v>
      </c>
      <c r="C27" s="3" t="s">
        <v>25</v>
      </c>
      <c r="D27" s="3" t="s">
        <v>26</v>
      </c>
      <c r="E27" s="3" t="s">
        <v>27</v>
      </c>
      <c r="F27" s="3" t="s">
        <v>28</v>
      </c>
      <c r="G27" s="4">
        <v>18860.8</v>
      </c>
      <c r="H27" s="4">
        <v>3772.16</v>
      </c>
      <c r="I27" s="4">
        <v>22632.959999999999</v>
      </c>
      <c r="J27" s="5">
        <v>45764</v>
      </c>
      <c r="K27" s="3" t="s">
        <v>14</v>
      </c>
      <c r="L27" s="3" t="s">
        <v>0</v>
      </c>
    </row>
    <row r="28" spans="1:12" x14ac:dyDescent="0.45">
      <c r="A28" s="8" t="s">
        <v>182</v>
      </c>
      <c r="B28" s="8"/>
      <c r="C28" s="8"/>
      <c r="D28" s="8"/>
      <c r="E28" s="8"/>
      <c r="F28" s="8"/>
      <c r="G28" s="9">
        <f>SUBTOTAL(9, G26:G27)</f>
        <v>20980.75</v>
      </c>
      <c r="H28" s="9">
        <f>SUBTOTAL(9, H26:H27)</f>
        <v>3772.16</v>
      </c>
      <c r="I28" s="9">
        <f>SUBTOTAL(9, I26:I27)</f>
        <v>24752.91</v>
      </c>
      <c r="J28" s="9"/>
      <c r="K28" s="8"/>
      <c r="L28" s="8" t="s">
        <v>471</v>
      </c>
    </row>
    <row r="29" spans="1:12" x14ac:dyDescent="0.45">
      <c r="A29" s="3" t="s">
        <v>17</v>
      </c>
      <c r="B29" s="3" t="s">
        <v>32</v>
      </c>
      <c r="C29" s="3" t="s">
        <v>33</v>
      </c>
      <c r="D29" s="3" t="s">
        <v>30</v>
      </c>
      <c r="E29" s="3" t="s">
        <v>31</v>
      </c>
      <c r="F29" s="3" t="s">
        <v>34</v>
      </c>
      <c r="G29" s="4">
        <v>39375</v>
      </c>
      <c r="H29" s="4">
        <v>7875</v>
      </c>
      <c r="I29" s="4">
        <v>47250</v>
      </c>
      <c r="J29" s="5">
        <v>45772</v>
      </c>
      <c r="K29" s="3" t="s">
        <v>14</v>
      </c>
      <c r="L29" s="3" t="s">
        <v>0</v>
      </c>
    </row>
    <row r="30" spans="1:12" x14ac:dyDescent="0.45">
      <c r="A30" s="8" t="s">
        <v>183</v>
      </c>
      <c r="B30" s="8"/>
      <c r="C30" s="8"/>
      <c r="D30" s="8"/>
      <c r="E30" s="8"/>
      <c r="F30" s="8"/>
      <c r="G30" s="9">
        <f>SUBTOTAL(9, G29:G29)</f>
        <v>39375</v>
      </c>
      <c r="H30" s="9">
        <f>SUBTOTAL(9, H29:H29)</f>
        <v>7875</v>
      </c>
      <c r="I30" s="9">
        <f>SUBTOTAL(9, I29:I29)</f>
        <v>47250</v>
      </c>
      <c r="J30" s="9"/>
      <c r="K30" s="8"/>
      <c r="L30" s="8" t="s">
        <v>472</v>
      </c>
    </row>
    <row r="31" spans="1:12" x14ac:dyDescent="0.45">
      <c r="A31" s="3" t="s">
        <v>35</v>
      </c>
      <c r="B31" s="3" t="s">
        <v>36</v>
      </c>
      <c r="C31" s="3" t="s">
        <v>37</v>
      </c>
      <c r="D31" s="3" t="s">
        <v>38</v>
      </c>
      <c r="E31" s="3" t="s">
        <v>39</v>
      </c>
      <c r="F31" s="3" t="s">
        <v>40</v>
      </c>
      <c r="G31" s="4">
        <v>2505</v>
      </c>
      <c r="H31" s="4">
        <v>501</v>
      </c>
      <c r="I31" s="4">
        <v>3006</v>
      </c>
      <c r="J31" s="5">
        <v>45751</v>
      </c>
      <c r="K31" s="3" t="s">
        <v>14</v>
      </c>
      <c r="L31" s="3" t="s">
        <v>0</v>
      </c>
    </row>
    <row r="32" spans="1:12" x14ac:dyDescent="0.45">
      <c r="A32" s="2" t="s">
        <v>35</v>
      </c>
      <c r="B32" s="2" t="s">
        <v>36</v>
      </c>
      <c r="C32" s="2" t="s">
        <v>37</v>
      </c>
      <c r="D32" s="2" t="s">
        <v>38</v>
      </c>
      <c r="E32" s="2" t="s">
        <v>39</v>
      </c>
      <c r="F32" s="2" t="s">
        <v>40</v>
      </c>
      <c r="G32" s="6">
        <v>2900</v>
      </c>
      <c r="H32" s="6">
        <v>580</v>
      </c>
      <c r="I32" s="6">
        <v>3480</v>
      </c>
      <c r="J32" s="7">
        <v>45751</v>
      </c>
      <c r="K32" s="2" t="s">
        <v>14</v>
      </c>
      <c r="L32" s="2" t="s">
        <v>0</v>
      </c>
    </row>
    <row r="33" spans="1:12" x14ac:dyDescent="0.45">
      <c r="A33" s="8" t="s">
        <v>184</v>
      </c>
      <c r="B33" s="8"/>
      <c r="C33" s="8"/>
      <c r="D33" s="8"/>
      <c r="E33" s="8"/>
      <c r="F33" s="8"/>
      <c r="G33" s="9">
        <f>SUBTOTAL(9, G31:G32)</f>
        <v>5405</v>
      </c>
      <c r="H33" s="9">
        <f>SUBTOTAL(9, H31:H32)</f>
        <v>1081</v>
      </c>
      <c r="I33" s="9">
        <f>SUBTOTAL(9, I31:I32)</f>
        <v>6486</v>
      </c>
      <c r="J33" s="9"/>
      <c r="K33" s="8"/>
      <c r="L33" s="8" t="s">
        <v>470</v>
      </c>
    </row>
    <row r="34" spans="1:12" x14ac:dyDescent="0.45">
      <c r="A34" s="2" t="s">
        <v>41</v>
      </c>
      <c r="B34" s="2" t="s">
        <v>42</v>
      </c>
      <c r="C34" s="2" t="s">
        <v>37</v>
      </c>
      <c r="D34" s="2" t="s">
        <v>43</v>
      </c>
      <c r="E34" s="2" t="s">
        <v>44</v>
      </c>
      <c r="F34" s="2" t="s">
        <v>45</v>
      </c>
      <c r="G34" s="6">
        <v>885</v>
      </c>
      <c r="H34" s="6">
        <v>177</v>
      </c>
      <c r="I34" s="6">
        <v>1062</v>
      </c>
      <c r="J34" s="7">
        <v>45758</v>
      </c>
      <c r="K34" s="2" t="s">
        <v>14</v>
      </c>
      <c r="L34" s="2" t="s">
        <v>0</v>
      </c>
    </row>
    <row r="35" spans="1:12" x14ac:dyDescent="0.45">
      <c r="A35" s="3" t="s">
        <v>41</v>
      </c>
      <c r="B35" s="3" t="s">
        <v>42</v>
      </c>
      <c r="C35" s="3" t="s">
        <v>37</v>
      </c>
      <c r="D35" s="3" t="s">
        <v>43</v>
      </c>
      <c r="E35" s="3" t="s">
        <v>44</v>
      </c>
      <c r="F35" s="3" t="s">
        <v>45</v>
      </c>
      <c r="G35" s="4">
        <v>3150</v>
      </c>
      <c r="H35" s="4">
        <v>630</v>
      </c>
      <c r="I35" s="4">
        <v>3780</v>
      </c>
      <c r="J35" s="5">
        <v>45758</v>
      </c>
      <c r="K35" s="3" t="s">
        <v>14</v>
      </c>
      <c r="L35" s="3" t="s">
        <v>0</v>
      </c>
    </row>
    <row r="36" spans="1:12" x14ac:dyDescent="0.45">
      <c r="A36" s="2" t="s">
        <v>41</v>
      </c>
      <c r="B36" s="2" t="s">
        <v>42</v>
      </c>
      <c r="C36" s="2" t="s">
        <v>37</v>
      </c>
      <c r="D36" s="2" t="s">
        <v>43</v>
      </c>
      <c r="E36" s="2" t="s">
        <v>44</v>
      </c>
      <c r="F36" s="2" t="s">
        <v>45</v>
      </c>
      <c r="G36" s="6">
        <v>4860</v>
      </c>
      <c r="H36" s="6">
        <v>972</v>
      </c>
      <c r="I36" s="6">
        <v>5832</v>
      </c>
      <c r="J36" s="7">
        <v>45758</v>
      </c>
      <c r="K36" s="2" t="s">
        <v>14</v>
      </c>
      <c r="L36" s="2" t="s">
        <v>0</v>
      </c>
    </row>
    <row r="37" spans="1:12" x14ac:dyDescent="0.45">
      <c r="A37" s="8" t="s">
        <v>185</v>
      </c>
      <c r="B37" s="8"/>
      <c r="C37" s="8"/>
      <c r="D37" s="8"/>
      <c r="E37" s="8"/>
      <c r="F37" s="8"/>
      <c r="G37" s="9">
        <f>SUBTOTAL(9, G34:G36)</f>
        <v>8895</v>
      </c>
      <c r="H37" s="9">
        <f>SUBTOTAL(9, H34:H36)</f>
        <v>1779</v>
      </c>
      <c r="I37" s="9">
        <f>SUBTOTAL(9, I34:I36)</f>
        <v>10674</v>
      </c>
      <c r="J37" s="9"/>
      <c r="K37" s="8"/>
      <c r="L37" s="8" t="s">
        <v>470</v>
      </c>
    </row>
    <row r="38" spans="1:12" x14ac:dyDescent="0.45">
      <c r="A38" s="2" t="s">
        <v>47</v>
      </c>
      <c r="B38" s="2" t="s">
        <v>48</v>
      </c>
      <c r="C38" s="2" t="s">
        <v>49</v>
      </c>
      <c r="D38" s="2" t="s">
        <v>50</v>
      </c>
      <c r="E38" s="2" t="s">
        <v>51</v>
      </c>
      <c r="F38" s="2" t="s">
        <v>52</v>
      </c>
      <c r="G38" s="6">
        <v>7375</v>
      </c>
      <c r="H38" s="6">
        <v>1475</v>
      </c>
      <c r="I38" s="6">
        <v>8850</v>
      </c>
      <c r="J38" s="7">
        <v>45758</v>
      </c>
      <c r="K38" s="2" t="s">
        <v>14</v>
      </c>
      <c r="L38" s="2" t="s">
        <v>0</v>
      </c>
    </row>
    <row r="39" spans="1:12" x14ac:dyDescent="0.45">
      <c r="A39" s="8" t="s">
        <v>186</v>
      </c>
      <c r="B39" s="8"/>
      <c r="C39" s="8"/>
      <c r="D39" s="8"/>
      <c r="E39" s="8"/>
      <c r="F39" s="8"/>
      <c r="G39" s="9">
        <f>SUBTOTAL(9, G38:G38)</f>
        <v>7375</v>
      </c>
      <c r="H39" s="9">
        <f>SUBTOTAL(9, H38:H38)</f>
        <v>1475</v>
      </c>
      <c r="I39" s="9">
        <f>SUBTOTAL(9, I38:I38)</f>
        <v>8850</v>
      </c>
      <c r="J39" s="9"/>
      <c r="K39" s="8"/>
      <c r="L39" s="8" t="s">
        <v>470</v>
      </c>
    </row>
    <row r="40" spans="1:12" x14ac:dyDescent="0.45">
      <c r="A40" s="2" t="s">
        <v>15</v>
      </c>
      <c r="B40" s="2" t="s">
        <v>61</v>
      </c>
      <c r="C40" s="2" t="s">
        <v>62</v>
      </c>
      <c r="D40" s="2" t="s">
        <v>59</v>
      </c>
      <c r="E40" s="2" t="s">
        <v>60</v>
      </c>
      <c r="F40" s="2" t="s">
        <v>63</v>
      </c>
      <c r="G40" s="6">
        <v>7350</v>
      </c>
      <c r="H40" s="6">
        <v>1470</v>
      </c>
      <c r="I40" s="6">
        <v>8820</v>
      </c>
      <c r="J40" s="7">
        <v>45758</v>
      </c>
      <c r="K40" s="2" t="s">
        <v>14</v>
      </c>
      <c r="L40" s="2" t="s">
        <v>0</v>
      </c>
    </row>
    <row r="41" spans="1:12" x14ac:dyDescent="0.45">
      <c r="A41" s="8" t="s">
        <v>187</v>
      </c>
      <c r="B41" s="8"/>
      <c r="C41" s="8"/>
      <c r="D41" s="8"/>
      <c r="E41" s="8"/>
      <c r="F41" s="8"/>
      <c r="G41" s="9">
        <f>SUBTOTAL(9, G40:G40)</f>
        <v>7350</v>
      </c>
      <c r="H41" s="9">
        <f>SUBTOTAL(9, H40:H40)</f>
        <v>1470</v>
      </c>
      <c r="I41" s="9">
        <f>SUBTOTAL(9, I40:I40)</f>
        <v>8820</v>
      </c>
      <c r="J41" s="9"/>
      <c r="K41" s="8"/>
      <c r="L41" s="8" t="s">
        <v>470</v>
      </c>
    </row>
    <row r="42" spans="1:12" x14ac:dyDescent="0.45">
      <c r="A42" s="2" t="s">
        <v>64</v>
      </c>
      <c r="B42" s="2" t="s">
        <v>65</v>
      </c>
      <c r="C42" s="2" t="s">
        <v>66</v>
      </c>
      <c r="D42" s="2" t="s">
        <v>67</v>
      </c>
      <c r="E42" s="2" t="s">
        <v>68</v>
      </c>
      <c r="F42" s="2" t="s">
        <v>69</v>
      </c>
      <c r="G42" s="6">
        <v>38742.660000000003</v>
      </c>
      <c r="H42" s="6">
        <v>7748.53</v>
      </c>
      <c r="I42" s="6">
        <v>46491.19</v>
      </c>
      <c r="J42" s="7">
        <v>45758</v>
      </c>
      <c r="K42" s="2" t="s">
        <v>14</v>
      </c>
      <c r="L42" s="2" t="s">
        <v>0</v>
      </c>
    </row>
    <row r="43" spans="1:12" x14ac:dyDescent="0.45">
      <c r="A43" s="8" t="s">
        <v>188</v>
      </c>
      <c r="B43" s="8"/>
      <c r="C43" s="8"/>
      <c r="D43" s="8"/>
      <c r="E43" s="8"/>
      <c r="F43" s="8"/>
      <c r="G43" s="9">
        <f>SUBTOTAL(9, G42:G42)</f>
        <v>38742.660000000003</v>
      </c>
      <c r="H43" s="9">
        <f>SUBTOTAL(9, H42:H42)</f>
        <v>7748.53</v>
      </c>
      <c r="I43" s="9">
        <f>SUBTOTAL(9, I42:I42)</f>
        <v>46491.19</v>
      </c>
      <c r="J43" s="9"/>
      <c r="K43" s="8"/>
      <c r="L43" s="8" t="s">
        <v>472</v>
      </c>
    </row>
    <row r="44" spans="1:12" x14ac:dyDescent="0.45">
      <c r="A44" s="2" t="s">
        <v>15</v>
      </c>
      <c r="B44" s="2" t="s">
        <v>70</v>
      </c>
      <c r="C44" s="2" t="s">
        <v>66</v>
      </c>
      <c r="D44" s="2" t="s">
        <v>67</v>
      </c>
      <c r="E44" s="2" t="s">
        <v>68</v>
      </c>
      <c r="F44" s="2" t="s">
        <v>71</v>
      </c>
      <c r="G44" s="6">
        <v>38742.660000000003</v>
      </c>
      <c r="H44" s="6">
        <v>7748.53</v>
      </c>
      <c r="I44" s="6">
        <v>46491.19</v>
      </c>
      <c r="J44" s="7">
        <v>45764</v>
      </c>
      <c r="K44" s="2" t="s">
        <v>14</v>
      </c>
      <c r="L44" s="2" t="s">
        <v>0</v>
      </c>
    </row>
    <row r="45" spans="1:12" x14ac:dyDescent="0.45">
      <c r="A45" s="8" t="s">
        <v>189</v>
      </c>
      <c r="B45" s="8"/>
      <c r="C45" s="8"/>
      <c r="D45" s="8"/>
      <c r="E45" s="8"/>
      <c r="F45" s="8"/>
      <c r="G45" s="9">
        <f>SUBTOTAL(9, G44:G44)</f>
        <v>38742.660000000003</v>
      </c>
      <c r="H45" s="9">
        <f>SUBTOTAL(9, H44:H44)</f>
        <v>7748.53</v>
      </c>
      <c r="I45" s="9">
        <f>SUBTOTAL(9, I44:I44)</f>
        <v>46491.19</v>
      </c>
      <c r="J45" s="9"/>
      <c r="K45" s="8"/>
      <c r="L45" s="8" t="s">
        <v>472</v>
      </c>
    </row>
    <row r="46" spans="1:12" x14ac:dyDescent="0.45">
      <c r="A46" s="2" t="s">
        <v>23</v>
      </c>
      <c r="B46" s="2" t="s">
        <v>72</v>
      </c>
      <c r="C46" s="2" t="s">
        <v>37</v>
      </c>
      <c r="D46" s="2" t="s">
        <v>73</v>
      </c>
      <c r="E46" s="2" t="s">
        <v>74</v>
      </c>
      <c r="F46" s="2" t="s">
        <v>75</v>
      </c>
      <c r="G46" s="6">
        <v>36597.75</v>
      </c>
      <c r="H46" s="6">
        <v>7319.55</v>
      </c>
      <c r="I46" s="6">
        <v>43917.3</v>
      </c>
      <c r="J46" s="7">
        <v>45772</v>
      </c>
      <c r="K46" s="2" t="s">
        <v>14</v>
      </c>
      <c r="L46" s="2" t="s">
        <v>0</v>
      </c>
    </row>
    <row r="47" spans="1:12" x14ac:dyDescent="0.45">
      <c r="A47" s="8" t="s">
        <v>190</v>
      </c>
      <c r="B47" s="8"/>
      <c r="C47" s="8"/>
      <c r="D47" s="8"/>
      <c r="E47" s="8"/>
      <c r="F47" s="8"/>
      <c r="G47" s="9">
        <f>SUBTOTAL(9, G46:G46)</f>
        <v>36597.75</v>
      </c>
      <c r="H47" s="9">
        <f>SUBTOTAL(9, H46:H46)</f>
        <v>7319.55</v>
      </c>
      <c r="I47" s="9">
        <f>SUBTOTAL(9, I46:I46)</f>
        <v>43917.3</v>
      </c>
      <c r="J47" s="9"/>
      <c r="K47" s="8"/>
      <c r="L47" s="8" t="s">
        <v>471</v>
      </c>
    </row>
    <row r="48" spans="1:12" x14ac:dyDescent="0.45">
      <c r="A48" s="2" t="s">
        <v>29</v>
      </c>
      <c r="B48" s="2" t="s">
        <v>77</v>
      </c>
      <c r="C48" s="2" t="s">
        <v>76</v>
      </c>
      <c r="D48" s="2" t="s">
        <v>78</v>
      </c>
      <c r="E48" s="2" t="s">
        <v>79</v>
      </c>
      <c r="F48" s="2" t="s">
        <v>80</v>
      </c>
      <c r="G48" s="6">
        <v>8290.11</v>
      </c>
      <c r="H48" s="6">
        <v>1658.02</v>
      </c>
      <c r="I48" s="6">
        <v>9948.130000000001</v>
      </c>
      <c r="J48" s="7">
        <v>45769</v>
      </c>
      <c r="K48" s="2" t="s">
        <v>14</v>
      </c>
      <c r="L48" s="2" t="s">
        <v>0</v>
      </c>
    </row>
    <row r="49" spans="1:12" x14ac:dyDescent="0.45">
      <c r="A49" s="8" t="s">
        <v>191</v>
      </c>
      <c r="B49" s="8"/>
      <c r="C49" s="8"/>
      <c r="D49" s="8"/>
      <c r="E49" s="8"/>
      <c r="F49" s="8"/>
      <c r="G49" s="9">
        <f>SUBTOTAL(9, G48:G48)</f>
        <v>8290.11</v>
      </c>
      <c r="H49" s="9">
        <f>SUBTOTAL(9, H48:H48)</f>
        <v>1658.02</v>
      </c>
      <c r="I49" s="9">
        <f>SUBTOTAL(9, I48:I48)</f>
        <v>9948.130000000001</v>
      </c>
      <c r="J49" s="9"/>
      <c r="K49" s="8"/>
      <c r="L49" s="8" t="s">
        <v>470</v>
      </c>
    </row>
    <row r="50" spans="1:12" x14ac:dyDescent="0.45">
      <c r="A50" s="2" t="s">
        <v>41</v>
      </c>
      <c r="B50" s="2" t="s">
        <v>84</v>
      </c>
      <c r="C50" s="2" t="s">
        <v>81</v>
      </c>
      <c r="D50" s="2" t="s">
        <v>82</v>
      </c>
      <c r="E50" s="2" t="s">
        <v>83</v>
      </c>
      <c r="F50" s="2" t="s">
        <v>85</v>
      </c>
      <c r="G50" s="6">
        <v>49.97</v>
      </c>
      <c r="H50" s="6">
        <v>9.99</v>
      </c>
      <c r="I50" s="6">
        <v>59.96</v>
      </c>
      <c r="J50" s="7">
        <v>45764</v>
      </c>
      <c r="K50" s="2" t="s">
        <v>14</v>
      </c>
      <c r="L50" s="2" t="s">
        <v>0</v>
      </c>
    </row>
    <row r="51" spans="1:12" x14ac:dyDescent="0.45">
      <c r="A51" s="3" t="s">
        <v>41</v>
      </c>
      <c r="B51" s="3" t="s">
        <v>84</v>
      </c>
      <c r="C51" s="3" t="s">
        <v>81</v>
      </c>
      <c r="D51" s="3" t="s">
        <v>82</v>
      </c>
      <c r="E51" s="3" t="s">
        <v>83</v>
      </c>
      <c r="F51" s="3" t="s">
        <v>85</v>
      </c>
      <c r="G51" s="4">
        <v>875.09</v>
      </c>
      <c r="H51" s="4">
        <v>175.02</v>
      </c>
      <c r="I51" s="4">
        <v>1050.1100000000001</v>
      </c>
      <c r="J51" s="5">
        <v>45764</v>
      </c>
      <c r="K51" s="3" t="s">
        <v>14</v>
      </c>
      <c r="L51" s="3" t="s">
        <v>0</v>
      </c>
    </row>
    <row r="52" spans="1:12" x14ac:dyDescent="0.45">
      <c r="A52" s="2" t="s">
        <v>41</v>
      </c>
      <c r="B52" s="2" t="s">
        <v>84</v>
      </c>
      <c r="C52" s="2" t="s">
        <v>81</v>
      </c>
      <c r="D52" s="2" t="s">
        <v>82</v>
      </c>
      <c r="E52" s="2" t="s">
        <v>83</v>
      </c>
      <c r="F52" s="2" t="s">
        <v>85</v>
      </c>
      <c r="G52" s="6">
        <v>7000.7</v>
      </c>
      <c r="H52" s="6">
        <v>1400.14</v>
      </c>
      <c r="I52" s="6">
        <v>8400.84</v>
      </c>
      <c r="J52" s="7">
        <v>45764</v>
      </c>
      <c r="K52" s="2" t="s">
        <v>14</v>
      </c>
      <c r="L52" s="2" t="s">
        <v>0</v>
      </c>
    </row>
    <row r="53" spans="1:12" x14ac:dyDescent="0.45">
      <c r="A53" s="8" t="s">
        <v>192</v>
      </c>
      <c r="B53" s="8"/>
      <c r="C53" s="8"/>
      <c r="D53" s="8"/>
      <c r="E53" s="8"/>
      <c r="F53" s="8"/>
      <c r="G53" s="9">
        <f>SUBTOTAL(9, G50:G52)</f>
        <v>7925.76</v>
      </c>
      <c r="H53" s="9">
        <f>SUBTOTAL(9, H50:H52)</f>
        <v>1585.15</v>
      </c>
      <c r="I53" s="9">
        <f>SUBTOTAL(9, I50:I52)</f>
        <v>9510.91</v>
      </c>
      <c r="J53" s="9"/>
      <c r="K53" s="8"/>
      <c r="L53" s="8" t="s">
        <v>471</v>
      </c>
    </row>
    <row r="54" spans="1:12" x14ac:dyDescent="0.45">
      <c r="A54" s="2" t="s">
        <v>58</v>
      </c>
      <c r="B54" s="2" t="s">
        <v>86</v>
      </c>
      <c r="C54" s="2" t="s">
        <v>53</v>
      </c>
      <c r="D54" s="2" t="s">
        <v>87</v>
      </c>
      <c r="E54" s="2" t="s">
        <v>88</v>
      </c>
      <c r="F54" s="2" t="s">
        <v>89</v>
      </c>
      <c r="G54" s="6">
        <v>5255</v>
      </c>
      <c r="H54" s="6">
        <v>1051</v>
      </c>
      <c r="I54" s="6">
        <v>6306</v>
      </c>
      <c r="J54" s="7">
        <v>45751</v>
      </c>
      <c r="K54" s="2" t="s">
        <v>14</v>
      </c>
      <c r="L54" s="2" t="s">
        <v>0</v>
      </c>
    </row>
    <row r="55" spans="1:12" x14ac:dyDescent="0.45">
      <c r="A55" s="8" t="s">
        <v>193</v>
      </c>
      <c r="B55" s="8"/>
      <c r="C55" s="8"/>
      <c r="D55" s="8"/>
      <c r="E55" s="8"/>
      <c r="F55" s="8"/>
      <c r="G55" s="9">
        <f>SUBTOTAL(9, G54:G54)</f>
        <v>5255</v>
      </c>
      <c r="H55" s="9">
        <f>SUBTOTAL(9, H54:H54)</f>
        <v>1051</v>
      </c>
      <c r="I55" s="9">
        <f>SUBTOTAL(9, I54:I54)</f>
        <v>6306</v>
      </c>
      <c r="J55" s="9"/>
      <c r="K55" s="8"/>
      <c r="L55" s="8" t="s">
        <v>470</v>
      </c>
    </row>
    <row r="56" spans="1:12" x14ac:dyDescent="0.45">
      <c r="A56" s="2" t="s">
        <v>41</v>
      </c>
      <c r="B56" s="2" t="s">
        <v>90</v>
      </c>
      <c r="C56" s="2" t="s">
        <v>37</v>
      </c>
      <c r="D56" s="2" t="s">
        <v>91</v>
      </c>
      <c r="E56" s="2" t="s">
        <v>92</v>
      </c>
      <c r="F56" s="2" t="s">
        <v>93</v>
      </c>
      <c r="G56" s="6">
        <v>13380</v>
      </c>
      <c r="H56" s="6">
        <v>2676</v>
      </c>
      <c r="I56" s="6">
        <v>16056</v>
      </c>
      <c r="J56" s="7">
        <v>45758</v>
      </c>
      <c r="K56" s="2" t="s">
        <v>14</v>
      </c>
      <c r="L56" s="2" t="s">
        <v>0</v>
      </c>
    </row>
    <row r="57" spans="1:12" x14ac:dyDescent="0.45">
      <c r="A57" s="8" t="s">
        <v>194</v>
      </c>
      <c r="B57" s="8"/>
      <c r="C57" s="8"/>
      <c r="D57" s="8"/>
      <c r="E57" s="8"/>
      <c r="F57" s="8"/>
      <c r="G57" s="9">
        <f>SUBTOTAL(9, G56:G56)</f>
        <v>13380</v>
      </c>
      <c r="H57" s="9">
        <f>SUBTOTAL(9, H56:H56)</f>
        <v>2676</v>
      </c>
      <c r="I57" s="9">
        <f>SUBTOTAL(9, I56:I56)</f>
        <v>16056</v>
      </c>
      <c r="J57" s="9"/>
      <c r="K57" s="8"/>
      <c r="L57" s="8" t="s">
        <v>470</v>
      </c>
    </row>
    <row r="58" spans="1:12" x14ac:dyDescent="0.45">
      <c r="A58" s="2" t="s">
        <v>23</v>
      </c>
      <c r="B58" s="2" t="s">
        <v>94</v>
      </c>
      <c r="C58" s="2" t="s">
        <v>95</v>
      </c>
      <c r="D58" s="2" t="s">
        <v>96</v>
      </c>
      <c r="E58" s="2" t="s">
        <v>97</v>
      </c>
      <c r="F58" s="2" t="s">
        <v>98</v>
      </c>
      <c r="G58" s="6">
        <v>12500</v>
      </c>
      <c r="H58" s="6">
        <v>0</v>
      </c>
      <c r="I58" s="6">
        <v>12500</v>
      </c>
      <c r="J58" s="7">
        <v>45772</v>
      </c>
      <c r="K58" s="2" t="s">
        <v>14</v>
      </c>
      <c r="L58" s="2" t="s">
        <v>0</v>
      </c>
    </row>
    <row r="59" spans="1:12" x14ac:dyDescent="0.45">
      <c r="A59" s="8" t="s">
        <v>195</v>
      </c>
      <c r="B59" s="8"/>
      <c r="C59" s="8"/>
      <c r="D59" s="8"/>
      <c r="E59" s="8"/>
      <c r="F59" s="8"/>
      <c r="G59" s="9">
        <f>SUBTOTAL(9, G58:G58)</f>
        <v>12500</v>
      </c>
      <c r="H59" s="9">
        <f>SUBTOTAL(9, H58:H58)</f>
        <v>0</v>
      </c>
      <c r="I59" s="9">
        <f>SUBTOTAL(9, I58:I58)</f>
        <v>12500</v>
      </c>
      <c r="J59" s="9"/>
      <c r="K59" s="8"/>
      <c r="L59" s="8" t="s">
        <v>471</v>
      </c>
    </row>
    <row r="60" spans="1:12" x14ac:dyDescent="0.45">
      <c r="A60" s="2" t="s">
        <v>23</v>
      </c>
      <c r="B60" s="2" t="s">
        <v>102</v>
      </c>
      <c r="C60" s="2" t="s">
        <v>56</v>
      </c>
      <c r="D60" s="2" t="s">
        <v>100</v>
      </c>
      <c r="E60" s="2" t="s">
        <v>101</v>
      </c>
      <c r="F60" s="2" t="s">
        <v>103</v>
      </c>
      <c r="G60" s="6">
        <v>0.01</v>
      </c>
      <c r="H60" s="6">
        <v>0</v>
      </c>
      <c r="I60" s="6">
        <v>0.01</v>
      </c>
      <c r="J60" s="7">
        <v>45758</v>
      </c>
      <c r="K60" s="2" t="s">
        <v>14</v>
      </c>
      <c r="L60" s="2" t="s">
        <v>0</v>
      </c>
    </row>
    <row r="61" spans="1:12" x14ac:dyDescent="0.45">
      <c r="A61" s="3" t="s">
        <v>23</v>
      </c>
      <c r="B61" s="3" t="s">
        <v>102</v>
      </c>
      <c r="C61" s="3" t="s">
        <v>56</v>
      </c>
      <c r="D61" s="3" t="s">
        <v>100</v>
      </c>
      <c r="E61" s="3" t="s">
        <v>101</v>
      </c>
      <c r="F61" s="3" t="s">
        <v>103</v>
      </c>
      <c r="G61" s="4">
        <v>1080</v>
      </c>
      <c r="H61" s="4">
        <v>216</v>
      </c>
      <c r="I61" s="4">
        <v>1296</v>
      </c>
      <c r="J61" s="5">
        <v>45758</v>
      </c>
      <c r="K61" s="3" t="s">
        <v>14</v>
      </c>
      <c r="L61" s="3" t="s">
        <v>0</v>
      </c>
    </row>
    <row r="62" spans="1:12" x14ac:dyDescent="0.45">
      <c r="A62" s="2" t="s">
        <v>23</v>
      </c>
      <c r="B62" s="2" t="s">
        <v>102</v>
      </c>
      <c r="C62" s="2" t="s">
        <v>56</v>
      </c>
      <c r="D62" s="2" t="s">
        <v>100</v>
      </c>
      <c r="E62" s="2" t="s">
        <v>101</v>
      </c>
      <c r="F62" s="2" t="s">
        <v>103</v>
      </c>
      <c r="G62" s="6">
        <v>1233.18</v>
      </c>
      <c r="H62" s="6">
        <v>246.64</v>
      </c>
      <c r="I62" s="6">
        <v>1479.8200000000002</v>
      </c>
      <c r="J62" s="7">
        <v>45758</v>
      </c>
      <c r="K62" s="2" t="s">
        <v>14</v>
      </c>
      <c r="L62" s="2" t="s">
        <v>0</v>
      </c>
    </row>
    <row r="63" spans="1:12" x14ac:dyDescent="0.45">
      <c r="A63" s="3" t="s">
        <v>23</v>
      </c>
      <c r="B63" s="3" t="s">
        <v>102</v>
      </c>
      <c r="C63" s="3" t="s">
        <v>56</v>
      </c>
      <c r="D63" s="3" t="s">
        <v>100</v>
      </c>
      <c r="E63" s="3" t="s">
        <v>101</v>
      </c>
      <c r="F63" s="3" t="s">
        <v>103</v>
      </c>
      <c r="G63" s="4">
        <v>1260</v>
      </c>
      <c r="H63" s="4">
        <v>252</v>
      </c>
      <c r="I63" s="4">
        <v>1512</v>
      </c>
      <c r="J63" s="5">
        <v>45758</v>
      </c>
      <c r="K63" s="3" t="s">
        <v>14</v>
      </c>
      <c r="L63" s="3" t="s">
        <v>0</v>
      </c>
    </row>
    <row r="64" spans="1:12" x14ac:dyDescent="0.45">
      <c r="A64" s="2" t="s">
        <v>23</v>
      </c>
      <c r="B64" s="2" t="s">
        <v>102</v>
      </c>
      <c r="C64" s="2" t="s">
        <v>56</v>
      </c>
      <c r="D64" s="2" t="s">
        <v>100</v>
      </c>
      <c r="E64" s="2" t="s">
        <v>101</v>
      </c>
      <c r="F64" s="2" t="s">
        <v>103</v>
      </c>
      <c r="G64" s="6">
        <v>1650</v>
      </c>
      <c r="H64" s="6">
        <v>330</v>
      </c>
      <c r="I64" s="6">
        <v>1980</v>
      </c>
      <c r="J64" s="7">
        <v>45758</v>
      </c>
      <c r="K64" s="2" t="s">
        <v>14</v>
      </c>
      <c r="L64" s="2" t="s">
        <v>0</v>
      </c>
    </row>
    <row r="65" spans="1:12" x14ac:dyDescent="0.45">
      <c r="A65" s="3" t="s">
        <v>23</v>
      </c>
      <c r="B65" s="3" t="s">
        <v>102</v>
      </c>
      <c r="C65" s="3" t="s">
        <v>56</v>
      </c>
      <c r="D65" s="3" t="s">
        <v>100</v>
      </c>
      <c r="E65" s="3" t="s">
        <v>101</v>
      </c>
      <c r="F65" s="3" t="s">
        <v>103</v>
      </c>
      <c r="G65" s="4">
        <v>3925</v>
      </c>
      <c r="H65" s="4">
        <v>785</v>
      </c>
      <c r="I65" s="4">
        <v>4710</v>
      </c>
      <c r="J65" s="5">
        <v>45758</v>
      </c>
      <c r="K65" s="3" t="s">
        <v>14</v>
      </c>
      <c r="L65" s="3" t="s">
        <v>0</v>
      </c>
    </row>
    <row r="66" spans="1:12" x14ac:dyDescent="0.45">
      <c r="A66" s="2" t="s">
        <v>23</v>
      </c>
      <c r="B66" s="2" t="s">
        <v>102</v>
      </c>
      <c r="C66" s="2" t="s">
        <v>56</v>
      </c>
      <c r="D66" s="2" t="s">
        <v>100</v>
      </c>
      <c r="E66" s="2" t="s">
        <v>101</v>
      </c>
      <c r="F66" s="2" t="s">
        <v>103</v>
      </c>
      <c r="G66" s="6">
        <v>5482.4</v>
      </c>
      <c r="H66" s="6">
        <v>1096.48</v>
      </c>
      <c r="I66" s="6">
        <v>6578.8799999999992</v>
      </c>
      <c r="J66" s="7">
        <v>45758</v>
      </c>
      <c r="K66" s="2" t="s">
        <v>14</v>
      </c>
      <c r="L66" s="2" t="s">
        <v>0</v>
      </c>
    </row>
    <row r="67" spans="1:12" x14ac:dyDescent="0.45">
      <c r="A67" s="3" t="s">
        <v>23</v>
      </c>
      <c r="B67" s="3" t="s">
        <v>102</v>
      </c>
      <c r="C67" s="3" t="s">
        <v>56</v>
      </c>
      <c r="D67" s="3" t="s">
        <v>100</v>
      </c>
      <c r="E67" s="3" t="s">
        <v>101</v>
      </c>
      <c r="F67" s="3" t="s">
        <v>103</v>
      </c>
      <c r="G67" s="4">
        <v>8864.6299999999992</v>
      </c>
      <c r="H67" s="4">
        <v>1772.93</v>
      </c>
      <c r="I67" s="4">
        <v>10637.56</v>
      </c>
      <c r="J67" s="5">
        <v>45758</v>
      </c>
      <c r="K67" s="3" t="s">
        <v>14</v>
      </c>
      <c r="L67" s="3" t="s">
        <v>0</v>
      </c>
    </row>
    <row r="68" spans="1:12" x14ac:dyDescent="0.45">
      <c r="A68" s="2" t="s">
        <v>23</v>
      </c>
      <c r="B68" s="2" t="s">
        <v>102</v>
      </c>
      <c r="C68" s="2" t="s">
        <v>56</v>
      </c>
      <c r="D68" s="2" t="s">
        <v>100</v>
      </c>
      <c r="E68" s="2" t="s">
        <v>101</v>
      </c>
      <c r="F68" s="2" t="s">
        <v>103</v>
      </c>
      <c r="G68" s="6">
        <v>10335.049999999999</v>
      </c>
      <c r="H68" s="6">
        <v>2067.0100000000002</v>
      </c>
      <c r="I68" s="6">
        <v>12402.06</v>
      </c>
      <c r="J68" s="7">
        <v>45758</v>
      </c>
      <c r="K68" s="2" t="s">
        <v>14</v>
      </c>
      <c r="L68" s="2" t="s">
        <v>0</v>
      </c>
    </row>
    <row r="69" spans="1:12" x14ac:dyDescent="0.45">
      <c r="A69" s="3" t="s">
        <v>23</v>
      </c>
      <c r="B69" s="3" t="s">
        <v>102</v>
      </c>
      <c r="C69" s="3" t="s">
        <v>56</v>
      </c>
      <c r="D69" s="3" t="s">
        <v>100</v>
      </c>
      <c r="E69" s="3" t="s">
        <v>101</v>
      </c>
      <c r="F69" s="3" t="s">
        <v>103</v>
      </c>
      <c r="G69" s="4">
        <v>25155.24</v>
      </c>
      <c r="H69" s="4">
        <v>5031.05</v>
      </c>
      <c r="I69" s="4">
        <v>30186.29</v>
      </c>
      <c r="J69" s="5">
        <v>45758</v>
      </c>
      <c r="K69" s="3" t="s">
        <v>14</v>
      </c>
      <c r="L69" s="3" t="s">
        <v>0</v>
      </c>
    </row>
    <row r="70" spans="1:12" x14ac:dyDescent="0.45">
      <c r="A70" s="8" t="s">
        <v>196</v>
      </c>
      <c r="B70" s="8"/>
      <c r="C70" s="8"/>
      <c r="D70" s="8"/>
      <c r="E70" s="8"/>
      <c r="F70" s="8"/>
      <c r="G70" s="9">
        <f>SUBTOTAL(9, G60:G69)</f>
        <v>58985.510000000009</v>
      </c>
      <c r="H70" s="9">
        <f>SUBTOTAL(9, H60:H69)</f>
        <v>11797.11</v>
      </c>
      <c r="I70" s="9">
        <f>SUBTOTAL(9, I60:I69)</f>
        <v>70782.62</v>
      </c>
      <c r="J70" s="9"/>
      <c r="K70" s="8"/>
      <c r="L70" s="8" t="s">
        <v>471</v>
      </c>
    </row>
    <row r="71" spans="1:12" x14ac:dyDescent="0.45">
      <c r="A71" s="3" t="s">
        <v>16</v>
      </c>
      <c r="B71" s="3" t="s">
        <v>104</v>
      </c>
      <c r="C71" s="3" t="s">
        <v>105</v>
      </c>
      <c r="D71" s="3" t="s">
        <v>106</v>
      </c>
      <c r="E71" s="3" t="s">
        <v>107</v>
      </c>
      <c r="F71" s="3" t="s">
        <v>108</v>
      </c>
      <c r="G71" s="4">
        <v>8047.74</v>
      </c>
      <c r="H71" s="4">
        <v>0</v>
      </c>
      <c r="I71" s="4">
        <v>8047.74</v>
      </c>
      <c r="J71" s="5">
        <v>45772</v>
      </c>
      <c r="K71" s="3" t="s">
        <v>14</v>
      </c>
      <c r="L71" s="3" t="s">
        <v>0</v>
      </c>
    </row>
    <row r="72" spans="1:12" x14ac:dyDescent="0.45">
      <c r="A72" s="8" t="s">
        <v>197</v>
      </c>
      <c r="B72" s="8"/>
      <c r="C72" s="8"/>
      <c r="D72" s="8"/>
      <c r="E72" s="8"/>
      <c r="F72" s="8"/>
      <c r="G72" s="9">
        <f>SUBTOTAL(9, G71:G71)</f>
        <v>8047.74</v>
      </c>
      <c r="H72" s="9">
        <f>SUBTOTAL(9, H71:H71)</f>
        <v>0</v>
      </c>
      <c r="I72" s="9">
        <f>SUBTOTAL(9, I71:I71)</f>
        <v>8047.74</v>
      </c>
      <c r="J72" s="9"/>
      <c r="K72" s="8"/>
      <c r="L72" s="8" t="s">
        <v>471</v>
      </c>
    </row>
    <row r="73" spans="1:12" x14ac:dyDescent="0.45">
      <c r="A73" s="3" t="s">
        <v>111</v>
      </c>
      <c r="B73" s="3" t="s">
        <v>112</v>
      </c>
      <c r="C73" s="3" t="s">
        <v>113</v>
      </c>
      <c r="D73" s="3" t="s">
        <v>109</v>
      </c>
      <c r="E73" s="3" t="s">
        <v>110</v>
      </c>
      <c r="F73" s="3" t="s">
        <v>114</v>
      </c>
      <c r="G73" s="4">
        <v>30077.26</v>
      </c>
      <c r="H73" s="4">
        <v>0</v>
      </c>
      <c r="I73" s="4">
        <v>30077.26</v>
      </c>
      <c r="J73" s="5">
        <v>45772</v>
      </c>
      <c r="K73" s="3" t="s">
        <v>14</v>
      </c>
      <c r="L73" s="3" t="s">
        <v>0</v>
      </c>
    </row>
    <row r="74" spans="1:12" x14ac:dyDescent="0.45">
      <c r="A74" s="8" t="s">
        <v>198</v>
      </c>
      <c r="B74" s="8"/>
      <c r="C74" s="8"/>
      <c r="D74" s="8"/>
      <c r="E74" s="8"/>
      <c r="F74" s="8"/>
      <c r="G74" s="9">
        <f>SUBTOTAL(9, G73:G73)</f>
        <v>30077.26</v>
      </c>
      <c r="H74" s="9">
        <f>SUBTOTAL(9, H73:H73)</f>
        <v>0</v>
      </c>
      <c r="I74" s="9">
        <f>SUBTOTAL(9, I73:I73)</f>
        <v>30077.26</v>
      </c>
      <c r="J74" s="9"/>
      <c r="K74" s="8"/>
      <c r="L74" s="8" t="s">
        <v>472</v>
      </c>
    </row>
    <row r="75" spans="1:12" x14ac:dyDescent="0.45">
      <c r="A75" s="3" t="s">
        <v>111</v>
      </c>
      <c r="B75" s="3" t="s">
        <v>115</v>
      </c>
      <c r="C75" s="3" t="s">
        <v>113</v>
      </c>
      <c r="D75" s="3" t="s">
        <v>109</v>
      </c>
      <c r="E75" s="3" t="s">
        <v>110</v>
      </c>
      <c r="F75" s="3" t="s">
        <v>116</v>
      </c>
      <c r="G75" s="4">
        <v>74394.820000000007</v>
      </c>
      <c r="H75" s="4">
        <v>0</v>
      </c>
      <c r="I75" s="4">
        <v>74394.820000000007</v>
      </c>
      <c r="J75" s="5">
        <v>45772</v>
      </c>
      <c r="K75" s="3" t="s">
        <v>14</v>
      </c>
      <c r="L75" s="3" t="s">
        <v>0</v>
      </c>
    </row>
    <row r="76" spans="1:12" x14ac:dyDescent="0.45">
      <c r="A76" s="8" t="s">
        <v>199</v>
      </c>
      <c r="B76" s="8"/>
      <c r="C76" s="8"/>
      <c r="D76" s="8"/>
      <c r="E76" s="8"/>
      <c r="F76" s="8"/>
      <c r="G76" s="9">
        <f>SUBTOTAL(9, G75:G75)</f>
        <v>74394.820000000007</v>
      </c>
      <c r="H76" s="9">
        <f>SUBTOTAL(9, H75:H75)</f>
        <v>0</v>
      </c>
      <c r="I76" s="9">
        <f>SUBTOTAL(9, I75:I75)</f>
        <v>74394.820000000007</v>
      </c>
      <c r="J76" s="9"/>
      <c r="K76" s="8"/>
      <c r="L76" s="8" t="s">
        <v>472</v>
      </c>
    </row>
    <row r="77" spans="1:12" x14ac:dyDescent="0.45">
      <c r="A77" s="3" t="s">
        <v>118</v>
      </c>
      <c r="B77" s="3" t="s">
        <v>119</v>
      </c>
      <c r="C77" s="3" t="s">
        <v>120</v>
      </c>
      <c r="D77" s="3" t="s">
        <v>121</v>
      </c>
      <c r="E77" s="3" t="s">
        <v>122</v>
      </c>
      <c r="F77" s="3" t="s">
        <v>123</v>
      </c>
      <c r="G77" s="4">
        <v>9215.08</v>
      </c>
      <c r="H77" s="4">
        <v>0</v>
      </c>
      <c r="I77" s="4">
        <v>9215.08</v>
      </c>
      <c r="J77" s="5">
        <v>45758</v>
      </c>
      <c r="K77" s="3" t="s">
        <v>14</v>
      </c>
      <c r="L77" s="3" t="s">
        <v>0</v>
      </c>
    </row>
    <row r="78" spans="1:12" x14ac:dyDescent="0.45">
      <c r="A78" s="8" t="s">
        <v>200</v>
      </c>
      <c r="B78" s="8"/>
      <c r="C78" s="8"/>
      <c r="D78" s="8"/>
      <c r="E78" s="8"/>
      <c r="F78" s="8"/>
      <c r="G78" s="9">
        <f>SUBTOTAL(9, G77:G77)</f>
        <v>9215.08</v>
      </c>
      <c r="H78" s="9">
        <f>SUBTOTAL(9, H77:H77)</f>
        <v>0</v>
      </c>
      <c r="I78" s="9">
        <f>SUBTOTAL(9, I77:I77)</f>
        <v>9215.08</v>
      </c>
      <c r="J78" s="9"/>
      <c r="K78" s="8"/>
      <c r="L78" s="8" t="s">
        <v>472</v>
      </c>
    </row>
    <row r="79" spans="1:12" x14ac:dyDescent="0.45">
      <c r="A79" s="3" t="s">
        <v>117</v>
      </c>
      <c r="B79" s="3" t="s">
        <v>126</v>
      </c>
      <c r="C79" s="3" t="s">
        <v>76</v>
      </c>
      <c r="D79" s="3" t="s">
        <v>124</v>
      </c>
      <c r="E79" s="3" t="s">
        <v>125</v>
      </c>
      <c r="F79" s="3" t="s">
        <v>127</v>
      </c>
      <c r="G79" s="4">
        <v>54257</v>
      </c>
      <c r="H79" s="4">
        <v>10851.4</v>
      </c>
      <c r="I79" s="4">
        <v>65108.4</v>
      </c>
      <c r="J79" s="5">
        <v>45772</v>
      </c>
      <c r="K79" s="3" t="s">
        <v>14</v>
      </c>
      <c r="L79" s="3" t="s">
        <v>0</v>
      </c>
    </row>
    <row r="80" spans="1:12" x14ac:dyDescent="0.45">
      <c r="A80" s="8" t="s">
        <v>201</v>
      </c>
      <c r="B80" s="8"/>
      <c r="C80" s="8"/>
      <c r="D80" s="8"/>
      <c r="E80" s="8"/>
      <c r="F80" s="8"/>
      <c r="G80" s="9">
        <f>SUBTOTAL(9, G79:G79)</f>
        <v>54257</v>
      </c>
      <c r="H80" s="9">
        <f>SUBTOTAL(9, H79:H79)</f>
        <v>10851.4</v>
      </c>
      <c r="I80" s="9">
        <f>SUBTOTAL(9, I79:I79)</f>
        <v>65108.4</v>
      </c>
      <c r="J80" s="9"/>
      <c r="K80" s="8"/>
      <c r="L80" s="8" t="s">
        <v>470</v>
      </c>
    </row>
    <row r="81" spans="1:12" x14ac:dyDescent="0.45">
      <c r="A81" s="3" t="s">
        <v>23</v>
      </c>
      <c r="B81" s="3" t="s">
        <v>128</v>
      </c>
      <c r="C81" s="3" t="s">
        <v>57</v>
      </c>
      <c r="D81" s="3" t="s">
        <v>124</v>
      </c>
      <c r="E81" s="3" t="s">
        <v>125</v>
      </c>
      <c r="F81" s="3" t="s">
        <v>129</v>
      </c>
      <c r="G81" s="4">
        <v>5750</v>
      </c>
      <c r="H81" s="4">
        <v>1150</v>
      </c>
      <c r="I81" s="4">
        <v>6900</v>
      </c>
      <c r="J81" s="5">
        <v>45772</v>
      </c>
      <c r="K81" s="3" t="s">
        <v>14</v>
      </c>
      <c r="L81" s="3" t="s">
        <v>0</v>
      </c>
    </row>
    <row r="82" spans="1:12" x14ac:dyDescent="0.45">
      <c r="A82" s="8" t="s">
        <v>202</v>
      </c>
      <c r="B82" s="8"/>
      <c r="C82" s="8"/>
      <c r="D82" s="8"/>
      <c r="E82" s="8"/>
      <c r="F82" s="8"/>
      <c r="G82" s="9">
        <f>SUBTOTAL(9, G81:G81)</f>
        <v>5750</v>
      </c>
      <c r="H82" s="9">
        <f>SUBTOTAL(9, H81:H81)</f>
        <v>1150</v>
      </c>
      <c r="I82" s="9">
        <f>SUBTOTAL(9, I81:I81)</f>
        <v>6900</v>
      </c>
      <c r="J82" s="9"/>
      <c r="K82" s="8"/>
      <c r="L82" s="8" t="s">
        <v>470</v>
      </c>
    </row>
    <row r="83" spans="1:12" x14ac:dyDescent="0.45">
      <c r="A83" s="3" t="s">
        <v>99</v>
      </c>
      <c r="B83" s="3" t="s">
        <v>130</v>
      </c>
      <c r="C83" s="3" t="s">
        <v>46</v>
      </c>
      <c r="D83" s="3" t="s">
        <v>131</v>
      </c>
      <c r="E83" s="3" t="s">
        <v>132</v>
      </c>
      <c r="F83" s="3" t="s">
        <v>133</v>
      </c>
      <c r="G83" s="4">
        <v>6700</v>
      </c>
      <c r="H83" s="4">
        <v>1340</v>
      </c>
      <c r="I83" s="4">
        <v>8040</v>
      </c>
      <c r="J83" s="5">
        <v>45751</v>
      </c>
      <c r="K83" s="3" t="s">
        <v>14</v>
      </c>
      <c r="L83" s="3" t="s">
        <v>0</v>
      </c>
    </row>
    <row r="84" spans="1:12" x14ac:dyDescent="0.45">
      <c r="A84" s="8" t="s">
        <v>203</v>
      </c>
      <c r="B84" s="8"/>
      <c r="C84" s="8"/>
      <c r="D84" s="8"/>
      <c r="E84" s="8"/>
      <c r="F84" s="8"/>
      <c r="G84" s="9">
        <f>SUBTOTAL(9, G83:G83)</f>
        <v>6700</v>
      </c>
      <c r="H84" s="9">
        <f>SUBTOTAL(9, H83:H83)</f>
        <v>1340</v>
      </c>
      <c r="I84" s="9">
        <f>SUBTOTAL(9, I83:I83)</f>
        <v>8040</v>
      </c>
      <c r="J84" s="9"/>
      <c r="K84" s="8"/>
      <c r="L84" s="8" t="s">
        <v>470</v>
      </c>
    </row>
    <row r="85" spans="1:12" x14ac:dyDescent="0.45">
      <c r="A85" s="3" t="s">
        <v>29</v>
      </c>
      <c r="B85" s="3" t="s">
        <v>134</v>
      </c>
      <c r="C85" s="3" t="s">
        <v>37</v>
      </c>
      <c r="D85" s="3" t="s">
        <v>135</v>
      </c>
      <c r="E85" s="3" t="s">
        <v>136</v>
      </c>
      <c r="F85" s="3" t="s">
        <v>137</v>
      </c>
      <c r="G85" s="4">
        <v>10300</v>
      </c>
      <c r="H85" s="4">
        <v>2060</v>
      </c>
      <c r="I85" s="4">
        <v>12360</v>
      </c>
      <c r="J85" s="5">
        <v>45764</v>
      </c>
      <c r="K85" s="3" t="s">
        <v>14</v>
      </c>
      <c r="L85" s="3" t="s">
        <v>0</v>
      </c>
    </row>
    <row r="86" spans="1:12" x14ac:dyDescent="0.45">
      <c r="A86" s="8" t="s">
        <v>204</v>
      </c>
      <c r="B86" s="8"/>
      <c r="C86" s="8"/>
      <c r="D86" s="8"/>
      <c r="E86" s="8"/>
      <c r="F86" s="8"/>
      <c r="G86" s="9">
        <f>SUBTOTAL(9, G85:G85)</f>
        <v>10300</v>
      </c>
      <c r="H86" s="9">
        <f>SUBTOTAL(9, H85:H85)</f>
        <v>2060</v>
      </c>
      <c r="I86" s="9">
        <f>SUBTOTAL(9, I85:I85)</f>
        <v>12360</v>
      </c>
      <c r="J86" s="9"/>
      <c r="K86" s="8"/>
      <c r="L86" s="8" t="s">
        <v>471</v>
      </c>
    </row>
    <row r="87" spans="1:12" x14ac:dyDescent="0.45">
      <c r="A87" s="3" t="s">
        <v>118</v>
      </c>
      <c r="B87" s="3" t="s">
        <v>140</v>
      </c>
      <c r="C87" s="3" t="s">
        <v>141</v>
      </c>
      <c r="D87" s="3" t="s">
        <v>138</v>
      </c>
      <c r="E87" s="3" t="s">
        <v>139</v>
      </c>
      <c r="F87" s="3" t="s">
        <v>142</v>
      </c>
      <c r="G87" s="4">
        <v>19578.599999999999</v>
      </c>
      <c r="H87" s="4">
        <v>3915.72</v>
      </c>
      <c r="I87" s="4">
        <v>23494.32</v>
      </c>
      <c r="J87" s="5">
        <v>45764</v>
      </c>
      <c r="K87" s="3" t="s">
        <v>14</v>
      </c>
      <c r="L87" s="3" t="s">
        <v>0</v>
      </c>
    </row>
    <row r="88" spans="1:12" x14ac:dyDescent="0.45">
      <c r="A88" s="8" t="s">
        <v>205</v>
      </c>
      <c r="B88" s="8"/>
      <c r="C88" s="8"/>
      <c r="D88" s="8"/>
      <c r="E88" s="8"/>
      <c r="F88" s="8"/>
      <c r="G88" s="9">
        <f>SUBTOTAL(9, G87:G87)</f>
        <v>19578.599999999999</v>
      </c>
      <c r="H88" s="9">
        <f>SUBTOTAL(9, H87:H87)</f>
        <v>3915.72</v>
      </c>
      <c r="I88" s="9">
        <f>SUBTOTAL(9, I87:I87)</f>
        <v>23494.32</v>
      </c>
      <c r="J88" s="9"/>
      <c r="K88" s="8"/>
      <c r="L88" s="8" t="s">
        <v>470</v>
      </c>
    </row>
    <row r="89" spans="1:12" x14ac:dyDescent="0.45">
      <c r="A89" s="3" t="s">
        <v>118</v>
      </c>
      <c r="B89" s="3" t="s">
        <v>143</v>
      </c>
      <c r="C89" s="3" t="s">
        <v>141</v>
      </c>
      <c r="D89" s="3" t="s">
        <v>138</v>
      </c>
      <c r="E89" s="3" t="s">
        <v>139</v>
      </c>
      <c r="F89" s="3" t="s">
        <v>144</v>
      </c>
      <c r="G89" s="4">
        <v>9789.2999999999993</v>
      </c>
      <c r="H89" s="4">
        <v>1957.86</v>
      </c>
      <c r="I89" s="4">
        <v>11747.16</v>
      </c>
      <c r="J89" s="5">
        <v>45764</v>
      </c>
      <c r="K89" s="3" t="s">
        <v>14</v>
      </c>
      <c r="L89" s="3" t="s">
        <v>0</v>
      </c>
    </row>
    <row r="90" spans="1:12" x14ac:dyDescent="0.45">
      <c r="A90" s="8" t="s">
        <v>206</v>
      </c>
      <c r="B90" s="8"/>
      <c r="C90" s="8"/>
      <c r="D90" s="8"/>
      <c r="E90" s="8"/>
      <c r="F90" s="8"/>
      <c r="G90" s="9">
        <f>SUBTOTAL(9, G89:G89)</f>
        <v>9789.2999999999993</v>
      </c>
      <c r="H90" s="9">
        <f>SUBTOTAL(9, H89:H89)</f>
        <v>1957.86</v>
      </c>
      <c r="I90" s="9">
        <f>SUBTOTAL(9, I89:I89)</f>
        <v>11747.16</v>
      </c>
      <c r="J90" s="9"/>
      <c r="K90" s="8"/>
      <c r="L90" s="8" t="s">
        <v>470</v>
      </c>
    </row>
    <row r="91" spans="1:12" x14ac:dyDescent="0.45">
      <c r="A91" s="3" t="s">
        <v>23</v>
      </c>
      <c r="B91" s="3" t="s">
        <v>145</v>
      </c>
      <c r="C91" s="3" t="s">
        <v>55</v>
      </c>
      <c r="D91" s="3" t="s">
        <v>146</v>
      </c>
      <c r="E91" s="3" t="s">
        <v>147</v>
      </c>
      <c r="F91" s="3" t="s">
        <v>148</v>
      </c>
      <c r="G91" s="4">
        <v>1096</v>
      </c>
      <c r="H91" s="4">
        <v>219.2</v>
      </c>
      <c r="I91" s="4">
        <v>1315.2</v>
      </c>
      <c r="J91" s="5">
        <v>45764</v>
      </c>
      <c r="K91" s="3" t="s">
        <v>14</v>
      </c>
      <c r="L91" s="3" t="s">
        <v>0</v>
      </c>
    </row>
    <row r="92" spans="1:12" x14ac:dyDescent="0.45">
      <c r="A92" s="2" t="s">
        <v>23</v>
      </c>
      <c r="B92" s="2" t="s">
        <v>145</v>
      </c>
      <c r="C92" s="2" t="s">
        <v>55</v>
      </c>
      <c r="D92" s="2" t="s">
        <v>146</v>
      </c>
      <c r="E92" s="2" t="s">
        <v>147</v>
      </c>
      <c r="F92" s="2" t="s">
        <v>148</v>
      </c>
      <c r="G92" s="6">
        <v>1740</v>
      </c>
      <c r="H92" s="6">
        <v>348</v>
      </c>
      <c r="I92" s="6">
        <v>2088</v>
      </c>
      <c r="J92" s="7">
        <v>45764</v>
      </c>
      <c r="K92" s="2" t="s">
        <v>14</v>
      </c>
      <c r="L92" s="2" t="s">
        <v>0</v>
      </c>
    </row>
    <row r="93" spans="1:12" x14ac:dyDescent="0.45">
      <c r="A93" s="3" t="s">
        <v>23</v>
      </c>
      <c r="B93" s="3" t="s">
        <v>145</v>
      </c>
      <c r="C93" s="3" t="s">
        <v>55</v>
      </c>
      <c r="D93" s="3" t="s">
        <v>146</v>
      </c>
      <c r="E93" s="3" t="s">
        <v>147</v>
      </c>
      <c r="F93" s="3" t="s">
        <v>148</v>
      </c>
      <c r="G93" s="4">
        <v>4832.3599999999997</v>
      </c>
      <c r="H93" s="4">
        <v>966.47</v>
      </c>
      <c r="I93" s="4">
        <v>5798.83</v>
      </c>
      <c r="J93" s="5">
        <v>45764</v>
      </c>
      <c r="K93" s="3" t="s">
        <v>14</v>
      </c>
      <c r="L93" s="3" t="s">
        <v>0</v>
      </c>
    </row>
    <row r="94" spans="1:12" x14ac:dyDescent="0.45">
      <c r="A94" s="2" t="s">
        <v>23</v>
      </c>
      <c r="B94" s="2" t="s">
        <v>145</v>
      </c>
      <c r="C94" s="2" t="s">
        <v>55</v>
      </c>
      <c r="D94" s="2" t="s">
        <v>146</v>
      </c>
      <c r="E94" s="2" t="s">
        <v>147</v>
      </c>
      <c r="F94" s="2" t="s">
        <v>148</v>
      </c>
      <c r="G94" s="6">
        <v>5165.04</v>
      </c>
      <c r="H94" s="6">
        <v>1033.01</v>
      </c>
      <c r="I94" s="6">
        <v>6198.05</v>
      </c>
      <c r="J94" s="7">
        <v>45764</v>
      </c>
      <c r="K94" s="2" t="s">
        <v>14</v>
      </c>
      <c r="L94" s="2" t="s">
        <v>0</v>
      </c>
    </row>
    <row r="95" spans="1:12" x14ac:dyDescent="0.45">
      <c r="A95" s="3" t="s">
        <v>23</v>
      </c>
      <c r="B95" s="3" t="s">
        <v>145</v>
      </c>
      <c r="C95" s="3" t="s">
        <v>55</v>
      </c>
      <c r="D95" s="3" t="s">
        <v>146</v>
      </c>
      <c r="E95" s="3" t="s">
        <v>147</v>
      </c>
      <c r="F95" s="3" t="s">
        <v>148</v>
      </c>
      <c r="G95" s="4">
        <v>37162.720000000001</v>
      </c>
      <c r="H95" s="4">
        <v>7432.54</v>
      </c>
      <c r="I95" s="4">
        <v>44595.26</v>
      </c>
      <c r="J95" s="5">
        <v>45764</v>
      </c>
      <c r="K95" s="3" t="s">
        <v>14</v>
      </c>
      <c r="L95" s="3" t="s">
        <v>0</v>
      </c>
    </row>
    <row r="96" spans="1:12" x14ac:dyDescent="0.45">
      <c r="A96" s="8" t="s">
        <v>207</v>
      </c>
      <c r="B96" s="8"/>
      <c r="C96" s="8"/>
      <c r="D96" s="8"/>
      <c r="E96" s="8"/>
      <c r="F96" s="8"/>
      <c r="G96" s="9">
        <f>SUBTOTAL(9, G91:G95)</f>
        <v>49996.12</v>
      </c>
      <c r="H96" s="9">
        <f>SUBTOTAL(9, H91:H95)</f>
        <v>9999.2200000000012</v>
      </c>
      <c r="I96" s="9">
        <f>SUBTOTAL(9, I91:I95)</f>
        <v>59995.34</v>
      </c>
      <c r="J96" s="9"/>
      <c r="K96" s="8"/>
      <c r="L96" s="8" t="s">
        <v>470</v>
      </c>
    </row>
    <row r="97" spans="1:12" x14ac:dyDescent="0.45">
      <c r="A97" s="3" t="s">
        <v>54</v>
      </c>
      <c r="B97" s="3" t="s">
        <v>149</v>
      </c>
      <c r="C97" s="3" t="s">
        <v>150</v>
      </c>
      <c r="D97" s="3" t="s">
        <v>151</v>
      </c>
      <c r="E97" s="3" t="s">
        <v>152</v>
      </c>
      <c r="F97" s="3" t="s">
        <v>153</v>
      </c>
      <c r="G97" s="4">
        <v>26504.25</v>
      </c>
      <c r="H97" s="4">
        <v>5300.85</v>
      </c>
      <c r="I97" s="4">
        <v>31805.1</v>
      </c>
      <c r="J97" s="5">
        <v>45751</v>
      </c>
      <c r="K97" s="3" t="s">
        <v>14</v>
      </c>
      <c r="L97" s="3" t="s">
        <v>0</v>
      </c>
    </row>
    <row r="98" spans="1:12" x14ac:dyDescent="0.45">
      <c r="A98" s="8" t="s">
        <v>208</v>
      </c>
      <c r="B98" s="8"/>
      <c r="C98" s="8"/>
      <c r="D98" s="8"/>
      <c r="E98" s="8"/>
      <c r="F98" s="8"/>
      <c r="G98" s="9">
        <f>SUBTOTAL(9, G97:G97)</f>
        <v>26504.25</v>
      </c>
      <c r="H98" s="9">
        <f>SUBTOTAL(9, H97:H97)</f>
        <v>5300.85</v>
      </c>
      <c r="I98" s="9">
        <f>SUBTOTAL(9, I97:I97)</f>
        <v>31805.1</v>
      </c>
      <c r="J98" s="9"/>
      <c r="K98" s="8"/>
      <c r="L98" s="8" t="s">
        <v>471</v>
      </c>
    </row>
    <row r="99" spans="1:12" x14ac:dyDescent="0.45">
      <c r="A99" s="3" t="s">
        <v>13</v>
      </c>
      <c r="B99" s="3" t="s">
        <v>157</v>
      </c>
      <c r="C99" s="3" t="s">
        <v>154</v>
      </c>
      <c r="D99" s="3" t="s">
        <v>155</v>
      </c>
      <c r="E99" s="3" t="s">
        <v>156</v>
      </c>
      <c r="F99" s="3" t="s">
        <v>158</v>
      </c>
      <c r="G99" s="4">
        <v>12244.14</v>
      </c>
      <c r="H99" s="4">
        <v>2448.83</v>
      </c>
      <c r="I99" s="4">
        <v>14692.97</v>
      </c>
      <c r="J99" s="5">
        <v>45758</v>
      </c>
      <c r="K99" s="3" t="s">
        <v>14</v>
      </c>
      <c r="L99" s="3" t="s">
        <v>0</v>
      </c>
    </row>
    <row r="100" spans="1:12" x14ac:dyDescent="0.45">
      <c r="A100" s="8" t="s">
        <v>209</v>
      </c>
      <c r="B100" s="8"/>
      <c r="C100" s="8"/>
      <c r="D100" s="8"/>
      <c r="E100" s="8"/>
      <c r="F100" s="8"/>
      <c r="G100" s="9">
        <f>SUBTOTAL(9, G99:G99)</f>
        <v>12244.14</v>
      </c>
      <c r="H100" s="9">
        <f>SUBTOTAL(9, H99:H99)</f>
        <v>2448.83</v>
      </c>
      <c r="I100" s="9">
        <f>SUBTOTAL(9, I99:I99)</f>
        <v>14692.97</v>
      </c>
      <c r="J100" s="9"/>
      <c r="K100" s="8"/>
      <c r="L100" s="8" t="s">
        <v>471</v>
      </c>
    </row>
    <row r="101" spans="1:12" x14ac:dyDescent="0.45">
      <c r="A101" s="3" t="s">
        <v>117</v>
      </c>
      <c r="B101" s="3" t="s">
        <v>159</v>
      </c>
      <c r="C101" s="3" t="s">
        <v>37</v>
      </c>
      <c r="D101" s="3" t="s">
        <v>160</v>
      </c>
      <c r="E101" s="3" t="s">
        <v>161</v>
      </c>
      <c r="F101" s="3" t="s">
        <v>162</v>
      </c>
      <c r="G101" s="4">
        <v>1108.25</v>
      </c>
      <c r="H101" s="4">
        <v>221.65</v>
      </c>
      <c r="I101" s="4">
        <v>1329.9</v>
      </c>
      <c r="J101" s="5">
        <v>45772</v>
      </c>
      <c r="K101" s="3" t="s">
        <v>14</v>
      </c>
      <c r="L101" s="3" t="s">
        <v>0</v>
      </c>
    </row>
    <row r="102" spans="1:12" x14ac:dyDescent="0.45">
      <c r="A102" s="2" t="s">
        <v>117</v>
      </c>
      <c r="B102" s="2" t="s">
        <v>159</v>
      </c>
      <c r="C102" s="2" t="s">
        <v>37</v>
      </c>
      <c r="D102" s="2" t="s">
        <v>160</v>
      </c>
      <c r="E102" s="2" t="s">
        <v>161</v>
      </c>
      <c r="F102" s="2" t="s">
        <v>162</v>
      </c>
      <c r="G102" s="6">
        <v>4038.76</v>
      </c>
      <c r="H102" s="6">
        <v>807.75</v>
      </c>
      <c r="I102" s="6">
        <v>4846.51</v>
      </c>
      <c r="J102" s="7">
        <v>45772</v>
      </c>
      <c r="K102" s="2" t="s">
        <v>14</v>
      </c>
      <c r="L102" s="2" t="s">
        <v>0</v>
      </c>
    </row>
    <row r="103" spans="1:12" x14ac:dyDescent="0.45">
      <c r="A103" s="3" t="s">
        <v>117</v>
      </c>
      <c r="B103" s="3" t="s">
        <v>159</v>
      </c>
      <c r="C103" s="3" t="s">
        <v>37</v>
      </c>
      <c r="D103" s="3" t="s">
        <v>160</v>
      </c>
      <c r="E103" s="3" t="s">
        <v>161</v>
      </c>
      <c r="F103" s="3" t="s">
        <v>162</v>
      </c>
      <c r="G103" s="4">
        <v>8459.64</v>
      </c>
      <c r="H103" s="4">
        <v>1691.93</v>
      </c>
      <c r="I103" s="4">
        <v>10151.57</v>
      </c>
      <c r="J103" s="5">
        <v>45772</v>
      </c>
      <c r="K103" s="3" t="s">
        <v>14</v>
      </c>
      <c r="L103" s="3" t="s">
        <v>0</v>
      </c>
    </row>
    <row r="104" spans="1:12" x14ac:dyDescent="0.45">
      <c r="A104" s="2" t="s">
        <v>117</v>
      </c>
      <c r="B104" s="2" t="s">
        <v>159</v>
      </c>
      <c r="C104" s="2" t="s">
        <v>37</v>
      </c>
      <c r="D104" s="2" t="s">
        <v>160</v>
      </c>
      <c r="E104" s="2" t="s">
        <v>161</v>
      </c>
      <c r="F104" s="2" t="s">
        <v>162</v>
      </c>
      <c r="G104" s="6">
        <v>17379.37</v>
      </c>
      <c r="H104" s="6">
        <v>3475.87</v>
      </c>
      <c r="I104" s="6">
        <v>20855.239999999998</v>
      </c>
      <c r="J104" s="7">
        <v>45772</v>
      </c>
      <c r="K104" s="2" t="s">
        <v>14</v>
      </c>
      <c r="L104" s="2" t="s">
        <v>0</v>
      </c>
    </row>
    <row r="105" spans="1:12" x14ac:dyDescent="0.45">
      <c r="A105" s="3" t="s">
        <v>117</v>
      </c>
      <c r="B105" s="3" t="s">
        <v>159</v>
      </c>
      <c r="C105" s="3" t="s">
        <v>37</v>
      </c>
      <c r="D105" s="3" t="s">
        <v>160</v>
      </c>
      <c r="E105" s="3" t="s">
        <v>161</v>
      </c>
      <c r="F105" s="3" t="s">
        <v>162</v>
      </c>
      <c r="G105" s="4">
        <v>18176.62</v>
      </c>
      <c r="H105" s="4">
        <v>3635.32</v>
      </c>
      <c r="I105" s="4">
        <v>21811.94</v>
      </c>
      <c r="J105" s="5">
        <v>45772</v>
      </c>
      <c r="K105" s="3" t="s">
        <v>14</v>
      </c>
      <c r="L105" s="3" t="s">
        <v>0</v>
      </c>
    </row>
    <row r="106" spans="1:12" x14ac:dyDescent="0.45">
      <c r="A106" s="2" t="s">
        <v>117</v>
      </c>
      <c r="B106" s="2" t="s">
        <v>159</v>
      </c>
      <c r="C106" s="2" t="s">
        <v>37</v>
      </c>
      <c r="D106" s="2" t="s">
        <v>160</v>
      </c>
      <c r="E106" s="2" t="s">
        <v>161</v>
      </c>
      <c r="F106" s="2" t="s">
        <v>162</v>
      </c>
      <c r="G106" s="6">
        <v>28040.35</v>
      </c>
      <c r="H106" s="6">
        <v>5608.07</v>
      </c>
      <c r="I106" s="6">
        <v>33648.42</v>
      </c>
      <c r="J106" s="7">
        <v>45772</v>
      </c>
      <c r="K106" s="2" t="s">
        <v>14</v>
      </c>
      <c r="L106" s="2" t="s">
        <v>0</v>
      </c>
    </row>
    <row r="107" spans="1:12" x14ac:dyDescent="0.45">
      <c r="A107" s="8" t="s">
        <v>210</v>
      </c>
      <c r="B107" s="8"/>
      <c r="C107" s="8"/>
      <c r="D107" s="8"/>
      <c r="E107" s="8"/>
      <c r="F107" s="8"/>
      <c r="G107" s="9">
        <f>SUBTOTAL(9, G101:G106)</f>
        <v>77202.989999999991</v>
      </c>
      <c r="H107" s="9">
        <f>SUBTOTAL(9, H101:H106)</f>
        <v>15440.59</v>
      </c>
      <c r="I107" s="9">
        <f>SUBTOTAL(9, I101:I106)</f>
        <v>92643.58</v>
      </c>
      <c r="J107" s="9"/>
      <c r="K107" s="8"/>
      <c r="L107" s="8" t="s">
        <v>471</v>
      </c>
    </row>
    <row r="108" spans="1:12" x14ac:dyDescent="0.45">
      <c r="A108" s="2" t="s">
        <v>13</v>
      </c>
      <c r="B108" s="2" t="s">
        <v>163</v>
      </c>
      <c r="C108" s="2" t="s">
        <v>164</v>
      </c>
      <c r="D108" s="2" t="s">
        <v>165</v>
      </c>
      <c r="E108" s="2" t="s">
        <v>166</v>
      </c>
      <c r="F108" s="2" t="s">
        <v>167</v>
      </c>
      <c r="G108" s="6">
        <v>5352.5</v>
      </c>
      <c r="H108" s="6">
        <v>1070.5</v>
      </c>
      <c r="I108" s="6">
        <v>6423</v>
      </c>
      <c r="J108" s="7">
        <v>45758</v>
      </c>
      <c r="K108" s="2" t="s">
        <v>14</v>
      </c>
      <c r="L108" s="2" t="s">
        <v>0</v>
      </c>
    </row>
    <row r="109" spans="1:12" x14ac:dyDescent="0.45">
      <c r="A109" s="8" t="s">
        <v>211</v>
      </c>
      <c r="B109" s="8"/>
      <c r="C109" s="8"/>
      <c r="D109" s="8"/>
      <c r="E109" s="8"/>
      <c r="F109" s="8"/>
      <c r="G109" s="9">
        <f>SUBTOTAL(9, G108:G108)</f>
        <v>5352.5</v>
      </c>
      <c r="H109" s="9">
        <f>SUBTOTAL(9, H108:H108)</f>
        <v>1070.5</v>
      </c>
      <c r="I109" s="9">
        <f>SUBTOTAL(9, I108:I108)</f>
        <v>6423</v>
      </c>
      <c r="J109" s="9"/>
      <c r="K109" s="8"/>
      <c r="L109" s="8" t="s">
        <v>470</v>
      </c>
    </row>
    <row r="110" spans="1:12" x14ac:dyDescent="0.45">
      <c r="A110" s="2" t="s">
        <v>13</v>
      </c>
      <c r="B110" s="2" t="s">
        <v>168</v>
      </c>
      <c r="C110" s="2" t="s">
        <v>164</v>
      </c>
      <c r="D110" s="2" t="s">
        <v>165</v>
      </c>
      <c r="E110" s="2" t="s">
        <v>166</v>
      </c>
      <c r="F110" s="2" t="s">
        <v>169</v>
      </c>
      <c r="G110" s="6">
        <v>886.7</v>
      </c>
      <c r="H110" s="6">
        <v>177.34</v>
      </c>
      <c r="I110" s="6">
        <v>1064.04</v>
      </c>
      <c r="J110" s="7">
        <v>45758</v>
      </c>
      <c r="K110" s="2" t="s">
        <v>14</v>
      </c>
      <c r="L110" s="2" t="s">
        <v>0</v>
      </c>
    </row>
    <row r="111" spans="1:12" x14ac:dyDescent="0.45">
      <c r="A111" s="3" t="s">
        <v>13</v>
      </c>
      <c r="B111" s="3" t="s">
        <v>168</v>
      </c>
      <c r="C111" s="3" t="s">
        <v>164</v>
      </c>
      <c r="D111" s="3" t="s">
        <v>165</v>
      </c>
      <c r="E111" s="3" t="s">
        <v>166</v>
      </c>
      <c r="F111" s="3" t="s">
        <v>169</v>
      </c>
      <c r="G111" s="4">
        <v>10000</v>
      </c>
      <c r="H111" s="4">
        <v>2000</v>
      </c>
      <c r="I111" s="4">
        <v>12000</v>
      </c>
      <c r="J111" s="5">
        <v>45758</v>
      </c>
      <c r="K111" s="3" t="s">
        <v>14</v>
      </c>
      <c r="L111" s="3" t="s">
        <v>0</v>
      </c>
    </row>
    <row r="112" spans="1:12" x14ac:dyDescent="0.45">
      <c r="A112" s="8" t="s">
        <v>212</v>
      </c>
      <c r="B112" s="8"/>
      <c r="C112" s="8"/>
      <c r="D112" s="8"/>
      <c r="E112" s="8"/>
      <c r="F112" s="8"/>
      <c r="G112" s="9">
        <f>SUBTOTAL(9, G110:G111)</f>
        <v>10886.7</v>
      </c>
      <c r="H112" s="9">
        <f>SUBTOTAL(9, H110:H111)</f>
        <v>2177.34</v>
      </c>
      <c r="I112" s="9">
        <f>SUBTOTAL(9, I110:I111)</f>
        <v>13064.04</v>
      </c>
      <c r="J112" s="9"/>
      <c r="K112" s="8"/>
      <c r="L112" s="8" t="s">
        <v>470</v>
      </c>
    </row>
    <row r="113" spans="1:12" x14ac:dyDescent="0.45">
      <c r="A113" s="3" t="s">
        <v>170</v>
      </c>
      <c r="B113" s="3" t="s">
        <v>171</v>
      </c>
      <c r="C113" s="3" t="s">
        <v>172</v>
      </c>
      <c r="D113" s="3" t="s">
        <v>173</v>
      </c>
      <c r="E113" s="3" t="s">
        <v>174</v>
      </c>
      <c r="F113" s="3" t="s">
        <v>175</v>
      </c>
      <c r="G113" s="4">
        <v>8056.5</v>
      </c>
      <c r="H113" s="4">
        <v>1611.3</v>
      </c>
      <c r="I113" s="4">
        <v>9667.7999999999993</v>
      </c>
      <c r="J113" s="5">
        <v>45758</v>
      </c>
      <c r="K113" s="3" t="s">
        <v>14</v>
      </c>
      <c r="L113" s="3" t="s">
        <v>0</v>
      </c>
    </row>
    <row r="114" spans="1:12" x14ac:dyDescent="0.45">
      <c r="A114" s="8" t="s">
        <v>213</v>
      </c>
      <c r="B114" s="8"/>
      <c r="C114" s="8"/>
      <c r="D114" s="8"/>
      <c r="E114" s="8"/>
      <c r="F114" s="8"/>
      <c r="G114" s="9">
        <f>SUBTOTAL(9, G113:G113)</f>
        <v>8056.5</v>
      </c>
      <c r="H114" s="9">
        <f>SUBTOTAL(9, H113:H113)</f>
        <v>1611.3</v>
      </c>
      <c r="I114" s="9">
        <f>SUBTOTAL(9, I113:I113)</f>
        <v>9667.7999999999993</v>
      </c>
      <c r="J114" s="9"/>
      <c r="K114" s="8"/>
      <c r="L114" s="8" t="s">
        <v>470</v>
      </c>
    </row>
    <row r="115" spans="1:12" x14ac:dyDescent="0.45">
      <c r="A115" s="3" t="s">
        <v>15</v>
      </c>
      <c r="B115" s="3" t="s">
        <v>176</v>
      </c>
      <c r="C115" s="3" t="s">
        <v>37</v>
      </c>
      <c r="D115" s="3" t="s">
        <v>177</v>
      </c>
      <c r="E115" s="3" t="s">
        <v>178</v>
      </c>
      <c r="F115" s="3" t="s">
        <v>179</v>
      </c>
      <c r="G115" s="4">
        <v>3616</v>
      </c>
      <c r="H115" s="4">
        <v>723.2</v>
      </c>
      <c r="I115" s="4">
        <v>4339.2</v>
      </c>
      <c r="J115" s="5">
        <v>45764</v>
      </c>
      <c r="K115" s="3" t="s">
        <v>14</v>
      </c>
      <c r="L115" s="3" t="s">
        <v>0</v>
      </c>
    </row>
    <row r="116" spans="1:12" x14ac:dyDescent="0.45">
      <c r="A116" s="2" t="s">
        <v>15</v>
      </c>
      <c r="B116" s="2" t="s">
        <v>176</v>
      </c>
      <c r="C116" s="2" t="s">
        <v>37</v>
      </c>
      <c r="D116" s="2" t="s">
        <v>177</v>
      </c>
      <c r="E116" s="2" t="s">
        <v>178</v>
      </c>
      <c r="F116" s="2" t="s">
        <v>179</v>
      </c>
      <c r="G116" s="6">
        <v>3921.6</v>
      </c>
      <c r="H116" s="6">
        <v>784.32</v>
      </c>
      <c r="I116" s="6">
        <v>4705.92</v>
      </c>
      <c r="J116" s="7">
        <v>45764</v>
      </c>
      <c r="K116" s="2" t="s">
        <v>14</v>
      </c>
      <c r="L116" s="2" t="s">
        <v>0</v>
      </c>
    </row>
    <row r="117" spans="1:12" x14ac:dyDescent="0.45">
      <c r="A117" s="3" t="s">
        <v>15</v>
      </c>
      <c r="B117" s="3" t="s">
        <v>176</v>
      </c>
      <c r="C117" s="3" t="s">
        <v>37</v>
      </c>
      <c r="D117" s="3" t="s">
        <v>177</v>
      </c>
      <c r="E117" s="3" t="s">
        <v>178</v>
      </c>
      <c r="F117" s="3" t="s">
        <v>179</v>
      </c>
      <c r="G117" s="4">
        <v>18834.8</v>
      </c>
      <c r="H117" s="4">
        <v>3766.96</v>
      </c>
      <c r="I117" s="4">
        <v>22601.759999999998</v>
      </c>
      <c r="J117" s="5">
        <v>45764</v>
      </c>
      <c r="K117" s="3" t="s">
        <v>14</v>
      </c>
      <c r="L117" s="3" t="s">
        <v>0</v>
      </c>
    </row>
    <row r="118" spans="1:12" x14ac:dyDescent="0.45">
      <c r="A118" s="2" t="s">
        <v>15</v>
      </c>
      <c r="B118" s="2" t="s">
        <v>176</v>
      </c>
      <c r="C118" s="2" t="s">
        <v>37</v>
      </c>
      <c r="D118" s="2" t="s">
        <v>177</v>
      </c>
      <c r="E118" s="2" t="s">
        <v>178</v>
      </c>
      <c r="F118" s="2" t="s">
        <v>179</v>
      </c>
      <c r="G118" s="6">
        <v>22500</v>
      </c>
      <c r="H118" s="6">
        <v>4500</v>
      </c>
      <c r="I118" s="6">
        <v>27000</v>
      </c>
      <c r="J118" s="7">
        <v>45764</v>
      </c>
      <c r="K118" s="2" t="s">
        <v>14</v>
      </c>
      <c r="L118" s="2" t="s">
        <v>0</v>
      </c>
    </row>
    <row r="119" spans="1:12" x14ac:dyDescent="0.45">
      <c r="A119" s="8" t="s">
        <v>214</v>
      </c>
      <c r="B119" s="8"/>
      <c r="C119" s="8"/>
      <c r="D119" s="8"/>
      <c r="E119" s="8"/>
      <c r="F119" s="8"/>
      <c r="G119" s="9">
        <f>SUBTOTAL(9, G115:G118)</f>
        <v>48872.4</v>
      </c>
      <c r="H119" s="9">
        <f>SUBTOTAL(9, H115:H118)</f>
        <v>9774.48</v>
      </c>
      <c r="I119" s="9">
        <f>SUBTOTAL(9, I115:I118)</f>
        <v>58646.879999999997</v>
      </c>
      <c r="J119" s="9"/>
      <c r="K119" s="8"/>
      <c r="L119" s="8" t="s">
        <v>471</v>
      </c>
    </row>
    <row r="120" spans="1:12" x14ac:dyDescent="0.45">
      <c r="A120" s="8" t="s">
        <v>215</v>
      </c>
      <c r="B120" s="8"/>
      <c r="C120" s="8"/>
      <c r="D120" s="8"/>
      <c r="E120" s="8"/>
      <c r="F120" s="8"/>
      <c r="G120" s="9">
        <f>SUBTOTAL(9, G7:G119)</f>
        <v>795976.85000000009</v>
      </c>
      <c r="H120" s="9">
        <f>SUBTOTAL(9, H7:H119)</f>
        <v>131924.39000000001</v>
      </c>
      <c r="I120" s="9">
        <f>SUBTOTAL(9, I7:I119)</f>
        <v>927901.24</v>
      </c>
      <c r="J120" s="9"/>
      <c r="K120" s="8"/>
      <c r="L120" s="8"/>
    </row>
  </sheetData>
  <mergeCells count="5">
    <mergeCell ref="A1:L1"/>
    <mergeCell ref="A2:L2"/>
    <mergeCell ref="A3:L3"/>
    <mergeCell ref="A4:L4"/>
    <mergeCell ref="A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FD37A-C22A-4C60-8E2A-C0C89AF9B73E}">
  <sheetPr>
    <pageSetUpPr fitToPage="1"/>
  </sheetPr>
  <dimension ref="A1:L6"/>
  <sheetViews>
    <sheetView topLeftCell="D1" workbookViewId="0">
      <selection activeCell="L6" sqref="L6"/>
    </sheetView>
  </sheetViews>
  <sheetFormatPr defaultRowHeight="14.25" x14ac:dyDescent="0.45"/>
  <cols>
    <col min="1" max="12" width="16" customWidth="1"/>
  </cols>
  <sheetData>
    <row r="1" spans="1:12" ht="15.75" x14ac:dyDescent="0.4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4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 x14ac:dyDescent="0.45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x14ac:dyDescent="0.45">
      <c r="A4" s="18" t="s">
        <v>180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5.75" x14ac:dyDescent="0.45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4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785</v>
      </c>
    </row>
  </sheetData>
  <mergeCells count="5">
    <mergeCell ref="A1:L1"/>
    <mergeCell ref="A2:L2"/>
    <mergeCell ref="A3:L3"/>
    <mergeCell ref="A4:L4"/>
    <mergeCell ref="A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D3BEE-FAE7-4499-A522-688A9F5263EC}">
  <sheetPr>
    <pageSetUpPr fitToPage="1"/>
  </sheetPr>
  <dimension ref="A1:L6"/>
  <sheetViews>
    <sheetView topLeftCell="C1" workbookViewId="0">
      <selection activeCell="L6" sqref="L6"/>
    </sheetView>
  </sheetViews>
  <sheetFormatPr defaultRowHeight="14.25" x14ac:dyDescent="0.45"/>
  <cols>
    <col min="1" max="12" width="16" customWidth="1"/>
  </cols>
  <sheetData>
    <row r="1" spans="1:12" ht="15.75" x14ac:dyDescent="0.4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4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 x14ac:dyDescent="0.45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x14ac:dyDescent="0.45">
      <c r="A4" s="18" t="s">
        <v>180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5.75" x14ac:dyDescent="0.45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4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469</v>
      </c>
    </row>
  </sheetData>
  <mergeCells count="5">
    <mergeCell ref="A1:L1"/>
    <mergeCell ref="A2:L2"/>
    <mergeCell ref="A3:L3"/>
    <mergeCell ref="A4:L4"/>
    <mergeCell ref="A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C887A-5B2F-4E5A-B23C-748C314D24CA}">
  <sheetPr>
    <pageSetUpPr fitToPage="1"/>
  </sheetPr>
  <dimension ref="A1:L6"/>
  <sheetViews>
    <sheetView topLeftCell="C1" workbookViewId="0">
      <selection activeCell="J10" sqref="J10"/>
    </sheetView>
  </sheetViews>
  <sheetFormatPr defaultRowHeight="14.25" x14ac:dyDescent="0.45"/>
  <cols>
    <col min="1" max="12" width="16" customWidth="1"/>
  </cols>
  <sheetData>
    <row r="1" spans="1:12" ht="15.75" x14ac:dyDescent="0.4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4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 x14ac:dyDescent="0.45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x14ac:dyDescent="0.45">
      <c r="A4" s="18" t="s">
        <v>180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5.75" x14ac:dyDescent="0.45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4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469</v>
      </c>
    </row>
  </sheetData>
  <mergeCells count="5">
    <mergeCell ref="A1:L1"/>
    <mergeCell ref="A2:L2"/>
    <mergeCell ref="A3:L3"/>
    <mergeCell ref="A4:L4"/>
    <mergeCell ref="A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DEF79-2EEC-4EC1-A916-5FB50EE68C1D}">
  <sheetPr>
    <pageSetUpPr fitToPage="1"/>
  </sheetPr>
  <dimension ref="A1:L80"/>
  <sheetViews>
    <sheetView topLeftCell="C1" workbookViewId="0">
      <selection activeCell="L19" sqref="L19"/>
    </sheetView>
  </sheetViews>
  <sheetFormatPr defaultRowHeight="14.25" x14ac:dyDescent="0.45"/>
  <cols>
    <col min="1" max="12" width="16" customWidth="1"/>
  </cols>
  <sheetData>
    <row r="1" spans="1:12" ht="15.75" x14ac:dyDescent="0.4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4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 x14ac:dyDescent="0.45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x14ac:dyDescent="0.45">
      <c r="A4" s="18" t="s">
        <v>180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5.75" x14ac:dyDescent="0.45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4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469</v>
      </c>
    </row>
    <row r="7" spans="1:12" x14ac:dyDescent="0.45">
      <c r="A7" s="3" t="s">
        <v>216</v>
      </c>
      <c r="B7" s="3" t="s">
        <v>217</v>
      </c>
      <c r="C7" s="3" t="s">
        <v>37</v>
      </c>
      <c r="D7" s="3" t="s">
        <v>218</v>
      </c>
      <c r="E7" s="3" t="s">
        <v>219</v>
      </c>
      <c r="F7" s="3" t="s">
        <v>220</v>
      </c>
      <c r="G7" s="4">
        <v>6044.37</v>
      </c>
      <c r="H7" s="4">
        <v>1208.8699999999999</v>
      </c>
      <c r="I7" s="4">
        <v>7253.24</v>
      </c>
      <c r="J7" s="5">
        <v>45800</v>
      </c>
      <c r="K7" s="3" t="s">
        <v>14</v>
      </c>
      <c r="L7" s="3" t="s">
        <v>0</v>
      </c>
    </row>
    <row r="8" spans="1:12" x14ac:dyDescent="0.45">
      <c r="A8" s="2" t="s">
        <v>216</v>
      </c>
      <c r="B8" s="2" t="s">
        <v>217</v>
      </c>
      <c r="C8" s="2" t="s">
        <v>37</v>
      </c>
      <c r="D8" s="2" t="s">
        <v>218</v>
      </c>
      <c r="E8" s="2" t="s">
        <v>219</v>
      </c>
      <c r="F8" s="2" t="s">
        <v>220</v>
      </c>
      <c r="G8" s="6">
        <v>19946.169999999998</v>
      </c>
      <c r="H8" s="6">
        <v>3989.23</v>
      </c>
      <c r="I8" s="6">
        <v>23935.399999999998</v>
      </c>
      <c r="J8" s="7">
        <v>45800</v>
      </c>
      <c r="K8" s="2" t="s">
        <v>14</v>
      </c>
      <c r="L8" s="2" t="s">
        <v>0</v>
      </c>
    </row>
    <row r="9" spans="1:12" x14ac:dyDescent="0.45">
      <c r="A9" s="8" t="s">
        <v>221</v>
      </c>
      <c r="B9" s="8"/>
      <c r="C9" s="8"/>
      <c r="D9" s="8"/>
      <c r="E9" s="8"/>
      <c r="F9" s="8"/>
      <c r="G9" s="9">
        <f>SUBTOTAL(9, G7:G8)</f>
        <v>25990.539999999997</v>
      </c>
      <c r="H9" s="9">
        <f>SUBTOTAL(9, H7:H8)</f>
        <v>5198.1000000000004</v>
      </c>
      <c r="I9" s="9">
        <f>SUBTOTAL(9, I7:I8)</f>
        <v>31188.639999999999</v>
      </c>
      <c r="J9" s="9"/>
      <c r="K9" s="8"/>
      <c r="L9" s="8" t="s">
        <v>471</v>
      </c>
    </row>
    <row r="10" spans="1:12" x14ac:dyDescent="0.45">
      <c r="A10" s="2" t="s">
        <v>222</v>
      </c>
      <c r="B10" s="2" t="s">
        <v>223</v>
      </c>
      <c r="C10" s="2" t="s">
        <v>25</v>
      </c>
      <c r="D10" s="2" t="s">
        <v>26</v>
      </c>
      <c r="E10" s="2" t="s">
        <v>27</v>
      </c>
      <c r="F10" s="2" t="s">
        <v>224</v>
      </c>
      <c r="G10" s="6">
        <v>20980.75</v>
      </c>
      <c r="H10" s="6">
        <v>4196.1499999999996</v>
      </c>
      <c r="I10" s="6">
        <v>25176.9</v>
      </c>
      <c r="J10" s="7">
        <v>45793</v>
      </c>
      <c r="K10" s="2" t="s">
        <v>14</v>
      </c>
      <c r="L10" s="2" t="s">
        <v>0</v>
      </c>
    </row>
    <row r="11" spans="1:12" x14ac:dyDescent="0.45">
      <c r="A11" s="8" t="s">
        <v>225</v>
      </c>
      <c r="B11" s="8"/>
      <c r="C11" s="8"/>
      <c r="D11" s="8"/>
      <c r="E11" s="8"/>
      <c r="F11" s="8"/>
      <c r="G11" s="9">
        <f>SUBTOTAL(9, G10:G10)</f>
        <v>20980.75</v>
      </c>
      <c r="H11" s="9">
        <f>SUBTOTAL(9, H10:H10)</f>
        <v>4196.1499999999996</v>
      </c>
      <c r="I11" s="9">
        <f>SUBTOTAL(9, I10:I10)</f>
        <v>25176.9</v>
      </c>
      <c r="J11" s="9"/>
      <c r="K11" s="8"/>
      <c r="L11" s="8" t="s">
        <v>471</v>
      </c>
    </row>
    <row r="12" spans="1:12" x14ac:dyDescent="0.45">
      <c r="A12" s="2" t="s">
        <v>226</v>
      </c>
      <c r="B12" s="2" t="s">
        <v>227</v>
      </c>
      <c r="C12" s="2" t="s">
        <v>228</v>
      </c>
      <c r="D12" s="2" t="s">
        <v>229</v>
      </c>
      <c r="E12" s="2" t="s">
        <v>230</v>
      </c>
      <c r="F12" s="2" t="s">
        <v>231</v>
      </c>
      <c r="G12" s="6">
        <v>34725</v>
      </c>
      <c r="H12" s="6">
        <v>6945</v>
      </c>
      <c r="I12" s="6">
        <v>41670</v>
      </c>
      <c r="J12" s="7">
        <v>45807</v>
      </c>
      <c r="K12" s="2" t="s">
        <v>14</v>
      </c>
      <c r="L12" s="2" t="s">
        <v>0</v>
      </c>
    </row>
    <row r="13" spans="1:12" x14ac:dyDescent="0.45">
      <c r="A13" s="8" t="s">
        <v>232</v>
      </c>
      <c r="B13" s="8"/>
      <c r="C13" s="8"/>
      <c r="D13" s="8"/>
      <c r="E13" s="8"/>
      <c r="F13" s="8"/>
      <c r="G13" s="9">
        <f>SUBTOTAL(9, G12:G12)</f>
        <v>34725</v>
      </c>
      <c r="H13" s="9">
        <f>SUBTOTAL(9, H12:H12)</f>
        <v>6945</v>
      </c>
      <c r="I13" s="9">
        <f>SUBTOTAL(9, I12:I12)</f>
        <v>41670</v>
      </c>
      <c r="J13" s="9"/>
      <c r="K13" s="8"/>
      <c r="L13" s="8" t="s">
        <v>471</v>
      </c>
    </row>
    <row r="14" spans="1:12" x14ac:dyDescent="0.45">
      <c r="A14" s="2" t="s">
        <v>226</v>
      </c>
      <c r="B14" s="2" t="s">
        <v>233</v>
      </c>
      <c r="C14" s="2" t="s">
        <v>228</v>
      </c>
      <c r="D14" s="2" t="s">
        <v>229</v>
      </c>
      <c r="E14" s="2" t="s">
        <v>230</v>
      </c>
      <c r="F14" s="2" t="s">
        <v>234</v>
      </c>
      <c r="G14" s="6">
        <v>34725</v>
      </c>
      <c r="H14" s="6">
        <v>6945</v>
      </c>
      <c r="I14" s="6">
        <v>41670</v>
      </c>
      <c r="J14" s="7">
        <v>45807</v>
      </c>
      <c r="K14" s="2" t="s">
        <v>14</v>
      </c>
      <c r="L14" s="2" t="s">
        <v>0</v>
      </c>
    </row>
    <row r="15" spans="1:12" x14ac:dyDescent="0.45">
      <c r="A15" s="8" t="s">
        <v>235</v>
      </c>
      <c r="B15" s="8"/>
      <c r="C15" s="8"/>
      <c r="D15" s="8"/>
      <c r="E15" s="8"/>
      <c r="F15" s="8"/>
      <c r="G15" s="9">
        <f>SUBTOTAL(9, G14:G14)</f>
        <v>34725</v>
      </c>
      <c r="H15" s="9">
        <f>SUBTOTAL(9, H14:H14)</f>
        <v>6945</v>
      </c>
      <c r="I15" s="9">
        <f>SUBTOTAL(9, I14:I14)</f>
        <v>41670</v>
      </c>
      <c r="J15" s="9"/>
      <c r="K15" s="8"/>
      <c r="L15" s="8" t="s">
        <v>471</v>
      </c>
    </row>
    <row r="16" spans="1:12" x14ac:dyDescent="0.45">
      <c r="A16" s="2" t="s">
        <v>117</v>
      </c>
      <c r="B16" s="2" t="s">
        <v>236</v>
      </c>
      <c r="C16" s="2" t="s">
        <v>237</v>
      </c>
      <c r="D16" s="2" t="s">
        <v>238</v>
      </c>
      <c r="E16" s="2" t="s">
        <v>239</v>
      </c>
      <c r="F16" s="2" t="s">
        <v>240</v>
      </c>
      <c r="G16" s="6">
        <v>10462.4</v>
      </c>
      <c r="H16" s="6">
        <v>2092.48</v>
      </c>
      <c r="I16" s="6">
        <v>12554.88</v>
      </c>
      <c r="J16" s="7">
        <v>45786</v>
      </c>
      <c r="K16" s="2" t="s">
        <v>14</v>
      </c>
      <c r="L16" s="2" t="s">
        <v>0</v>
      </c>
    </row>
    <row r="17" spans="1:12" x14ac:dyDescent="0.45">
      <c r="A17" s="8" t="s">
        <v>241</v>
      </c>
      <c r="B17" s="8"/>
      <c r="C17" s="8"/>
      <c r="D17" s="8"/>
      <c r="E17" s="8"/>
      <c r="F17" s="8"/>
      <c r="G17" s="9">
        <f>SUBTOTAL(9, G16:G16)</f>
        <v>10462.4</v>
      </c>
      <c r="H17" s="9">
        <f>SUBTOTAL(9, H16:H16)</f>
        <v>2092.48</v>
      </c>
      <c r="I17" s="9">
        <f>SUBTOTAL(9, I16:I16)</f>
        <v>12554.88</v>
      </c>
      <c r="J17" s="9"/>
      <c r="K17" s="8"/>
      <c r="L17" s="8" t="s">
        <v>471</v>
      </c>
    </row>
    <row r="18" spans="1:12" x14ac:dyDescent="0.45">
      <c r="A18" s="2" t="s">
        <v>226</v>
      </c>
      <c r="B18" s="2" t="s">
        <v>242</v>
      </c>
      <c r="C18" s="2" t="s">
        <v>66</v>
      </c>
      <c r="D18" s="2" t="s">
        <v>67</v>
      </c>
      <c r="E18" s="2" t="s">
        <v>68</v>
      </c>
      <c r="F18" s="2" t="s">
        <v>243</v>
      </c>
      <c r="G18" s="6">
        <v>36371.61</v>
      </c>
      <c r="H18" s="6">
        <v>7274.32</v>
      </c>
      <c r="I18" s="6">
        <v>43645.93</v>
      </c>
      <c r="J18" s="7">
        <v>45807</v>
      </c>
      <c r="K18" s="2" t="s">
        <v>14</v>
      </c>
      <c r="L18" s="2" t="s">
        <v>0</v>
      </c>
    </row>
    <row r="19" spans="1:12" x14ac:dyDescent="0.45">
      <c r="A19" s="8" t="s">
        <v>244</v>
      </c>
      <c r="B19" s="8"/>
      <c r="C19" s="8"/>
      <c r="D19" s="8"/>
      <c r="E19" s="8"/>
      <c r="F19" s="8"/>
      <c r="G19" s="9">
        <f>SUBTOTAL(9, G18:G18)</f>
        <v>36371.61</v>
      </c>
      <c r="H19" s="9">
        <f>SUBTOTAL(9, H18:H18)</f>
        <v>7274.32</v>
      </c>
      <c r="I19" s="9">
        <f>SUBTOTAL(9, I18:I18)</f>
        <v>43645.93</v>
      </c>
      <c r="J19" s="9"/>
      <c r="K19" s="8"/>
      <c r="L19" s="8" t="s">
        <v>470</v>
      </c>
    </row>
    <row r="20" spans="1:12" x14ac:dyDescent="0.45">
      <c r="A20" s="2" t="s">
        <v>245</v>
      </c>
      <c r="B20" s="2" t="s">
        <v>246</v>
      </c>
      <c r="C20" s="2" t="s">
        <v>37</v>
      </c>
      <c r="D20" s="2" t="s">
        <v>247</v>
      </c>
      <c r="E20" s="2" t="s">
        <v>248</v>
      </c>
      <c r="F20" s="2" t="s">
        <v>249</v>
      </c>
      <c r="G20" s="6">
        <v>7056</v>
      </c>
      <c r="H20" s="6">
        <v>1411.2</v>
      </c>
      <c r="I20" s="6">
        <v>8467.2000000000007</v>
      </c>
      <c r="J20" s="7">
        <v>45793</v>
      </c>
      <c r="K20" s="2" t="s">
        <v>14</v>
      </c>
      <c r="L20" s="2" t="s">
        <v>0</v>
      </c>
    </row>
    <row r="21" spans="1:12" x14ac:dyDescent="0.45">
      <c r="A21" s="8" t="s">
        <v>250</v>
      </c>
      <c r="B21" s="8"/>
      <c r="C21" s="8"/>
      <c r="D21" s="8"/>
      <c r="E21" s="8"/>
      <c r="F21" s="8"/>
      <c r="G21" s="9">
        <f>SUBTOTAL(9, G20:G20)</f>
        <v>7056</v>
      </c>
      <c r="H21" s="9">
        <f>SUBTOTAL(9, H20:H20)</f>
        <v>1411.2</v>
      </c>
      <c r="I21" s="9">
        <f>SUBTOTAL(9, I20:I20)</f>
        <v>8467.2000000000007</v>
      </c>
      <c r="J21" s="9"/>
      <c r="K21" s="8"/>
      <c r="L21" s="8" t="s">
        <v>471</v>
      </c>
    </row>
    <row r="22" spans="1:12" x14ac:dyDescent="0.45">
      <c r="A22" s="2" t="s">
        <v>251</v>
      </c>
      <c r="B22" s="2" t="s">
        <v>252</v>
      </c>
      <c r="C22" s="2" t="s">
        <v>46</v>
      </c>
      <c r="D22" s="2" t="s">
        <v>87</v>
      </c>
      <c r="E22" s="2" t="s">
        <v>88</v>
      </c>
      <c r="F22" s="2" t="s">
        <v>253</v>
      </c>
      <c r="G22" s="6">
        <v>690</v>
      </c>
      <c r="H22" s="6">
        <v>138</v>
      </c>
      <c r="I22" s="6">
        <v>828</v>
      </c>
      <c r="J22" s="7">
        <v>45797</v>
      </c>
      <c r="K22" s="2" t="s">
        <v>14</v>
      </c>
      <c r="L22" s="2" t="s">
        <v>0</v>
      </c>
    </row>
    <row r="23" spans="1:12" x14ac:dyDescent="0.45">
      <c r="A23" s="3" t="s">
        <v>251</v>
      </c>
      <c r="B23" s="3" t="s">
        <v>252</v>
      </c>
      <c r="C23" s="3" t="s">
        <v>46</v>
      </c>
      <c r="D23" s="3" t="s">
        <v>87</v>
      </c>
      <c r="E23" s="3" t="s">
        <v>88</v>
      </c>
      <c r="F23" s="3" t="s">
        <v>253</v>
      </c>
      <c r="G23" s="4">
        <v>960</v>
      </c>
      <c r="H23" s="4">
        <v>192</v>
      </c>
      <c r="I23" s="4">
        <v>1152</v>
      </c>
      <c r="J23" s="5">
        <v>45797</v>
      </c>
      <c r="K23" s="3" t="s">
        <v>14</v>
      </c>
      <c r="L23" s="3" t="s">
        <v>0</v>
      </c>
    </row>
    <row r="24" spans="1:12" x14ac:dyDescent="0.45">
      <c r="A24" s="2" t="s">
        <v>251</v>
      </c>
      <c r="B24" s="2" t="s">
        <v>252</v>
      </c>
      <c r="C24" s="2" t="s">
        <v>46</v>
      </c>
      <c r="D24" s="2" t="s">
        <v>87</v>
      </c>
      <c r="E24" s="2" t="s">
        <v>88</v>
      </c>
      <c r="F24" s="2" t="s">
        <v>253</v>
      </c>
      <c r="G24" s="6">
        <v>960</v>
      </c>
      <c r="H24" s="6">
        <v>192</v>
      </c>
      <c r="I24" s="6">
        <v>1152</v>
      </c>
      <c r="J24" s="7">
        <v>45797</v>
      </c>
      <c r="K24" s="2" t="s">
        <v>14</v>
      </c>
      <c r="L24" s="2" t="s">
        <v>0</v>
      </c>
    </row>
    <row r="25" spans="1:12" x14ac:dyDescent="0.45">
      <c r="A25" s="3" t="s">
        <v>251</v>
      </c>
      <c r="B25" s="3" t="s">
        <v>252</v>
      </c>
      <c r="C25" s="3" t="s">
        <v>46</v>
      </c>
      <c r="D25" s="3" t="s">
        <v>87</v>
      </c>
      <c r="E25" s="3" t="s">
        <v>88</v>
      </c>
      <c r="F25" s="3" t="s">
        <v>253</v>
      </c>
      <c r="G25" s="4">
        <v>1110</v>
      </c>
      <c r="H25" s="4">
        <v>222</v>
      </c>
      <c r="I25" s="4">
        <v>1332</v>
      </c>
      <c r="J25" s="5">
        <v>45797</v>
      </c>
      <c r="K25" s="3" t="s">
        <v>14</v>
      </c>
      <c r="L25" s="3" t="s">
        <v>0</v>
      </c>
    </row>
    <row r="26" spans="1:12" x14ac:dyDescent="0.45">
      <c r="A26" s="2" t="s">
        <v>251</v>
      </c>
      <c r="B26" s="2" t="s">
        <v>252</v>
      </c>
      <c r="C26" s="2" t="s">
        <v>46</v>
      </c>
      <c r="D26" s="2" t="s">
        <v>87</v>
      </c>
      <c r="E26" s="2" t="s">
        <v>88</v>
      </c>
      <c r="F26" s="2" t="s">
        <v>253</v>
      </c>
      <c r="G26" s="6">
        <v>1710</v>
      </c>
      <c r="H26" s="6">
        <v>342</v>
      </c>
      <c r="I26" s="6">
        <v>2052</v>
      </c>
      <c r="J26" s="7">
        <v>45797</v>
      </c>
      <c r="K26" s="2" t="s">
        <v>14</v>
      </c>
      <c r="L26" s="2" t="s">
        <v>0</v>
      </c>
    </row>
    <row r="27" spans="1:12" x14ac:dyDescent="0.45">
      <c r="A27" s="3" t="s">
        <v>251</v>
      </c>
      <c r="B27" s="3" t="s">
        <v>252</v>
      </c>
      <c r="C27" s="3" t="s">
        <v>46</v>
      </c>
      <c r="D27" s="3" t="s">
        <v>87</v>
      </c>
      <c r="E27" s="3" t="s">
        <v>88</v>
      </c>
      <c r="F27" s="3" t="s">
        <v>253</v>
      </c>
      <c r="G27" s="4">
        <v>1770</v>
      </c>
      <c r="H27" s="4">
        <v>354</v>
      </c>
      <c r="I27" s="4">
        <v>2124</v>
      </c>
      <c r="J27" s="5">
        <v>45797</v>
      </c>
      <c r="K27" s="3" t="s">
        <v>14</v>
      </c>
      <c r="L27" s="3" t="s">
        <v>0</v>
      </c>
    </row>
    <row r="28" spans="1:12" x14ac:dyDescent="0.45">
      <c r="A28" s="2" t="s">
        <v>251</v>
      </c>
      <c r="B28" s="2" t="s">
        <v>252</v>
      </c>
      <c r="C28" s="2" t="s">
        <v>46</v>
      </c>
      <c r="D28" s="2" t="s">
        <v>87</v>
      </c>
      <c r="E28" s="2" t="s">
        <v>88</v>
      </c>
      <c r="F28" s="2" t="s">
        <v>253</v>
      </c>
      <c r="G28" s="6">
        <v>2560</v>
      </c>
      <c r="H28" s="6">
        <v>512</v>
      </c>
      <c r="I28" s="6">
        <v>3072</v>
      </c>
      <c r="J28" s="7">
        <v>45797</v>
      </c>
      <c r="K28" s="2" t="s">
        <v>14</v>
      </c>
      <c r="L28" s="2" t="s">
        <v>0</v>
      </c>
    </row>
    <row r="29" spans="1:12" x14ac:dyDescent="0.45">
      <c r="A29" s="8" t="s">
        <v>254</v>
      </c>
      <c r="B29" s="8"/>
      <c r="C29" s="8"/>
      <c r="D29" s="8"/>
      <c r="E29" s="8"/>
      <c r="F29" s="8"/>
      <c r="G29" s="9">
        <f>SUBTOTAL(9, G22:G28)</f>
        <v>9760</v>
      </c>
      <c r="H29" s="9">
        <f>SUBTOTAL(9, H22:H28)</f>
        <v>1952</v>
      </c>
      <c r="I29" s="9">
        <f>SUBTOTAL(9, I22:I28)</f>
        <v>11712</v>
      </c>
      <c r="J29" s="9"/>
      <c r="K29" s="8"/>
      <c r="L29" s="8" t="s">
        <v>470</v>
      </c>
    </row>
    <row r="30" spans="1:12" x14ac:dyDescent="0.45">
      <c r="A30" s="2" t="s">
        <v>251</v>
      </c>
      <c r="B30" s="2" t="s">
        <v>255</v>
      </c>
      <c r="C30" s="2" t="s">
        <v>46</v>
      </c>
      <c r="D30" s="2" t="s">
        <v>87</v>
      </c>
      <c r="E30" s="2" t="s">
        <v>88</v>
      </c>
      <c r="F30" s="2" t="s">
        <v>256</v>
      </c>
      <c r="G30" s="6">
        <v>9760</v>
      </c>
      <c r="H30" s="6">
        <v>1952</v>
      </c>
      <c r="I30" s="6">
        <v>11712</v>
      </c>
      <c r="J30" s="7">
        <v>45800</v>
      </c>
      <c r="K30" s="2" t="s">
        <v>14</v>
      </c>
      <c r="L30" s="2" t="s">
        <v>0</v>
      </c>
    </row>
    <row r="31" spans="1:12" x14ac:dyDescent="0.45">
      <c r="A31" s="8" t="s">
        <v>257</v>
      </c>
      <c r="B31" s="8"/>
      <c r="C31" s="8"/>
      <c r="D31" s="8"/>
      <c r="E31" s="8"/>
      <c r="F31" s="8"/>
      <c r="G31" s="9">
        <f>SUBTOTAL(9, G30:G30)</f>
        <v>9760</v>
      </c>
      <c r="H31" s="9">
        <f>SUBTOTAL(9, H30:H30)</f>
        <v>1952</v>
      </c>
      <c r="I31" s="9">
        <f>SUBTOTAL(9, I30:I30)</f>
        <v>11712</v>
      </c>
      <c r="J31" s="9"/>
      <c r="K31" s="8"/>
      <c r="L31" s="8" t="s">
        <v>470</v>
      </c>
    </row>
    <row r="32" spans="1:12" x14ac:dyDescent="0.45">
      <c r="A32" s="2" t="s">
        <v>47</v>
      </c>
      <c r="B32" s="2" t="s">
        <v>258</v>
      </c>
      <c r="C32" s="2" t="s">
        <v>37</v>
      </c>
      <c r="D32" s="2" t="s">
        <v>259</v>
      </c>
      <c r="E32" s="2" t="s">
        <v>260</v>
      </c>
      <c r="F32" s="2" t="s">
        <v>261</v>
      </c>
      <c r="G32" s="6">
        <v>13625</v>
      </c>
      <c r="H32" s="6">
        <v>2725</v>
      </c>
      <c r="I32" s="6">
        <v>16350</v>
      </c>
      <c r="J32" s="7">
        <v>45779</v>
      </c>
      <c r="K32" s="2" t="s">
        <v>14</v>
      </c>
      <c r="L32" s="2" t="s">
        <v>0</v>
      </c>
    </row>
    <row r="33" spans="1:12" x14ac:dyDescent="0.45">
      <c r="A33" s="8" t="s">
        <v>262</v>
      </c>
      <c r="B33" s="8"/>
      <c r="C33" s="8"/>
      <c r="D33" s="8"/>
      <c r="E33" s="8"/>
      <c r="F33" s="8"/>
      <c r="G33" s="9">
        <f>SUBTOTAL(9, G32:G32)</f>
        <v>13625</v>
      </c>
      <c r="H33" s="9">
        <f>SUBTOTAL(9, H32:H32)</f>
        <v>2725</v>
      </c>
      <c r="I33" s="9">
        <f>SUBTOTAL(9, I32:I32)</f>
        <v>16350</v>
      </c>
      <c r="J33" s="9"/>
      <c r="K33" s="8"/>
      <c r="L33" s="8" t="s">
        <v>471</v>
      </c>
    </row>
    <row r="34" spans="1:12" x14ac:dyDescent="0.45">
      <c r="A34" s="2" t="s">
        <v>47</v>
      </c>
      <c r="B34" s="2" t="s">
        <v>263</v>
      </c>
      <c r="C34" s="2" t="s">
        <v>264</v>
      </c>
      <c r="D34" s="2" t="s">
        <v>259</v>
      </c>
      <c r="E34" s="2" t="s">
        <v>260</v>
      </c>
      <c r="F34" s="2" t="s">
        <v>265</v>
      </c>
      <c r="G34" s="6">
        <v>7659.79</v>
      </c>
      <c r="H34" s="6">
        <v>1531.96</v>
      </c>
      <c r="I34" s="6">
        <v>9191.75</v>
      </c>
      <c r="J34" s="7">
        <v>45779</v>
      </c>
      <c r="K34" s="2" t="s">
        <v>14</v>
      </c>
      <c r="L34" s="2" t="s">
        <v>0</v>
      </c>
    </row>
    <row r="35" spans="1:12" x14ac:dyDescent="0.45">
      <c r="A35" s="8" t="s">
        <v>266</v>
      </c>
      <c r="B35" s="8"/>
      <c r="C35" s="8"/>
      <c r="D35" s="8"/>
      <c r="E35" s="8"/>
      <c r="F35" s="8"/>
      <c r="G35" s="9">
        <f>SUBTOTAL(9, G34:G34)</f>
        <v>7659.79</v>
      </c>
      <c r="H35" s="9">
        <f>SUBTOTAL(9, H34:H34)</f>
        <v>1531.96</v>
      </c>
      <c r="I35" s="9">
        <f>SUBTOTAL(9, I34:I34)</f>
        <v>9191.75</v>
      </c>
      <c r="J35" s="9"/>
      <c r="K35" s="8"/>
      <c r="L35" s="8" t="s">
        <v>471</v>
      </c>
    </row>
    <row r="36" spans="1:12" x14ac:dyDescent="0.45">
      <c r="A36" s="2" t="s">
        <v>267</v>
      </c>
      <c r="B36" s="2" t="s">
        <v>268</v>
      </c>
      <c r="C36" s="2" t="s">
        <v>269</v>
      </c>
      <c r="D36" s="2" t="s">
        <v>259</v>
      </c>
      <c r="E36" s="2" t="s">
        <v>260</v>
      </c>
      <c r="F36" s="2" t="s">
        <v>270</v>
      </c>
      <c r="G36" s="6">
        <v>14345</v>
      </c>
      <c r="H36" s="6">
        <v>0</v>
      </c>
      <c r="I36" s="6">
        <v>14345</v>
      </c>
      <c r="J36" s="7">
        <v>45807</v>
      </c>
      <c r="K36" s="2" t="s">
        <v>14</v>
      </c>
      <c r="L36" s="2" t="s">
        <v>0</v>
      </c>
    </row>
    <row r="37" spans="1:12" x14ac:dyDescent="0.45">
      <c r="A37" s="3" t="s">
        <v>267</v>
      </c>
      <c r="B37" s="3" t="s">
        <v>268</v>
      </c>
      <c r="C37" s="3" t="s">
        <v>269</v>
      </c>
      <c r="D37" s="3" t="s">
        <v>259</v>
      </c>
      <c r="E37" s="3" t="s">
        <v>260</v>
      </c>
      <c r="F37" s="3" t="s">
        <v>270</v>
      </c>
      <c r="G37" s="4">
        <v>250040</v>
      </c>
      <c r="H37" s="4">
        <v>50008</v>
      </c>
      <c r="I37" s="4">
        <v>300048</v>
      </c>
      <c r="J37" s="5">
        <v>45807</v>
      </c>
      <c r="K37" s="3" t="s">
        <v>14</v>
      </c>
      <c r="L37" s="3" t="s">
        <v>0</v>
      </c>
    </row>
    <row r="38" spans="1:12" x14ac:dyDescent="0.45">
      <c r="A38" s="8" t="s">
        <v>271</v>
      </c>
      <c r="B38" s="8"/>
      <c r="C38" s="8"/>
      <c r="D38" s="8"/>
      <c r="E38" s="8"/>
      <c r="F38" s="8"/>
      <c r="G38" s="9">
        <f>SUBTOTAL(9, G36:G37)</f>
        <v>264385</v>
      </c>
      <c r="H38" s="9">
        <f>SUBTOTAL(9, H36:H37)</f>
        <v>50008</v>
      </c>
      <c r="I38" s="9">
        <f>SUBTOTAL(9, I36:I37)</f>
        <v>314393</v>
      </c>
      <c r="J38" s="9"/>
      <c r="K38" s="8"/>
      <c r="L38" s="8" t="s">
        <v>472</v>
      </c>
    </row>
    <row r="39" spans="1:12" x14ac:dyDescent="0.45">
      <c r="A39" s="3" t="s">
        <v>111</v>
      </c>
      <c r="B39" s="3" t="s">
        <v>272</v>
      </c>
      <c r="C39" s="3" t="s">
        <v>273</v>
      </c>
      <c r="D39" s="3" t="s">
        <v>274</v>
      </c>
      <c r="E39" s="3" t="s">
        <v>275</v>
      </c>
      <c r="F39" s="3" t="s">
        <v>276</v>
      </c>
      <c r="G39" s="4">
        <v>5625</v>
      </c>
      <c r="H39" s="4">
        <v>1125</v>
      </c>
      <c r="I39" s="4">
        <v>6750</v>
      </c>
      <c r="J39" s="5">
        <v>45793</v>
      </c>
      <c r="K39" s="3" t="s">
        <v>14</v>
      </c>
      <c r="L39" s="3" t="s">
        <v>0</v>
      </c>
    </row>
    <row r="40" spans="1:12" x14ac:dyDescent="0.45">
      <c r="A40" s="2" t="s">
        <v>111</v>
      </c>
      <c r="B40" s="2" t="s">
        <v>272</v>
      </c>
      <c r="C40" s="2" t="s">
        <v>273</v>
      </c>
      <c r="D40" s="2" t="s">
        <v>274</v>
      </c>
      <c r="E40" s="2" t="s">
        <v>275</v>
      </c>
      <c r="F40" s="2" t="s">
        <v>276</v>
      </c>
      <c r="G40" s="6">
        <v>7125</v>
      </c>
      <c r="H40" s="6">
        <v>1425</v>
      </c>
      <c r="I40" s="6">
        <v>8550</v>
      </c>
      <c r="J40" s="7">
        <v>45793</v>
      </c>
      <c r="K40" s="2" t="s">
        <v>14</v>
      </c>
      <c r="L40" s="2" t="s">
        <v>0</v>
      </c>
    </row>
    <row r="41" spans="1:12" x14ac:dyDescent="0.45">
      <c r="A41" s="8" t="s">
        <v>277</v>
      </c>
      <c r="B41" s="8"/>
      <c r="C41" s="8"/>
      <c r="D41" s="8"/>
      <c r="E41" s="8"/>
      <c r="F41" s="8"/>
      <c r="G41" s="9">
        <f>SUBTOTAL(9, G39:G40)</f>
        <v>12750</v>
      </c>
      <c r="H41" s="9">
        <f>SUBTOTAL(9, H39:H40)</f>
        <v>2550</v>
      </c>
      <c r="I41" s="9">
        <f>SUBTOTAL(9, I39:I40)</f>
        <v>15300</v>
      </c>
      <c r="J41" s="9"/>
      <c r="K41" s="8"/>
      <c r="L41" s="8" t="s">
        <v>470</v>
      </c>
    </row>
    <row r="42" spans="1:12" x14ac:dyDescent="0.45">
      <c r="A42" s="2" t="s">
        <v>278</v>
      </c>
      <c r="B42" s="2" t="s">
        <v>279</v>
      </c>
      <c r="C42" s="2" t="s">
        <v>33</v>
      </c>
      <c r="D42" s="2" t="s">
        <v>280</v>
      </c>
      <c r="E42" s="2" t="s">
        <v>281</v>
      </c>
      <c r="F42" s="2" t="s">
        <v>282</v>
      </c>
      <c r="G42" s="6">
        <v>29167.43</v>
      </c>
      <c r="H42" s="6">
        <v>5833.49</v>
      </c>
      <c r="I42" s="6">
        <v>35000.92</v>
      </c>
      <c r="J42" s="7">
        <v>45793</v>
      </c>
      <c r="K42" s="2" t="s">
        <v>14</v>
      </c>
      <c r="L42" s="2" t="s">
        <v>0</v>
      </c>
    </row>
    <row r="43" spans="1:12" x14ac:dyDescent="0.45">
      <c r="A43" s="8" t="s">
        <v>283</v>
      </c>
      <c r="B43" s="8"/>
      <c r="C43" s="8"/>
      <c r="D43" s="8"/>
      <c r="E43" s="8"/>
      <c r="F43" s="8"/>
      <c r="G43" s="9">
        <f>SUBTOTAL(9, G42:G42)</f>
        <v>29167.43</v>
      </c>
      <c r="H43" s="9">
        <f>SUBTOTAL(9, H42:H42)</f>
        <v>5833.49</v>
      </c>
      <c r="I43" s="9">
        <f>SUBTOTAL(9, I42:I42)</f>
        <v>35000.92</v>
      </c>
      <c r="J43" s="9"/>
      <c r="K43" s="8"/>
      <c r="L43" s="8" t="s">
        <v>472</v>
      </c>
    </row>
    <row r="44" spans="1:12" x14ac:dyDescent="0.45">
      <c r="A44" s="2" t="s">
        <v>284</v>
      </c>
      <c r="B44" s="2" t="s">
        <v>285</v>
      </c>
      <c r="C44" s="2" t="s">
        <v>113</v>
      </c>
      <c r="D44" s="2" t="s">
        <v>109</v>
      </c>
      <c r="E44" s="2" t="s">
        <v>110</v>
      </c>
      <c r="F44" s="2" t="s">
        <v>286</v>
      </c>
      <c r="G44" s="6">
        <v>30605.13</v>
      </c>
      <c r="H44" s="6">
        <v>0</v>
      </c>
      <c r="I44" s="6">
        <v>30605.13</v>
      </c>
      <c r="J44" s="7">
        <v>45807</v>
      </c>
      <c r="K44" s="2" t="s">
        <v>14</v>
      </c>
      <c r="L44" s="2" t="s">
        <v>0</v>
      </c>
    </row>
    <row r="45" spans="1:12" x14ac:dyDescent="0.45">
      <c r="A45" s="8" t="s">
        <v>287</v>
      </c>
      <c r="B45" s="8"/>
      <c r="C45" s="8"/>
      <c r="D45" s="8"/>
      <c r="E45" s="8"/>
      <c r="F45" s="8"/>
      <c r="G45" s="9">
        <f>SUBTOTAL(9, G44:G44)</f>
        <v>30605.13</v>
      </c>
      <c r="H45" s="9">
        <f>SUBTOTAL(9, H44:H44)</f>
        <v>0</v>
      </c>
      <c r="I45" s="9">
        <f>SUBTOTAL(9, I44:I44)</f>
        <v>30605.13</v>
      </c>
      <c r="J45" s="9"/>
      <c r="K45" s="8"/>
      <c r="L45" s="8" t="s">
        <v>472</v>
      </c>
    </row>
    <row r="46" spans="1:12" x14ac:dyDescent="0.45">
      <c r="A46" s="2" t="s">
        <v>284</v>
      </c>
      <c r="B46" s="2" t="s">
        <v>288</v>
      </c>
      <c r="C46" s="2" t="s">
        <v>113</v>
      </c>
      <c r="D46" s="2" t="s">
        <v>109</v>
      </c>
      <c r="E46" s="2" t="s">
        <v>110</v>
      </c>
      <c r="F46" s="2" t="s">
        <v>289</v>
      </c>
      <c r="G46" s="6">
        <v>75849.48</v>
      </c>
      <c r="H46" s="6">
        <v>0</v>
      </c>
      <c r="I46" s="6">
        <v>75849.48</v>
      </c>
      <c r="J46" s="7">
        <v>45807</v>
      </c>
      <c r="K46" s="2" t="s">
        <v>14</v>
      </c>
      <c r="L46" s="2" t="s">
        <v>0</v>
      </c>
    </row>
    <row r="47" spans="1:12" x14ac:dyDescent="0.45">
      <c r="A47" s="8" t="s">
        <v>290</v>
      </c>
      <c r="B47" s="8"/>
      <c r="C47" s="8"/>
      <c r="D47" s="8"/>
      <c r="E47" s="8"/>
      <c r="F47" s="8"/>
      <c r="G47" s="9">
        <f>SUBTOTAL(9, G46:G46)</f>
        <v>75849.48</v>
      </c>
      <c r="H47" s="9">
        <f>SUBTOTAL(9, H46:H46)</f>
        <v>0</v>
      </c>
      <c r="I47" s="9">
        <f>SUBTOTAL(9, I46:I46)</f>
        <v>75849.48</v>
      </c>
      <c r="J47" s="9"/>
      <c r="K47" s="8"/>
      <c r="L47" s="8" t="s">
        <v>472</v>
      </c>
    </row>
    <row r="48" spans="1:12" x14ac:dyDescent="0.45">
      <c r="A48" s="2" t="s">
        <v>278</v>
      </c>
      <c r="B48" s="2" t="s">
        <v>291</v>
      </c>
      <c r="C48" s="2" t="s">
        <v>120</v>
      </c>
      <c r="D48" s="2" t="s">
        <v>121</v>
      </c>
      <c r="E48" s="2" t="s">
        <v>122</v>
      </c>
      <c r="F48" s="2" t="s">
        <v>292</v>
      </c>
      <c r="G48" s="6">
        <v>10768</v>
      </c>
      <c r="H48" s="6">
        <v>0</v>
      </c>
      <c r="I48" s="6">
        <v>10768</v>
      </c>
      <c r="J48" s="7">
        <v>45779</v>
      </c>
      <c r="K48" s="2" t="s">
        <v>14</v>
      </c>
      <c r="L48" s="2" t="s">
        <v>0</v>
      </c>
    </row>
    <row r="49" spans="1:12" x14ac:dyDescent="0.45">
      <c r="A49" s="8" t="s">
        <v>293</v>
      </c>
      <c r="B49" s="8"/>
      <c r="C49" s="8"/>
      <c r="D49" s="8"/>
      <c r="E49" s="8"/>
      <c r="F49" s="8"/>
      <c r="G49" s="9">
        <f>SUBTOTAL(9, G48:G48)</f>
        <v>10768</v>
      </c>
      <c r="H49" s="9">
        <f>SUBTOTAL(9, H48:H48)</f>
        <v>0</v>
      </c>
      <c r="I49" s="9">
        <f>SUBTOTAL(9, I48:I48)</f>
        <v>10768</v>
      </c>
      <c r="J49" s="9"/>
      <c r="K49" s="8"/>
      <c r="L49" s="8" t="s">
        <v>472</v>
      </c>
    </row>
    <row r="50" spans="1:12" x14ac:dyDescent="0.45">
      <c r="A50" s="2" t="s">
        <v>294</v>
      </c>
      <c r="B50" s="2" t="s">
        <v>295</v>
      </c>
      <c r="C50" s="2" t="s">
        <v>296</v>
      </c>
      <c r="D50" s="2" t="s">
        <v>297</v>
      </c>
      <c r="E50" s="2" t="s">
        <v>298</v>
      </c>
      <c r="F50" s="2" t="s">
        <v>299</v>
      </c>
      <c r="G50" s="6">
        <v>6649.23</v>
      </c>
      <c r="H50" s="6">
        <v>1329.85</v>
      </c>
      <c r="I50" s="6">
        <v>7979.08</v>
      </c>
      <c r="J50" s="7">
        <v>45779</v>
      </c>
      <c r="K50" s="2" t="s">
        <v>14</v>
      </c>
      <c r="L50" s="2" t="s">
        <v>0</v>
      </c>
    </row>
    <row r="51" spans="1:12" x14ac:dyDescent="0.45">
      <c r="A51" s="8" t="s">
        <v>300</v>
      </c>
      <c r="B51" s="8"/>
      <c r="C51" s="8"/>
      <c r="D51" s="8"/>
      <c r="E51" s="8"/>
      <c r="F51" s="8"/>
      <c r="G51" s="9">
        <f>SUBTOTAL(9, G50:G50)</f>
        <v>6649.23</v>
      </c>
      <c r="H51" s="9">
        <f>SUBTOTAL(9, H50:H50)</f>
        <v>1329.85</v>
      </c>
      <c r="I51" s="9">
        <f>SUBTOTAL(9, I50:I50)</f>
        <v>7979.08</v>
      </c>
      <c r="J51" s="9"/>
      <c r="K51" s="8"/>
      <c r="L51" s="8" t="s">
        <v>471</v>
      </c>
    </row>
    <row r="52" spans="1:12" x14ac:dyDescent="0.45">
      <c r="A52" s="2" t="s">
        <v>245</v>
      </c>
      <c r="B52" s="2" t="s">
        <v>301</v>
      </c>
      <c r="C52" s="2" t="s">
        <v>154</v>
      </c>
      <c r="D52" s="2" t="s">
        <v>155</v>
      </c>
      <c r="E52" s="2" t="s">
        <v>156</v>
      </c>
      <c r="F52" s="2" t="s">
        <v>302</v>
      </c>
      <c r="G52" s="6">
        <v>36.119999999999997</v>
      </c>
      <c r="H52" s="6">
        <v>0</v>
      </c>
      <c r="I52" s="6">
        <v>36.119999999999997</v>
      </c>
      <c r="J52" s="7">
        <v>45786</v>
      </c>
      <c r="K52" s="2" t="s">
        <v>14</v>
      </c>
      <c r="L52" s="2" t="s">
        <v>0</v>
      </c>
    </row>
    <row r="53" spans="1:12" x14ac:dyDescent="0.45">
      <c r="A53" s="3" t="s">
        <v>245</v>
      </c>
      <c r="B53" s="3" t="s">
        <v>301</v>
      </c>
      <c r="C53" s="3" t="s">
        <v>154</v>
      </c>
      <c r="D53" s="3" t="s">
        <v>155</v>
      </c>
      <c r="E53" s="3" t="s">
        <v>156</v>
      </c>
      <c r="F53" s="3" t="s">
        <v>302</v>
      </c>
      <c r="G53" s="4">
        <v>12824.7</v>
      </c>
      <c r="H53" s="4">
        <v>2564.94</v>
      </c>
      <c r="I53" s="4">
        <v>15389.640000000001</v>
      </c>
      <c r="J53" s="5">
        <v>45786</v>
      </c>
      <c r="K53" s="3" t="s">
        <v>14</v>
      </c>
      <c r="L53" s="3" t="s">
        <v>0</v>
      </c>
    </row>
    <row r="54" spans="1:12" x14ac:dyDescent="0.45">
      <c r="A54" s="8" t="s">
        <v>303</v>
      </c>
      <c r="B54" s="8"/>
      <c r="C54" s="8"/>
      <c r="D54" s="8"/>
      <c r="E54" s="8"/>
      <c r="F54" s="8"/>
      <c r="G54" s="9">
        <f>SUBTOTAL(9, G52:G53)</f>
        <v>12860.820000000002</v>
      </c>
      <c r="H54" s="9">
        <f>SUBTOTAL(9, H52:H53)</f>
        <v>2564.94</v>
      </c>
      <c r="I54" s="9">
        <f>SUBTOTAL(9, I52:I53)</f>
        <v>15425.760000000002</v>
      </c>
      <c r="J54" s="9"/>
      <c r="K54" s="8"/>
      <c r="L54" s="8" t="s">
        <v>471</v>
      </c>
    </row>
    <row r="55" spans="1:12" x14ac:dyDescent="0.45">
      <c r="A55" s="3" t="s">
        <v>226</v>
      </c>
      <c r="B55" s="3" t="s">
        <v>304</v>
      </c>
      <c r="C55" s="3" t="s">
        <v>154</v>
      </c>
      <c r="D55" s="3" t="s">
        <v>155</v>
      </c>
      <c r="E55" s="3" t="s">
        <v>156</v>
      </c>
      <c r="F55" s="3" t="s">
        <v>305</v>
      </c>
      <c r="G55" s="4">
        <v>12648.75</v>
      </c>
      <c r="H55" s="4">
        <v>2529.75</v>
      </c>
      <c r="I55" s="4">
        <v>15178.5</v>
      </c>
      <c r="J55" s="5">
        <v>45807</v>
      </c>
      <c r="K55" s="3" t="s">
        <v>14</v>
      </c>
      <c r="L55" s="3" t="s">
        <v>0</v>
      </c>
    </row>
    <row r="56" spans="1:12" x14ac:dyDescent="0.45">
      <c r="A56" s="8" t="s">
        <v>306</v>
      </c>
      <c r="B56" s="8"/>
      <c r="C56" s="8"/>
      <c r="D56" s="8"/>
      <c r="E56" s="8"/>
      <c r="F56" s="8"/>
      <c r="G56" s="9">
        <f>SUBTOTAL(9, G55:G55)</f>
        <v>12648.75</v>
      </c>
      <c r="H56" s="9">
        <f>SUBTOTAL(9, H55:H55)</f>
        <v>2529.75</v>
      </c>
      <c r="I56" s="9">
        <f>SUBTOTAL(9, I55:I55)</f>
        <v>15178.5</v>
      </c>
      <c r="J56" s="9"/>
      <c r="K56" s="8"/>
      <c r="L56" s="8" t="s">
        <v>471</v>
      </c>
    </row>
    <row r="57" spans="1:12" x14ac:dyDescent="0.45">
      <c r="A57" s="3" t="s">
        <v>226</v>
      </c>
      <c r="B57" s="3" t="s">
        <v>307</v>
      </c>
      <c r="C57" s="3" t="s">
        <v>154</v>
      </c>
      <c r="D57" s="3" t="s">
        <v>155</v>
      </c>
      <c r="E57" s="3" t="s">
        <v>156</v>
      </c>
      <c r="F57" s="3" t="s">
        <v>308</v>
      </c>
      <c r="G57" s="4">
        <v>11636.85</v>
      </c>
      <c r="H57" s="4">
        <v>2327.37</v>
      </c>
      <c r="I57" s="4">
        <v>13964.220000000001</v>
      </c>
      <c r="J57" s="5">
        <v>45807</v>
      </c>
      <c r="K57" s="3" t="s">
        <v>14</v>
      </c>
      <c r="L57" s="3" t="s">
        <v>0</v>
      </c>
    </row>
    <row r="58" spans="1:12" x14ac:dyDescent="0.45">
      <c r="A58" s="8" t="s">
        <v>309</v>
      </c>
      <c r="B58" s="8"/>
      <c r="C58" s="8"/>
      <c r="D58" s="8"/>
      <c r="E58" s="8"/>
      <c r="F58" s="8"/>
      <c r="G58" s="9">
        <f>SUBTOTAL(9, G57:G57)</f>
        <v>11636.85</v>
      </c>
      <c r="H58" s="9">
        <f>SUBTOTAL(9, H57:H57)</f>
        <v>2327.37</v>
      </c>
      <c r="I58" s="9">
        <f>SUBTOTAL(9, I57:I57)</f>
        <v>13964.220000000001</v>
      </c>
      <c r="J58" s="9"/>
      <c r="K58" s="8"/>
      <c r="L58" s="8" t="s">
        <v>471</v>
      </c>
    </row>
    <row r="59" spans="1:12" x14ac:dyDescent="0.45">
      <c r="A59" s="3" t="s">
        <v>226</v>
      </c>
      <c r="B59" s="3" t="s">
        <v>310</v>
      </c>
      <c r="C59" s="3" t="s">
        <v>172</v>
      </c>
      <c r="D59" s="3" t="s">
        <v>311</v>
      </c>
      <c r="E59" s="3" t="s">
        <v>312</v>
      </c>
      <c r="F59" s="3" t="s">
        <v>313</v>
      </c>
      <c r="G59" s="4">
        <v>38700</v>
      </c>
      <c r="H59" s="4">
        <v>0</v>
      </c>
      <c r="I59" s="4">
        <v>38700</v>
      </c>
      <c r="J59" s="5">
        <v>45807</v>
      </c>
      <c r="K59" s="3" t="s">
        <v>14</v>
      </c>
      <c r="L59" s="3" t="s">
        <v>0</v>
      </c>
    </row>
    <row r="60" spans="1:12" x14ac:dyDescent="0.45">
      <c r="A60" s="8" t="s">
        <v>314</v>
      </c>
      <c r="B60" s="8"/>
      <c r="C60" s="8"/>
      <c r="D60" s="8"/>
      <c r="E60" s="8"/>
      <c r="F60" s="8"/>
      <c r="G60" s="9">
        <f>SUBTOTAL(9, G59:G59)</f>
        <v>38700</v>
      </c>
      <c r="H60" s="9">
        <f>SUBTOTAL(9, H59:H59)</f>
        <v>0</v>
      </c>
      <c r="I60" s="9">
        <f>SUBTOTAL(9, I59:I59)</f>
        <v>38700</v>
      </c>
      <c r="J60" s="9"/>
      <c r="K60" s="8"/>
      <c r="L60" s="8" t="s">
        <v>470</v>
      </c>
    </row>
    <row r="61" spans="1:12" x14ac:dyDescent="0.45">
      <c r="A61" s="3" t="s">
        <v>315</v>
      </c>
      <c r="B61" s="3" t="s">
        <v>316</v>
      </c>
      <c r="C61" s="3" t="s">
        <v>317</v>
      </c>
      <c r="D61" s="3" t="s">
        <v>318</v>
      </c>
      <c r="E61" s="3" t="s">
        <v>319</v>
      </c>
      <c r="F61" s="3" t="s">
        <v>320</v>
      </c>
      <c r="G61" s="4">
        <v>2973.24</v>
      </c>
      <c r="H61" s="4">
        <v>594.65</v>
      </c>
      <c r="I61" s="4">
        <v>3567.89</v>
      </c>
      <c r="J61" s="5">
        <v>45786</v>
      </c>
      <c r="K61" s="3" t="s">
        <v>14</v>
      </c>
      <c r="L61" s="3" t="s">
        <v>0</v>
      </c>
    </row>
    <row r="62" spans="1:12" x14ac:dyDescent="0.45">
      <c r="A62" s="2" t="s">
        <v>315</v>
      </c>
      <c r="B62" s="2" t="s">
        <v>316</v>
      </c>
      <c r="C62" s="2" t="s">
        <v>321</v>
      </c>
      <c r="D62" s="2" t="s">
        <v>318</v>
      </c>
      <c r="E62" s="2" t="s">
        <v>319</v>
      </c>
      <c r="F62" s="2" t="s">
        <v>320</v>
      </c>
      <c r="G62" s="6">
        <v>114.58</v>
      </c>
      <c r="H62" s="6">
        <v>22.92</v>
      </c>
      <c r="I62" s="6">
        <v>137.5</v>
      </c>
      <c r="J62" s="7">
        <v>45786</v>
      </c>
      <c r="K62" s="2" t="s">
        <v>14</v>
      </c>
      <c r="L62" s="2" t="s">
        <v>0</v>
      </c>
    </row>
    <row r="63" spans="1:12" x14ac:dyDescent="0.45">
      <c r="A63" s="3" t="s">
        <v>315</v>
      </c>
      <c r="B63" s="3" t="s">
        <v>316</v>
      </c>
      <c r="C63" s="3" t="s">
        <v>321</v>
      </c>
      <c r="D63" s="3" t="s">
        <v>318</v>
      </c>
      <c r="E63" s="3" t="s">
        <v>319</v>
      </c>
      <c r="F63" s="3" t="s">
        <v>320</v>
      </c>
      <c r="G63" s="4">
        <v>152.77000000000001</v>
      </c>
      <c r="H63" s="4">
        <v>30.55</v>
      </c>
      <c r="I63" s="4">
        <v>183.32000000000002</v>
      </c>
      <c r="J63" s="5">
        <v>45786</v>
      </c>
      <c r="K63" s="3" t="s">
        <v>14</v>
      </c>
      <c r="L63" s="3" t="s">
        <v>0</v>
      </c>
    </row>
    <row r="64" spans="1:12" x14ac:dyDescent="0.45">
      <c r="A64" s="2" t="s">
        <v>315</v>
      </c>
      <c r="B64" s="2" t="s">
        <v>316</v>
      </c>
      <c r="C64" s="2" t="s">
        <v>321</v>
      </c>
      <c r="D64" s="2" t="s">
        <v>318</v>
      </c>
      <c r="E64" s="2" t="s">
        <v>319</v>
      </c>
      <c r="F64" s="2" t="s">
        <v>320</v>
      </c>
      <c r="G64" s="6">
        <v>190.97</v>
      </c>
      <c r="H64" s="6">
        <v>38.19</v>
      </c>
      <c r="I64" s="6">
        <v>229.16</v>
      </c>
      <c r="J64" s="7">
        <v>45786</v>
      </c>
      <c r="K64" s="2" t="s">
        <v>14</v>
      </c>
      <c r="L64" s="2" t="s">
        <v>0</v>
      </c>
    </row>
    <row r="65" spans="1:12" x14ac:dyDescent="0.45">
      <c r="A65" s="3" t="s">
        <v>315</v>
      </c>
      <c r="B65" s="3" t="s">
        <v>316</v>
      </c>
      <c r="C65" s="3" t="s">
        <v>321</v>
      </c>
      <c r="D65" s="3" t="s">
        <v>318</v>
      </c>
      <c r="E65" s="3" t="s">
        <v>319</v>
      </c>
      <c r="F65" s="3" t="s">
        <v>320</v>
      </c>
      <c r="G65" s="4">
        <v>306.76</v>
      </c>
      <c r="H65" s="4">
        <v>61.35</v>
      </c>
      <c r="I65" s="4">
        <v>368.11</v>
      </c>
      <c r="J65" s="5">
        <v>45786</v>
      </c>
      <c r="K65" s="3" t="s">
        <v>14</v>
      </c>
      <c r="L65" s="3" t="s">
        <v>0</v>
      </c>
    </row>
    <row r="66" spans="1:12" x14ac:dyDescent="0.45">
      <c r="A66" s="2" t="s">
        <v>315</v>
      </c>
      <c r="B66" s="2" t="s">
        <v>316</v>
      </c>
      <c r="C66" s="2" t="s">
        <v>321</v>
      </c>
      <c r="D66" s="2" t="s">
        <v>318</v>
      </c>
      <c r="E66" s="2" t="s">
        <v>319</v>
      </c>
      <c r="F66" s="2" t="s">
        <v>320</v>
      </c>
      <c r="G66" s="6">
        <v>458.32</v>
      </c>
      <c r="H66" s="6">
        <v>91.66</v>
      </c>
      <c r="I66" s="6">
        <v>549.98</v>
      </c>
      <c r="J66" s="7">
        <v>45786</v>
      </c>
      <c r="K66" s="2" t="s">
        <v>14</v>
      </c>
      <c r="L66" s="2" t="s">
        <v>0</v>
      </c>
    </row>
    <row r="67" spans="1:12" x14ac:dyDescent="0.45">
      <c r="A67" s="3" t="s">
        <v>315</v>
      </c>
      <c r="B67" s="3" t="s">
        <v>316</v>
      </c>
      <c r="C67" s="3" t="s">
        <v>321</v>
      </c>
      <c r="D67" s="3" t="s">
        <v>318</v>
      </c>
      <c r="E67" s="3" t="s">
        <v>319</v>
      </c>
      <c r="F67" s="3" t="s">
        <v>320</v>
      </c>
      <c r="G67" s="4">
        <v>460.15</v>
      </c>
      <c r="H67" s="4">
        <v>92.03</v>
      </c>
      <c r="I67" s="4">
        <v>552.17999999999995</v>
      </c>
      <c r="J67" s="5">
        <v>45786</v>
      </c>
      <c r="K67" s="3" t="s">
        <v>14</v>
      </c>
      <c r="L67" s="3" t="s">
        <v>0</v>
      </c>
    </row>
    <row r="68" spans="1:12" x14ac:dyDescent="0.45">
      <c r="A68" s="2" t="s">
        <v>315</v>
      </c>
      <c r="B68" s="2" t="s">
        <v>316</v>
      </c>
      <c r="C68" s="2" t="s">
        <v>321</v>
      </c>
      <c r="D68" s="2" t="s">
        <v>318</v>
      </c>
      <c r="E68" s="2" t="s">
        <v>319</v>
      </c>
      <c r="F68" s="2" t="s">
        <v>320</v>
      </c>
      <c r="G68" s="6">
        <v>460.15</v>
      </c>
      <c r="H68" s="6">
        <v>92.03</v>
      </c>
      <c r="I68" s="6">
        <v>552.17999999999995</v>
      </c>
      <c r="J68" s="7">
        <v>45786</v>
      </c>
      <c r="K68" s="2" t="s">
        <v>14</v>
      </c>
      <c r="L68" s="2" t="s">
        <v>0</v>
      </c>
    </row>
    <row r="69" spans="1:12" x14ac:dyDescent="0.45">
      <c r="A69" s="3" t="s">
        <v>315</v>
      </c>
      <c r="B69" s="3" t="s">
        <v>316</v>
      </c>
      <c r="C69" s="3" t="s">
        <v>321</v>
      </c>
      <c r="D69" s="3" t="s">
        <v>318</v>
      </c>
      <c r="E69" s="3" t="s">
        <v>319</v>
      </c>
      <c r="F69" s="3" t="s">
        <v>320</v>
      </c>
      <c r="G69" s="4">
        <v>996.98</v>
      </c>
      <c r="H69" s="4">
        <v>199.4</v>
      </c>
      <c r="I69" s="4">
        <v>1196.3800000000001</v>
      </c>
      <c r="J69" s="5">
        <v>45786</v>
      </c>
      <c r="K69" s="3" t="s">
        <v>14</v>
      </c>
      <c r="L69" s="3" t="s">
        <v>0</v>
      </c>
    </row>
    <row r="70" spans="1:12" x14ac:dyDescent="0.45">
      <c r="A70" s="8" t="s">
        <v>322</v>
      </c>
      <c r="B70" s="8"/>
      <c r="C70" s="8"/>
      <c r="D70" s="8"/>
      <c r="E70" s="8"/>
      <c r="F70" s="8"/>
      <c r="G70" s="9">
        <f>SUBTOTAL(9, G61:G69)</f>
        <v>6113.9199999999983</v>
      </c>
      <c r="H70" s="9">
        <f>SUBTOTAL(9, H61:H69)</f>
        <v>1222.78</v>
      </c>
      <c r="I70" s="9">
        <f>SUBTOTAL(9, I61:I69)</f>
        <v>7336.7</v>
      </c>
      <c r="J70" s="9"/>
      <c r="K70" s="8"/>
      <c r="L70" s="8" t="s">
        <v>471</v>
      </c>
    </row>
    <row r="71" spans="1:12" x14ac:dyDescent="0.45">
      <c r="A71" s="3" t="s">
        <v>323</v>
      </c>
      <c r="B71" s="3" t="s">
        <v>324</v>
      </c>
      <c r="C71" s="3" t="s">
        <v>37</v>
      </c>
      <c r="D71" s="3" t="s">
        <v>325</v>
      </c>
      <c r="E71" s="3" t="s">
        <v>326</v>
      </c>
      <c r="F71" s="3" t="s">
        <v>327</v>
      </c>
      <c r="G71" s="4">
        <v>131.25</v>
      </c>
      <c r="H71" s="4">
        <v>26.25</v>
      </c>
      <c r="I71" s="4">
        <v>157.5</v>
      </c>
      <c r="J71" s="5">
        <v>45793</v>
      </c>
      <c r="K71" s="3" t="s">
        <v>14</v>
      </c>
      <c r="L71" s="3" t="s">
        <v>0</v>
      </c>
    </row>
    <row r="72" spans="1:12" x14ac:dyDescent="0.45">
      <c r="A72" s="2" t="s">
        <v>323</v>
      </c>
      <c r="B72" s="2" t="s">
        <v>324</v>
      </c>
      <c r="C72" s="2" t="s">
        <v>37</v>
      </c>
      <c r="D72" s="2" t="s">
        <v>325</v>
      </c>
      <c r="E72" s="2" t="s">
        <v>326</v>
      </c>
      <c r="F72" s="2" t="s">
        <v>327</v>
      </c>
      <c r="G72" s="6">
        <v>490.09</v>
      </c>
      <c r="H72" s="6">
        <v>98.02</v>
      </c>
      <c r="I72" s="6">
        <v>588.11</v>
      </c>
      <c r="J72" s="7">
        <v>45793</v>
      </c>
      <c r="K72" s="2" t="s">
        <v>14</v>
      </c>
      <c r="L72" s="2" t="s">
        <v>0</v>
      </c>
    </row>
    <row r="73" spans="1:12" x14ac:dyDescent="0.45">
      <c r="A73" s="3" t="s">
        <v>323</v>
      </c>
      <c r="B73" s="3" t="s">
        <v>324</v>
      </c>
      <c r="C73" s="3" t="s">
        <v>37</v>
      </c>
      <c r="D73" s="3" t="s">
        <v>325</v>
      </c>
      <c r="E73" s="3" t="s">
        <v>326</v>
      </c>
      <c r="F73" s="3" t="s">
        <v>327</v>
      </c>
      <c r="G73" s="4">
        <v>765</v>
      </c>
      <c r="H73" s="4">
        <v>153</v>
      </c>
      <c r="I73" s="4">
        <v>918</v>
      </c>
      <c r="J73" s="5">
        <v>45793</v>
      </c>
      <c r="K73" s="3" t="s">
        <v>14</v>
      </c>
      <c r="L73" s="3" t="s">
        <v>0</v>
      </c>
    </row>
    <row r="74" spans="1:12" x14ac:dyDescent="0.45">
      <c r="A74" s="2" t="s">
        <v>323</v>
      </c>
      <c r="B74" s="2" t="s">
        <v>324</v>
      </c>
      <c r="C74" s="2" t="s">
        <v>37</v>
      </c>
      <c r="D74" s="2" t="s">
        <v>325</v>
      </c>
      <c r="E74" s="2" t="s">
        <v>326</v>
      </c>
      <c r="F74" s="2" t="s">
        <v>327</v>
      </c>
      <c r="G74" s="6">
        <v>1195.31</v>
      </c>
      <c r="H74" s="6">
        <v>239.06</v>
      </c>
      <c r="I74" s="6">
        <v>1434.37</v>
      </c>
      <c r="J74" s="7">
        <v>45793</v>
      </c>
      <c r="K74" s="2" t="s">
        <v>14</v>
      </c>
      <c r="L74" s="2" t="s">
        <v>0</v>
      </c>
    </row>
    <row r="75" spans="1:12" x14ac:dyDescent="0.45">
      <c r="A75" s="3" t="s">
        <v>323</v>
      </c>
      <c r="B75" s="3" t="s">
        <v>324</v>
      </c>
      <c r="C75" s="3" t="s">
        <v>37</v>
      </c>
      <c r="D75" s="3" t="s">
        <v>325</v>
      </c>
      <c r="E75" s="3" t="s">
        <v>326</v>
      </c>
      <c r="F75" s="3" t="s">
        <v>327</v>
      </c>
      <c r="G75" s="4">
        <v>1264.8699999999999</v>
      </c>
      <c r="H75" s="4">
        <v>252.97</v>
      </c>
      <c r="I75" s="4">
        <v>1517.84</v>
      </c>
      <c r="J75" s="5">
        <v>45793</v>
      </c>
      <c r="K75" s="3" t="s">
        <v>14</v>
      </c>
      <c r="L75" s="3" t="s">
        <v>0</v>
      </c>
    </row>
    <row r="76" spans="1:12" x14ac:dyDescent="0.45">
      <c r="A76" s="2" t="s">
        <v>323</v>
      </c>
      <c r="B76" s="2" t="s">
        <v>324</v>
      </c>
      <c r="C76" s="2" t="s">
        <v>37</v>
      </c>
      <c r="D76" s="2" t="s">
        <v>325</v>
      </c>
      <c r="E76" s="2" t="s">
        <v>326</v>
      </c>
      <c r="F76" s="2" t="s">
        <v>327</v>
      </c>
      <c r="G76" s="6">
        <v>5059.43</v>
      </c>
      <c r="H76" s="6">
        <v>1011.89</v>
      </c>
      <c r="I76" s="6">
        <v>6071.3200000000006</v>
      </c>
      <c r="J76" s="7">
        <v>45793</v>
      </c>
      <c r="K76" s="2" t="s">
        <v>14</v>
      </c>
      <c r="L76" s="2" t="s">
        <v>0</v>
      </c>
    </row>
    <row r="77" spans="1:12" x14ac:dyDescent="0.45">
      <c r="A77" s="8" t="s">
        <v>328</v>
      </c>
      <c r="B77" s="8"/>
      <c r="C77" s="8"/>
      <c r="D77" s="8"/>
      <c r="E77" s="8"/>
      <c r="F77" s="8"/>
      <c r="G77" s="9">
        <f>SUBTOTAL(9, G71:G76)</f>
        <v>8905.9500000000007</v>
      </c>
      <c r="H77" s="9">
        <f>SUBTOTAL(9, H71:H76)</f>
        <v>1781.19</v>
      </c>
      <c r="I77" s="9">
        <f>SUBTOTAL(9, I71:I76)</f>
        <v>10687.14</v>
      </c>
      <c r="J77" s="9"/>
      <c r="K77" s="8"/>
      <c r="L77" s="8" t="s">
        <v>471</v>
      </c>
    </row>
    <row r="78" spans="1:12" x14ac:dyDescent="0.45">
      <c r="A78" s="2" t="s">
        <v>216</v>
      </c>
      <c r="B78" s="2" t="s">
        <v>329</v>
      </c>
      <c r="C78" s="2" t="s">
        <v>37</v>
      </c>
      <c r="D78" s="2" t="s">
        <v>325</v>
      </c>
      <c r="E78" s="2" t="s">
        <v>326</v>
      </c>
      <c r="F78" s="2" t="s">
        <v>330</v>
      </c>
      <c r="G78" s="6">
        <v>22008.11</v>
      </c>
      <c r="H78" s="6">
        <v>4401.62</v>
      </c>
      <c r="I78" s="6">
        <v>26409.73</v>
      </c>
      <c r="J78" s="7">
        <v>45800</v>
      </c>
      <c r="K78" s="2" t="s">
        <v>14</v>
      </c>
      <c r="L78" s="2" t="s">
        <v>0</v>
      </c>
    </row>
    <row r="79" spans="1:12" x14ac:dyDescent="0.45">
      <c r="A79" s="8" t="s">
        <v>331</v>
      </c>
      <c r="B79" s="8"/>
      <c r="C79" s="8"/>
      <c r="D79" s="8"/>
      <c r="E79" s="8"/>
      <c r="F79" s="8"/>
      <c r="G79" s="9">
        <f>SUBTOTAL(9, G78:G78)</f>
        <v>22008.11</v>
      </c>
      <c r="H79" s="9">
        <f>SUBTOTAL(9, H78:H78)</f>
        <v>4401.62</v>
      </c>
      <c r="I79" s="9">
        <f>SUBTOTAL(9, I78:I78)</f>
        <v>26409.73</v>
      </c>
      <c r="J79" s="9"/>
      <c r="K79" s="8"/>
      <c r="L79" s="8" t="s">
        <v>471</v>
      </c>
    </row>
    <row r="80" spans="1:12" x14ac:dyDescent="0.45">
      <c r="A80" s="8" t="s">
        <v>215</v>
      </c>
      <c r="B80" s="8"/>
      <c r="C80" s="8"/>
      <c r="D80" s="8"/>
      <c r="E80" s="8"/>
      <c r="F80" s="8"/>
      <c r="G80" s="9">
        <f>SUBTOTAL(9, G7:G79)</f>
        <v>754164.75999999978</v>
      </c>
      <c r="H80" s="9">
        <f>SUBTOTAL(9, H7:H79)</f>
        <v>116772.2</v>
      </c>
      <c r="I80" s="9">
        <f>SUBTOTAL(9, I7:I79)</f>
        <v>870936.96</v>
      </c>
      <c r="J80" s="9"/>
      <c r="K80" s="8"/>
      <c r="L80" s="8"/>
    </row>
  </sheetData>
  <mergeCells count="5">
    <mergeCell ref="A1:L1"/>
    <mergeCell ref="A2:L2"/>
    <mergeCell ref="A3:L3"/>
    <mergeCell ref="A4:L4"/>
    <mergeCell ref="A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4AC3B-7CB1-43E5-A410-B76F8DF73D6E}">
  <sheetPr>
    <pageSetUpPr fitToPage="1"/>
  </sheetPr>
  <dimension ref="A1:L102"/>
  <sheetViews>
    <sheetView topLeftCell="F1" workbookViewId="0">
      <selection activeCell="L102" sqref="L102"/>
    </sheetView>
  </sheetViews>
  <sheetFormatPr defaultRowHeight="14.25" x14ac:dyDescent="0.45"/>
  <cols>
    <col min="1" max="12" width="16" customWidth="1"/>
  </cols>
  <sheetData>
    <row r="1" spans="1:12" ht="15.75" x14ac:dyDescent="0.4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4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 x14ac:dyDescent="0.45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x14ac:dyDescent="0.45">
      <c r="A4" s="18" t="s">
        <v>180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5.75" x14ac:dyDescent="0.45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4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469</v>
      </c>
    </row>
    <row r="7" spans="1:12" x14ac:dyDescent="0.45">
      <c r="A7" s="3" t="s">
        <v>332</v>
      </c>
      <c r="B7" s="3" t="s">
        <v>333</v>
      </c>
      <c r="C7" s="3" t="s">
        <v>334</v>
      </c>
      <c r="D7" s="3" t="s">
        <v>335</v>
      </c>
      <c r="E7" s="3" t="s">
        <v>336</v>
      </c>
      <c r="F7" s="3" t="s">
        <v>337</v>
      </c>
      <c r="G7" s="4">
        <v>184.9</v>
      </c>
      <c r="H7" s="4">
        <v>36.979999999999997</v>
      </c>
      <c r="I7" s="4">
        <v>221.88</v>
      </c>
      <c r="J7" s="5">
        <v>45821</v>
      </c>
      <c r="K7" s="3" t="s">
        <v>14</v>
      </c>
      <c r="L7" s="3" t="s">
        <v>0</v>
      </c>
    </row>
    <row r="8" spans="1:12" x14ac:dyDescent="0.45">
      <c r="A8" s="2" t="s">
        <v>332</v>
      </c>
      <c r="B8" s="2" t="s">
        <v>333</v>
      </c>
      <c r="C8" s="2" t="s">
        <v>334</v>
      </c>
      <c r="D8" s="2" t="s">
        <v>335</v>
      </c>
      <c r="E8" s="2" t="s">
        <v>336</v>
      </c>
      <c r="F8" s="2" t="s">
        <v>337</v>
      </c>
      <c r="G8" s="6">
        <v>992</v>
      </c>
      <c r="H8" s="6">
        <v>198.4</v>
      </c>
      <c r="I8" s="6">
        <v>1190.4000000000001</v>
      </c>
      <c r="J8" s="7">
        <v>45821</v>
      </c>
      <c r="K8" s="2" t="s">
        <v>14</v>
      </c>
      <c r="L8" s="2" t="s">
        <v>0</v>
      </c>
    </row>
    <row r="9" spans="1:12" x14ac:dyDescent="0.45">
      <c r="A9" s="3" t="s">
        <v>332</v>
      </c>
      <c r="B9" s="3" t="s">
        <v>333</v>
      </c>
      <c r="C9" s="3" t="s">
        <v>334</v>
      </c>
      <c r="D9" s="3" t="s">
        <v>335</v>
      </c>
      <c r="E9" s="3" t="s">
        <v>336</v>
      </c>
      <c r="F9" s="3" t="s">
        <v>337</v>
      </c>
      <c r="G9" s="4">
        <v>1798</v>
      </c>
      <c r="H9" s="4">
        <v>359.6</v>
      </c>
      <c r="I9" s="4">
        <v>2157.6</v>
      </c>
      <c r="J9" s="5">
        <v>45821</v>
      </c>
      <c r="K9" s="3" t="s">
        <v>14</v>
      </c>
      <c r="L9" s="3" t="s">
        <v>0</v>
      </c>
    </row>
    <row r="10" spans="1:12" x14ac:dyDescent="0.45">
      <c r="A10" s="2" t="s">
        <v>332</v>
      </c>
      <c r="B10" s="2" t="s">
        <v>333</v>
      </c>
      <c r="C10" s="2" t="s">
        <v>334</v>
      </c>
      <c r="D10" s="2" t="s">
        <v>335</v>
      </c>
      <c r="E10" s="2" t="s">
        <v>336</v>
      </c>
      <c r="F10" s="2" t="s">
        <v>337</v>
      </c>
      <c r="G10" s="6">
        <v>1936</v>
      </c>
      <c r="H10" s="6">
        <v>387.2</v>
      </c>
      <c r="I10" s="6">
        <v>2323.1999999999998</v>
      </c>
      <c r="J10" s="7">
        <v>45821</v>
      </c>
      <c r="K10" s="2" t="s">
        <v>14</v>
      </c>
      <c r="L10" s="2" t="s">
        <v>0</v>
      </c>
    </row>
    <row r="11" spans="1:12" x14ac:dyDescent="0.45">
      <c r="A11" s="3" t="s">
        <v>332</v>
      </c>
      <c r="B11" s="3" t="s">
        <v>333</v>
      </c>
      <c r="C11" s="3" t="s">
        <v>334</v>
      </c>
      <c r="D11" s="3" t="s">
        <v>335</v>
      </c>
      <c r="E11" s="3" t="s">
        <v>336</v>
      </c>
      <c r="F11" s="3" t="s">
        <v>337</v>
      </c>
      <c r="G11" s="4">
        <v>2148.4</v>
      </c>
      <c r="H11" s="4">
        <v>429.68</v>
      </c>
      <c r="I11" s="4">
        <v>2578.08</v>
      </c>
      <c r="J11" s="5">
        <v>45821</v>
      </c>
      <c r="K11" s="3" t="s">
        <v>14</v>
      </c>
      <c r="L11" s="3" t="s">
        <v>0</v>
      </c>
    </row>
    <row r="12" spans="1:12" x14ac:dyDescent="0.45">
      <c r="A12" s="8" t="s">
        <v>338</v>
      </c>
      <c r="B12" s="8"/>
      <c r="C12" s="8"/>
      <c r="D12" s="8"/>
      <c r="E12" s="8"/>
      <c r="F12" s="8"/>
      <c r="G12" s="9">
        <f>SUBTOTAL(9, G7:G11)</f>
        <v>7059.2999999999993</v>
      </c>
      <c r="H12" s="9">
        <f>SUBTOTAL(9, H7:H11)</f>
        <v>1411.8600000000001</v>
      </c>
      <c r="I12" s="9">
        <f>SUBTOTAL(9, I7:I11)</f>
        <v>8471.16</v>
      </c>
      <c r="J12" s="9"/>
      <c r="K12" s="8"/>
      <c r="L12" s="8" t="s">
        <v>471</v>
      </c>
    </row>
    <row r="13" spans="1:12" x14ac:dyDescent="0.45">
      <c r="A13" s="3" t="s">
        <v>284</v>
      </c>
      <c r="B13" s="3" t="s">
        <v>339</v>
      </c>
      <c r="C13" s="3" t="s">
        <v>25</v>
      </c>
      <c r="D13" s="3" t="s">
        <v>26</v>
      </c>
      <c r="E13" s="3" t="s">
        <v>27</v>
      </c>
      <c r="F13" s="3" t="s">
        <v>340</v>
      </c>
      <c r="G13" s="4">
        <v>20980.75</v>
      </c>
      <c r="H13" s="4">
        <v>4196.1499999999996</v>
      </c>
      <c r="I13" s="4">
        <v>25176.9</v>
      </c>
      <c r="J13" s="5">
        <v>45814</v>
      </c>
      <c r="K13" s="3" t="s">
        <v>14</v>
      </c>
      <c r="L13" s="3" t="s">
        <v>0</v>
      </c>
    </row>
    <row r="14" spans="1:12" x14ac:dyDescent="0.45">
      <c r="A14" s="8" t="s">
        <v>341</v>
      </c>
      <c r="B14" s="8"/>
      <c r="C14" s="8"/>
      <c r="D14" s="8"/>
      <c r="E14" s="8"/>
      <c r="F14" s="8"/>
      <c r="G14" s="9">
        <f>SUBTOTAL(9, G13:G13)</f>
        <v>20980.75</v>
      </c>
      <c r="H14" s="9">
        <f>SUBTOTAL(9, H13:H13)</f>
        <v>4196.1499999999996</v>
      </c>
      <c r="I14" s="9">
        <f>SUBTOTAL(9, I13:I13)</f>
        <v>25176.9</v>
      </c>
      <c r="J14" s="9"/>
      <c r="K14" s="8"/>
      <c r="L14" s="8" t="s">
        <v>471</v>
      </c>
    </row>
    <row r="15" spans="1:12" x14ac:dyDescent="0.45">
      <c r="A15" s="3" t="s">
        <v>342</v>
      </c>
      <c r="B15" s="3" t="s">
        <v>343</v>
      </c>
      <c r="C15" s="3" t="s">
        <v>25</v>
      </c>
      <c r="D15" s="3" t="s">
        <v>26</v>
      </c>
      <c r="E15" s="3" t="s">
        <v>27</v>
      </c>
      <c r="F15" s="3" t="s">
        <v>344</v>
      </c>
      <c r="G15" s="4">
        <v>16959.63</v>
      </c>
      <c r="H15" s="4">
        <v>3391.93</v>
      </c>
      <c r="I15" s="4">
        <v>20351.560000000001</v>
      </c>
      <c r="J15" s="5">
        <v>45828</v>
      </c>
      <c r="K15" s="3" t="s">
        <v>14</v>
      </c>
      <c r="L15" s="3" t="s">
        <v>0</v>
      </c>
    </row>
    <row r="16" spans="1:12" x14ac:dyDescent="0.45">
      <c r="A16" s="8" t="s">
        <v>345</v>
      </c>
      <c r="B16" s="8"/>
      <c r="C16" s="8"/>
      <c r="D16" s="8"/>
      <c r="E16" s="8"/>
      <c r="F16" s="8"/>
      <c r="G16" s="9">
        <f>SUBTOTAL(9, G15:G15)</f>
        <v>16959.63</v>
      </c>
      <c r="H16" s="9">
        <f>SUBTOTAL(9, H15:H15)</f>
        <v>3391.93</v>
      </c>
      <c r="I16" s="9">
        <f>SUBTOTAL(9, I15:I15)</f>
        <v>20351.560000000001</v>
      </c>
      <c r="J16" s="9"/>
      <c r="K16" s="8"/>
      <c r="L16" s="8" t="s">
        <v>471</v>
      </c>
    </row>
    <row r="17" spans="1:12" x14ac:dyDescent="0.45">
      <c r="A17" s="3" t="s">
        <v>342</v>
      </c>
      <c r="B17" s="3" t="s">
        <v>346</v>
      </c>
      <c r="C17" s="3" t="s">
        <v>25</v>
      </c>
      <c r="D17" s="3" t="s">
        <v>26</v>
      </c>
      <c r="E17" s="3" t="s">
        <v>27</v>
      </c>
      <c r="F17" s="3" t="s">
        <v>347</v>
      </c>
      <c r="G17" s="4">
        <v>1697.47</v>
      </c>
      <c r="H17" s="4">
        <v>339.49</v>
      </c>
      <c r="I17" s="4">
        <v>2036.96</v>
      </c>
      <c r="J17" s="5">
        <v>45828</v>
      </c>
      <c r="K17" s="3" t="s">
        <v>14</v>
      </c>
      <c r="L17" s="3" t="s">
        <v>0</v>
      </c>
    </row>
    <row r="18" spans="1:12" x14ac:dyDescent="0.45">
      <c r="A18" s="2" t="s">
        <v>342</v>
      </c>
      <c r="B18" s="2" t="s">
        <v>346</v>
      </c>
      <c r="C18" s="2" t="s">
        <v>25</v>
      </c>
      <c r="D18" s="2" t="s">
        <v>26</v>
      </c>
      <c r="E18" s="2" t="s">
        <v>27</v>
      </c>
      <c r="F18" s="2" t="s">
        <v>347</v>
      </c>
      <c r="G18" s="6">
        <v>5092.42</v>
      </c>
      <c r="H18" s="6">
        <v>1018.48</v>
      </c>
      <c r="I18" s="6">
        <v>6110.9</v>
      </c>
      <c r="J18" s="7">
        <v>45828</v>
      </c>
      <c r="K18" s="2" t="s">
        <v>14</v>
      </c>
      <c r="L18" s="2"/>
    </row>
    <row r="19" spans="1:12" x14ac:dyDescent="0.45">
      <c r="A19" s="8" t="s">
        <v>348</v>
      </c>
      <c r="B19" s="8"/>
      <c r="C19" s="8"/>
      <c r="D19" s="8"/>
      <c r="E19" s="8"/>
      <c r="F19" s="8"/>
      <c r="G19" s="9">
        <f>SUBTOTAL(9, G17:G18)</f>
        <v>6789.89</v>
      </c>
      <c r="H19" s="9">
        <f>SUBTOTAL(9, H17:H18)</f>
        <v>1357.97</v>
      </c>
      <c r="I19" s="9">
        <f>SUBTOTAL(9, I17:I18)</f>
        <v>8147.86</v>
      </c>
      <c r="J19" s="9"/>
      <c r="K19" s="8"/>
      <c r="L19" s="8" t="s">
        <v>471</v>
      </c>
    </row>
    <row r="20" spans="1:12" x14ac:dyDescent="0.45">
      <c r="A20" s="2" t="s">
        <v>349</v>
      </c>
      <c r="B20" s="2" t="s">
        <v>350</v>
      </c>
      <c r="C20" s="2" t="s">
        <v>55</v>
      </c>
      <c r="D20" s="2" t="s">
        <v>351</v>
      </c>
      <c r="E20" s="2" t="s">
        <v>352</v>
      </c>
      <c r="F20" s="2" t="s">
        <v>353</v>
      </c>
      <c r="G20" s="6">
        <v>626</v>
      </c>
      <c r="H20" s="6">
        <v>0</v>
      </c>
      <c r="I20" s="6">
        <v>626</v>
      </c>
      <c r="J20" s="7">
        <v>45835</v>
      </c>
      <c r="K20" s="2" t="s">
        <v>14</v>
      </c>
      <c r="L20" s="2" t="s">
        <v>0</v>
      </c>
    </row>
    <row r="21" spans="1:12" x14ac:dyDescent="0.45">
      <c r="A21" s="3" t="s">
        <v>349</v>
      </c>
      <c r="B21" s="3" t="s">
        <v>350</v>
      </c>
      <c r="C21" s="3" t="s">
        <v>55</v>
      </c>
      <c r="D21" s="3" t="s">
        <v>351</v>
      </c>
      <c r="E21" s="3" t="s">
        <v>352</v>
      </c>
      <c r="F21" s="3" t="s">
        <v>353</v>
      </c>
      <c r="G21" s="4">
        <v>8953</v>
      </c>
      <c r="H21" s="4">
        <v>1790.6</v>
      </c>
      <c r="I21" s="4">
        <v>10743.6</v>
      </c>
      <c r="J21" s="5">
        <v>45835</v>
      </c>
      <c r="K21" s="3" t="s">
        <v>14</v>
      </c>
      <c r="L21" s="3" t="s">
        <v>0</v>
      </c>
    </row>
    <row r="22" spans="1:12" x14ac:dyDescent="0.45">
      <c r="A22" s="8" t="s">
        <v>354</v>
      </c>
      <c r="B22" s="8"/>
      <c r="C22" s="8"/>
      <c r="D22" s="8"/>
      <c r="E22" s="8"/>
      <c r="F22" s="8"/>
      <c r="G22" s="9">
        <f>SUBTOTAL(9, G20:G21)</f>
        <v>9579</v>
      </c>
      <c r="H22" s="9">
        <f>SUBTOTAL(9, H20:H21)</f>
        <v>1790.6</v>
      </c>
      <c r="I22" s="9">
        <f>SUBTOTAL(9, I20:I21)</f>
        <v>11369.6</v>
      </c>
      <c r="J22" s="9"/>
      <c r="K22" s="8"/>
      <c r="L22" s="8" t="s">
        <v>470</v>
      </c>
    </row>
    <row r="23" spans="1:12" x14ac:dyDescent="0.45">
      <c r="A23" s="3" t="s">
        <v>355</v>
      </c>
      <c r="B23" s="3" t="s">
        <v>356</v>
      </c>
      <c r="C23" s="3" t="s">
        <v>357</v>
      </c>
      <c r="D23" s="3" t="s">
        <v>358</v>
      </c>
      <c r="E23" s="3" t="s">
        <v>359</v>
      </c>
      <c r="F23" s="3" t="s">
        <v>360</v>
      </c>
      <c r="G23" s="4">
        <v>5701.21</v>
      </c>
      <c r="H23" s="4">
        <v>1036.58</v>
      </c>
      <c r="I23" s="4">
        <v>6737.79</v>
      </c>
      <c r="J23" s="5">
        <v>45835</v>
      </c>
      <c r="K23" s="3" t="s">
        <v>14</v>
      </c>
      <c r="L23" s="3" t="s">
        <v>0</v>
      </c>
    </row>
    <row r="24" spans="1:12" x14ac:dyDescent="0.45">
      <c r="A24" s="2" t="s">
        <v>355</v>
      </c>
      <c r="B24" s="2" t="s">
        <v>356</v>
      </c>
      <c r="C24" s="2" t="s">
        <v>361</v>
      </c>
      <c r="D24" s="2" t="s">
        <v>358</v>
      </c>
      <c r="E24" s="2" t="s">
        <v>359</v>
      </c>
      <c r="F24" s="2" t="s">
        <v>360</v>
      </c>
      <c r="G24" s="6">
        <v>707.4</v>
      </c>
      <c r="H24" s="6">
        <v>141.47999999999999</v>
      </c>
      <c r="I24" s="6">
        <v>848.88</v>
      </c>
      <c r="J24" s="7">
        <v>45835</v>
      </c>
      <c r="K24" s="2" t="s">
        <v>14</v>
      </c>
      <c r="L24" s="2" t="s">
        <v>0</v>
      </c>
    </row>
    <row r="25" spans="1:12" x14ac:dyDescent="0.45">
      <c r="A25" s="8" t="s">
        <v>362</v>
      </c>
      <c r="B25" s="8"/>
      <c r="C25" s="8"/>
      <c r="D25" s="8"/>
      <c r="E25" s="8"/>
      <c r="F25" s="8"/>
      <c r="G25" s="9">
        <f>SUBTOTAL(9, G23:G24)</f>
        <v>6408.61</v>
      </c>
      <c r="H25" s="9">
        <f>SUBTOTAL(9, H23:H24)</f>
        <v>1178.06</v>
      </c>
      <c r="I25" s="9">
        <f>SUBTOTAL(9, I23:I24)</f>
        <v>7586.67</v>
      </c>
      <c r="J25" s="9"/>
      <c r="K25" s="8"/>
      <c r="L25" s="8" t="s">
        <v>471</v>
      </c>
    </row>
    <row r="26" spans="1:12" x14ac:dyDescent="0.45">
      <c r="A26" s="2" t="s">
        <v>363</v>
      </c>
      <c r="B26" s="2" t="s">
        <v>364</v>
      </c>
      <c r="C26" s="2" t="s">
        <v>365</v>
      </c>
      <c r="D26" s="2" t="s">
        <v>366</v>
      </c>
      <c r="E26" s="2" t="s">
        <v>367</v>
      </c>
      <c r="F26" s="2" t="s">
        <v>368</v>
      </c>
      <c r="G26" s="6">
        <v>3602.61</v>
      </c>
      <c r="H26" s="6">
        <v>0</v>
      </c>
      <c r="I26" s="6">
        <v>3602.61</v>
      </c>
      <c r="J26" s="7">
        <v>45814</v>
      </c>
      <c r="K26" s="2" t="s">
        <v>14</v>
      </c>
      <c r="L26" s="2" t="s">
        <v>0</v>
      </c>
    </row>
    <row r="27" spans="1:12" x14ac:dyDescent="0.45">
      <c r="A27" s="3" t="s">
        <v>363</v>
      </c>
      <c r="B27" s="3" t="s">
        <v>364</v>
      </c>
      <c r="C27" s="3" t="s">
        <v>365</v>
      </c>
      <c r="D27" s="3" t="s">
        <v>366</v>
      </c>
      <c r="E27" s="3" t="s">
        <v>367</v>
      </c>
      <c r="F27" s="3" t="s">
        <v>368</v>
      </c>
      <c r="G27" s="4">
        <v>3602.61</v>
      </c>
      <c r="H27" s="4">
        <v>0</v>
      </c>
      <c r="I27" s="4">
        <v>3602.61</v>
      </c>
      <c r="J27" s="5">
        <v>45814</v>
      </c>
      <c r="K27" s="3" t="s">
        <v>14</v>
      </c>
      <c r="L27" s="3" t="s">
        <v>0</v>
      </c>
    </row>
    <row r="28" spans="1:12" x14ac:dyDescent="0.45">
      <c r="A28" s="2" t="s">
        <v>363</v>
      </c>
      <c r="B28" s="2" t="s">
        <v>364</v>
      </c>
      <c r="C28" s="2" t="s">
        <v>365</v>
      </c>
      <c r="D28" s="2" t="s">
        <v>366</v>
      </c>
      <c r="E28" s="2" t="s">
        <v>367</v>
      </c>
      <c r="F28" s="2" t="s">
        <v>368</v>
      </c>
      <c r="G28" s="6">
        <v>3602.61</v>
      </c>
      <c r="H28" s="6">
        <v>0</v>
      </c>
      <c r="I28" s="6">
        <v>3602.61</v>
      </c>
      <c r="J28" s="7">
        <v>45814</v>
      </c>
      <c r="K28" s="2" t="s">
        <v>14</v>
      </c>
      <c r="L28" s="2" t="s">
        <v>0</v>
      </c>
    </row>
    <row r="29" spans="1:12" x14ac:dyDescent="0.45">
      <c r="A29" s="3" t="s">
        <v>363</v>
      </c>
      <c r="B29" s="3" t="s">
        <v>364</v>
      </c>
      <c r="C29" s="3" t="s">
        <v>365</v>
      </c>
      <c r="D29" s="3" t="s">
        <v>366</v>
      </c>
      <c r="E29" s="3" t="s">
        <v>367</v>
      </c>
      <c r="F29" s="3" t="s">
        <v>368</v>
      </c>
      <c r="G29" s="4">
        <v>3602.61</v>
      </c>
      <c r="H29" s="4">
        <v>0</v>
      </c>
      <c r="I29" s="4">
        <v>3602.61</v>
      </c>
      <c r="J29" s="5">
        <v>45814</v>
      </c>
      <c r="K29" s="3" t="s">
        <v>14</v>
      </c>
      <c r="L29" s="3" t="s">
        <v>0</v>
      </c>
    </row>
    <row r="30" spans="1:12" x14ac:dyDescent="0.45">
      <c r="A30" s="2" t="s">
        <v>363</v>
      </c>
      <c r="B30" s="2" t="s">
        <v>364</v>
      </c>
      <c r="C30" s="2" t="s">
        <v>365</v>
      </c>
      <c r="D30" s="2" t="s">
        <v>366</v>
      </c>
      <c r="E30" s="2" t="s">
        <v>367</v>
      </c>
      <c r="F30" s="2" t="s">
        <v>368</v>
      </c>
      <c r="G30" s="6">
        <v>3602.61</v>
      </c>
      <c r="H30" s="6">
        <v>0</v>
      </c>
      <c r="I30" s="6">
        <v>3602.61</v>
      </c>
      <c r="J30" s="7">
        <v>45814</v>
      </c>
      <c r="K30" s="2" t="s">
        <v>14</v>
      </c>
      <c r="L30" s="2" t="s">
        <v>0</v>
      </c>
    </row>
    <row r="31" spans="1:12" x14ac:dyDescent="0.45">
      <c r="A31" s="3" t="s">
        <v>363</v>
      </c>
      <c r="B31" s="3" t="s">
        <v>364</v>
      </c>
      <c r="C31" s="3" t="s">
        <v>365</v>
      </c>
      <c r="D31" s="3" t="s">
        <v>366</v>
      </c>
      <c r="E31" s="3" t="s">
        <v>367</v>
      </c>
      <c r="F31" s="3" t="s">
        <v>368</v>
      </c>
      <c r="G31" s="4">
        <v>3602.61</v>
      </c>
      <c r="H31" s="4">
        <v>0</v>
      </c>
      <c r="I31" s="4">
        <v>3602.61</v>
      </c>
      <c r="J31" s="5">
        <v>45814</v>
      </c>
      <c r="K31" s="3" t="s">
        <v>14</v>
      </c>
      <c r="L31" s="3" t="s">
        <v>0</v>
      </c>
    </row>
    <row r="32" spans="1:12" x14ac:dyDescent="0.45">
      <c r="A32" s="2" t="s">
        <v>363</v>
      </c>
      <c r="B32" s="2" t="s">
        <v>364</v>
      </c>
      <c r="C32" s="2" t="s">
        <v>365</v>
      </c>
      <c r="D32" s="2" t="s">
        <v>366</v>
      </c>
      <c r="E32" s="2" t="s">
        <v>367</v>
      </c>
      <c r="F32" s="2" t="s">
        <v>368</v>
      </c>
      <c r="G32" s="6">
        <v>3602.61</v>
      </c>
      <c r="H32" s="6">
        <v>0</v>
      </c>
      <c r="I32" s="6">
        <v>3602.61</v>
      </c>
      <c r="J32" s="7">
        <v>45814</v>
      </c>
      <c r="K32" s="2" t="s">
        <v>14</v>
      </c>
      <c r="L32" s="2" t="s">
        <v>0</v>
      </c>
    </row>
    <row r="33" spans="1:12" x14ac:dyDescent="0.45">
      <c r="A33" s="3" t="s">
        <v>363</v>
      </c>
      <c r="B33" s="3" t="s">
        <v>364</v>
      </c>
      <c r="C33" s="3" t="s">
        <v>365</v>
      </c>
      <c r="D33" s="3" t="s">
        <v>366</v>
      </c>
      <c r="E33" s="3" t="s">
        <v>367</v>
      </c>
      <c r="F33" s="3" t="s">
        <v>368</v>
      </c>
      <c r="G33" s="4">
        <v>3602.61</v>
      </c>
      <c r="H33" s="4">
        <v>0</v>
      </c>
      <c r="I33" s="4">
        <v>3602.61</v>
      </c>
      <c r="J33" s="5">
        <v>45814</v>
      </c>
      <c r="K33" s="3" t="s">
        <v>14</v>
      </c>
      <c r="L33" s="3" t="s">
        <v>0</v>
      </c>
    </row>
    <row r="34" spans="1:12" x14ac:dyDescent="0.45">
      <c r="A34" s="2" t="s">
        <v>363</v>
      </c>
      <c r="B34" s="2" t="s">
        <v>364</v>
      </c>
      <c r="C34" s="2" t="s">
        <v>365</v>
      </c>
      <c r="D34" s="2" t="s">
        <v>366</v>
      </c>
      <c r="E34" s="2" t="s">
        <v>367</v>
      </c>
      <c r="F34" s="2" t="s">
        <v>368</v>
      </c>
      <c r="G34" s="6">
        <v>3602.61</v>
      </c>
      <c r="H34" s="6">
        <v>0</v>
      </c>
      <c r="I34" s="6">
        <v>3602.61</v>
      </c>
      <c r="J34" s="7">
        <v>45814</v>
      </c>
      <c r="K34" s="2" t="s">
        <v>14</v>
      </c>
      <c r="L34" s="2" t="s">
        <v>0</v>
      </c>
    </row>
    <row r="35" spans="1:12" x14ac:dyDescent="0.45">
      <c r="A35" s="3" t="s">
        <v>363</v>
      </c>
      <c r="B35" s="3" t="s">
        <v>364</v>
      </c>
      <c r="C35" s="3" t="s">
        <v>365</v>
      </c>
      <c r="D35" s="3" t="s">
        <v>366</v>
      </c>
      <c r="E35" s="3" t="s">
        <v>367</v>
      </c>
      <c r="F35" s="3" t="s">
        <v>368</v>
      </c>
      <c r="G35" s="4">
        <v>3602.61</v>
      </c>
      <c r="H35" s="4">
        <v>0</v>
      </c>
      <c r="I35" s="4">
        <v>3602.61</v>
      </c>
      <c r="J35" s="5">
        <v>45814</v>
      </c>
      <c r="K35" s="3" t="s">
        <v>14</v>
      </c>
      <c r="L35" s="3" t="s">
        <v>0</v>
      </c>
    </row>
    <row r="36" spans="1:12" x14ac:dyDescent="0.45">
      <c r="A36" s="2" t="s">
        <v>363</v>
      </c>
      <c r="B36" s="2" t="s">
        <v>364</v>
      </c>
      <c r="C36" s="2" t="s">
        <v>365</v>
      </c>
      <c r="D36" s="2" t="s">
        <v>366</v>
      </c>
      <c r="E36" s="2" t="s">
        <v>367</v>
      </c>
      <c r="F36" s="2" t="s">
        <v>368</v>
      </c>
      <c r="G36" s="6">
        <v>3602.61</v>
      </c>
      <c r="H36" s="6">
        <v>0</v>
      </c>
      <c r="I36" s="6">
        <v>3602.61</v>
      </c>
      <c r="J36" s="7">
        <v>45814</v>
      </c>
      <c r="K36" s="2" t="s">
        <v>14</v>
      </c>
      <c r="L36" s="2" t="s">
        <v>0</v>
      </c>
    </row>
    <row r="37" spans="1:12" x14ac:dyDescent="0.45">
      <c r="A37" s="3" t="s">
        <v>363</v>
      </c>
      <c r="B37" s="3" t="s">
        <v>364</v>
      </c>
      <c r="C37" s="3" t="s">
        <v>365</v>
      </c>
      <c r="D37" s="3" t="s">
        <v>366</v>
      </c>
      <c r="E37" s="3" t="s">
        <v>367</v>
      </c>
      <c r="F37" s="3" t="s">
        <v>368</v>
      </c>
      <c r="G37" s="4">
        <v>3602.61</v>
      </c>
      <c r="H37" s="4">
        <v>0</v>
      </c>
      <c r="I37" s="4">
        <v>3602.61</v>
      </c>
      <c r="J37" s="5">
        <v>45814</v>
      </c>
      <c r="K37" s="3" t="s">
        <v>14</v>
      </c>
      <c r="L37" s="3" t="s">
        <v>0</v>
      </c>
    </row>
    <row r="38" spans="1:12" x14ac:dyDescent="0.45">
      <c r="A38" s="8" t="s">
        <v>369</v>
      </c>
      <c r="B38" s="8"/>
      <c r="C38" s="8"/>
      <c r="D38" s="8"/>
      <c r="E38" s="8"/>
      <c r="F38" s="8"/>
      <c r="G38" s="9">
        <f>SUBTOTAL(9, G26:G37)</f>
        <v>43231.32</v>
      </c>
      <c r="H38" s="9">
        <f>SUBTOTAL(9, H26:H37)</f>
        <v>0</v>
      </c>
      <c r="I38" s="9">
        <f>SUBTOTAL(9, I26:I37)</f>
        <v>43231.32</v>
      </c>
      <c r="J38" s="9"/>
      <c r="K38" s="8"/>
      <c r="L38" s="8" t="s">
        <v>470</v>
      </c>
    </row>
    <row r="39" spans="1:12" x14ac:dyDescent="0.45">
      <c r="A39" s="3" t="s">
        <v>370</v>
      </c>
      <c r="B39" s="3" t="s">
        <v>371</v>
      </c>
      <c r="C39" s="3" t="s">
        <v>365</v>
      </c>
      <c r="D39" s="3" t="s">
        <v>366</v>
      </c>
      <c r="E39" s="3" t="s">
        <v>367</v>
      </c>
      <c r="F39" s="3" t="s">
        <v>372</v>
      </c>
      <c r="G39" s="4">
        <v>3735.9</v>
      </c>
      <c r="H39" s="4">
        <v>0</v>
      </c>
      <c r="I39" s="4">
        <v>3735.9</v>
      </c>
      <c r="J39" s="5">
        <v>45835</v>
      </c>
      <c r="K39" s="3" t="s">
        <v>14</v>
      </c>
      <c r="L39" s="3" t="s">
        <v>0</v>
      </c>
    </row>
    <row r="40" spans="1:12" x14ac:dyDescent="0.45">
      <c r="A40" s="2" t="s">
        <v>370</v>
      </c>
      <c r="B40" s="2" t="s">
        <v>371</v>
      </c>
      <c r="C40" s="2" t="s">
        <v>365</v>
      </c>
      <c r="D40" s="2" t="s">
        <v>366</v>
      </c>
      <c r="E40" s="2" t="s">
        <v>367</v>
      </c>
      <c r="F40" s="2" t="s">
        <v>372</v>
      </c>
      <c r="G40" s="6">
        <v>3735.9</v>
      </c>
      <c r="H40" s="6">
        <v>0</v>
      </c>
      <c r="I40" s="6">
        <v>3735.9</v>
      </c>
      <c r="J40" s="7">
        <v>45835</v>
      </c>
      <c r="K40" s="2" t="s">
        <v>14</v>
      </c>
      <c r="L40" s="2" t="s">
        <v>0</v>
      </c>
    </row>
    <row r="41" spans="1:12" x14ac:dyDescent="0.45">
      <c r="A41" s="3" t="s">
        <v>370</v>
      </c>
      <c r="B41" s="3" t="s">
        <v>371</v>
      </c>
      <c r="C41" s="3" t="s">
        <v>365</v>
      </c>
      <c r="D41" s="3" t="s">
        <v>366</v>
      </c>
      <c r="E41" s="3" t="s">
        <v>367</v>
      </c>
      <c r="F41" s="3" t="s">
        <v>372</v>
      </c>
      <c r="G41" s="4">
        <v>3735.9</v>
      </c>
      <c r="H41" s="4">
        <v>0</v>
      </c>
      <c r="I41" s="4">
        <v>3735.9</v>
      </c>
      <c r="J41" s="5">
        <v>45835</v>
      </c>
      <c r="K41" s="3" t="s">
        <v>14</v>
      </c>
      <c r="L41" s="3" t="s">
        <v>0</v>
      </c>
    </row>
    <row r="42" spans="1:12" x14ac:dyDescent="0.45">
      <c r="A42" s="2" t="s">
        <v>370</v>
      </c>
      <c r="B42" s="2" t="s">
        <v>371</v>
      </c>
      <c r="C42" s="2" t="s">
        <v>365</v>
      </c>
      <c r="D42" s="2" t="s">
        <v>366</v>
      </c>
      <c r="E42" s="2" t="s">
        <v>367</v>
      </c>
      <c r="F42" s="2" t="s">
        <v>372</v>
      </c>
      <c r="G42" s="6">
        <v>3735.9</v>
      </c>
      <c r="H42" s="6">
        <v>0</v>
      </c>
      <c r="I42" s="6">
        <v>3735.9</v>
      </c>
      <c r="J42" s="7">
        <v>45835</v>
      </c>
      <c r="K42" s="2" t="s">
        <v>14</v>
      </c>
      <c r="L42" s="2" t="s">
        <v>0</v>
      </c>
    </row>
    <row r="43" spans="1:12" x14ac:dyDescent="0.45">
      <c r="A43" s="3" t="s">
        <v>370</v>
      </c>
      <c r="B43" s="3" t="s">
        <v>371</v>
      </c>
      <c r="C43" s="3" t="s">
        <v>365</v>
      </c>
      <c r="D43" s="3" t="s">
        <v>366</v>
      </c>
      <c r="E43" s="3" t="s">
        <v>367</v>
      </c>
      <c r="F43" s="3" t="s">
        <v>372</v>
      </c>
      <c r="G43" s="4">
        <v>3735.9</v>
      </c>
      <c r="H43" s="4">
        <v>0</v>
      </c>
      <c r="I43" s="4">
        <v>3735.9</v>
      </c>
      <c r="J43" s="5">
        <v>45835</v>
      </c>
      <c r="K43" s="3" t="s">
        <v>14</v>
      </c>
      <c r="L43" s="3" t="s">
        <v>0</v>
      </c>
    </row>
    <row r="44" spans="1:12" x14ac:dyDescent="0.45">
      <c r="A44" s="2" t="s">
        <v>370</v>
      </c>
      <c r="B44" s="2" t="s">
        <v>371</v>
      </c>
      <c r="C44" s="2" t="s">
        <v>365</v>
      </c>
      <c r="D44" s="2" t="s">
        <v>366</v>
      </c>
      <c r="E44" s="2" t="s">
        <v>367</v>
      </c>
      <c r="F44" s="2" t="s">
        <v>372</v>
      </c>
      <c r="G44" s="6">
        <v>3735.9</v>
      </c>
      <c r="H44" s="6">
        <v>0</v>
      </c>
      <c r="I44" s="6">
        <v>3735.9</v>
      </c>
      <c r="J44" s="7">
        <v>45835</v>
      </c>
      <c r="K44" s="2" t="s">
        <v>14</v>
      </c>
      <c r="L44" s="2" t="s">
        <v>0</v>
      </c>
    </row>
    <row r="45" spans="1:12" x14ac:dyDescent="0.45">
      <c r="A45" s="3" t="s">
        <v>370</v>
      </c>
      <c r="B45" s="3" t="s">
        <v>371</v>
      </c>
      <c r="C45" s="3" t="s">
        <v>365</v>
      </c>
      <c r="D45" s="3" t="s">
        <v>366</v>
      </c>
      <c r="E45" s="3" t="s">
        <v>367</v>
      </c>
      <c r="F45" s="3" t="s">
        <v>372</v>
      </c>
      <c r="G45" s="4">
        <v>3735.9</v>
      </c>
      <c r="H45" s="4">
        <v>0</v>
      </c>
      <c r="I45" s="4">
        <v>3735.9</v>
      </c>
      <c r="J45" s="5">
        <v>45835</v>
      </c>
      <c r="K45" s="3" t="s">
        <v>14</v>
      </c>
      <c r="L45" s="3" t="s">
        <v>0</v>
      </c>
    </row>
    <row r="46" spans="1:12" x14ac:dyDescent="0.45">
      <c r="A46" s="2" t="s">
        <v>370</v>
      </c>
      <c r="B46" s="2" t="s">
        <v>371</v>
      </c>
      <c r="C46" s="2" t="s">
        <v>365</v>
      </c>
      <c r="D46" s="2" t="s">
        <v>366</v>
      </c>
      <c r="E46" s="2" t="s">
        <v>367</v>
      </c>
      <c r="F46" s="2" t="s">
        <v>372</v>
      </c>
      <c r="G46" s="6">
        <v>3735.9</v>
      </c>
      <c r="H46" s="6">
        <v>0</v>
      </c>
      <c r="I46" s="6">
        <v>3735.9</v>
      </c>
      <c r="J46" s="7">
        <v>45835</v>
      </c>
      <c r="K46" s="2" t="s">
        <v>14</v>
      </c>
      <c r="L46" s="2" t="s">
        <v>0</v>
      </c>
    </row>
    <row r="47" spans="1:12" x14ac:dyDescent="0.45">
      <c r="A47" s="3" t="s">
        <v>370</v>
      </c>
      <c r="B47" s="3" t="s">
        <v>371</v>
      </c>
      <c r="C47" s="3" t="s">
        <v>365</v>
      </c>
      <c r="D47" s="3" t="s">
        <v>366</v>
      </c>
      <c r="E47" s="3" t="s">
        <v>367</v>
      </c>
      <c r="F47" s="3" t="s">
        <v>372</v>
      </c>
      <c r="G47" s="4">
        <v>3735.9</v>
      </c>
      <c r="H47" s="4">
        <v>0</v>
      </c>
      <c r="I47" s="4">
        <v>3735.9</v>
      </c>
      <c r="J47" s="5">
        <v>45835</v>
      </c>
      <c r="K47" s="3" t="s">
        <v>14</v>
      </c>
      <c r="L47" s="3" t="s">
        <v>0</v>
      </c>
    </row>
    <row r="48" spans="1:12" x14ac:dyDescent="0.45">
      <c r="A48" s="2" t="s">
        <v>370</v>
      </c>
      <c r="B48" s="2" t="s">
        <v>371</v>
      </c>
      <c r="C48" s="2" t="s">
        <v>365</v>
      </c>
      <c r="D48" s="2" t="s">
        <v>366</v>
      </c>
      <c r="E48" s="2" t="s">
        <v>367</v>
      </c>
      <c r="F48" s="2" t="s">
        <v>372</v>
      </c>
      <c r="G48" s="6">
        <v>3735.9</v>
      </c>
      <c r="H48" s="6">
        <v>0</v>
      </c>
      <c r="I48" s="6">
        <v>3735.9</v>
      </c>
      <c r="J48" s="7">
        <v>45835</v>
      </c>
      <c r="K48" s="2" t="s">
        <v>14</v>
      </c>
      <c r="L48" s="2" t="s">
        <v>0</v>
      </c>
    </row>
    <row r="49" spans="1:12" x14ac:dyDescent="0.45">
      <c r="A49" s="3" t="s">
        <v>370</v>
      </c>
      <c r="B49" s="3" t="s">
        <v>371</v>
      </c>
      <c r="C49" s="3" t="s">
        <v>365</v>
      </c>
      <c r="D49" s="3" t="s">
        <v>366</v>
      </c>
      <c r="E49" s="3" t="s">
        <v>367</v>
      </c>
      <c r="F49" s="3" t="s">
        <v>372</v>
      </c>
      <c r="G49" s="4">
        <v>3735.9</v>
      </c>
      <c r="H49" s="4">
        <v>0</v>
      </c>
      <c r="I49" s="4">
        <v>3735.9</v>
      </c>
      <c r="J49" s="5">
        <v>45835</v>
      </c>
      <c r="K49" s="3" t="s">
        <v>14</v>
      </c>
      <c r="L49" s="3" t="s">
        <v>0</v>
      </c>
    </row>
    <row r="50" spans="1:12" x14ac:dyDescent="0.45">
      <c r="A50" s="2" t="s">
        <v>370</v>
      </c>
      <c r="B50" s="2" t="s">
        <v>371</v>
      </c>
      <c r="C50" s="2" t="s">
        <v>365</v>
      </c>
      <c r="D50" s="2" t="s">
        <v>366</v>
      </c>
      <c r="E50" s="2" t="s">
        <v>367</v>
      </c>
      <c r="F50" s="2" t="s">
        <v>372</v>
      </c>
      <c r="G50" s="6">
        <v>3735.9</v>
      </c>
      <c r="H50" s="6">
        <v>0</v>
      </c>
      <c r="I50" s="6">
        <v>3735.9</v>
      </c>
      <c r="J50" s="7">
        <v>45835</v>
      </c>
      <c r="K50" s="2" t="s">
        <v>14</v>
      </c>
      <c r="L50" s="2" t="s">
        <v>0</v>
      </c>
    </row>
    <row r="51" spans="1:12" x14ac:dyDescent="0.45">
      <c r="A51" s="8" t="s">
        <v>373</v>
      </c>
      <c r="B51" s="8"/>
      <c r="C51" s="8"/>
      <c r="D51" s="8"/>
      <c r="E51" s="8"/>
      <c r="F51" s="8"/>
      <c r="G51" s="9">
        <f>SUBTOTAL(9, G39:G50)</f>
        <v>44830.80000000001</v>
      </c>
      <c r="H51" s="9">
        <f>SUBTOTAL(9, H39:H50)</f>
        <v>0</v>
      </c>
      <c r="I51" s="9">
        <f>SUBTOTAL(9, I39:I50)</f>
        <v>44830.80000000001</v>
      </c>
      <c r="J51" s="9"/>
      <c r="K51" s="8"/>
      <c r="L51" s="8" t="s">
        <v>470</v>
      </c>
    </row>
    <row r="52" spans="1:12" x14ac:dyDescent="0.45">
      <c r="A52" s="2" t="s">
        <v>374</v>
      </c>
      <c r="B52" s="2" t="s">
        <v>375</v>
      </c>
      <c r="C52" s="2" t="s">
        <v>376</v>
      </c>
      <c r="D52" s="2" t="s">
        <v>377</v>
      </c>
      <c r="E52" s="2" t="s">
        <v>378</v>
      </c>
      <c r="F52" s="2" t="s">
        <v>379</v>
      </c>
      <c r="G52" s="6">
        <v>7047</v>
      </c>
      <c r="H52" s="6">
        <v>1409.4</v>
      </c>
      <c r="I52" s="6">
        <v>8456.4</v>
      </c>
      <c r="J52" s="7">
        <v>45828</v>
      </c>
      <c r="K52" s="2" t="s">
        <v>14</v>
      </c>
      <c r="L52" s="2" t="s">
        <v>0</v>
      </c>
    </row>
    <row r="53" spans="1:12" x14ac:dyDescent="0.45">
      <c r="A53" s="8" t="s">
        <v>380</v>
      </c>
      <c r="B53" s="8"/>
      <c r="C53" s="8"/>
      <c r="D53" s="8"/>
      <c r="E53" s="8"/>
      <c r="F53" s="8"/>
      <c r="G53" s="9">
        <f>SUBTOTAL(9, G52:G52)</f>
        <v>7047</v>
      </c>
      <c r="H53" s="9">
        <f>SUBTOTAL(9, H52:H52)</f>
        <v>1409.4</v>
      </c>
      <c r="I53" s="9">
        <f>SUBTOTAL(9, I52:I52)</f>
        <v>8456.4</v>
      </c>
      <c r="J53" s="9"/>
      <c r="K53" s="8"/>
      <c r="L53" s="8" t="s">
        <v>471</v>
      </c>
    </row>
    <row r="54" spans="1:12" x14ac:dyDescent="0.45">
      <c r="A54" s="2" t="s">
        <v>332</v>
      </c>
      <c r="B54" s="2" t="s">
        <v>381</v>
      </c>
      <c r="C54" s="2" t="s">
        <v>37</v>
      </c>
      <c r="D54" s="2" t="s">
        <v>259</v>
      </c>
      <c r="E54" s="2" t="s">
        <v>260</v>
      </c>
      <c r="F54" s="2" t="s">
        <v>382</v>
      </c>
      <c r="G54" s="6">
        <v>14061</v>
      </c>
      <c r="H54" s="6">
        <v>2812.2</v>
      </c>
      <c r="I54" s="6">
        <v>16873.2</v>
      </c>
      <c r="J54" s="7">
        <v>45821</v>
      </c>
      <c r="K54" s="2" t="s">
        <v>14</v>
      </c>
      <c r="L54" s="2" t="s">
        <v>0</v>
      </c>
    </row>
    <row r="55" spans="1:12" x14ac:dyDescent="0.45">
      <c r="A55" s="8" t="s">
        <v>383</v>
      </c>
      <c r="B55" s="8"/>
      <c r="C55" s="8"/>
      <c r="D55" s="8"/>
      <c r="E55" s="8"/>
      <c r="F55" s="8"/>
      <c r="G55" s="9">
        <f>SUBTOTAL(9, G54:G54)</f>
        <v>14061</v>
      </c>
      <c r="H55" s="9">
        <f>SUBTOTAL(9, H54:H54)</f>
        <v>2812.2</v>
      </c>
      <c r="I55" s="9">
        <f>SUBTOTAL(9, I54:I54)</f>
        <v>16873.2</v>
      </c>
      <c r="J55" s="9"/>
      <c r="K55" s="8"/>
      <c r="L55" s="8" t="s">
        <v>471</v>
      </c>
    </row>
    <row r="56" spans="1:12" x14ac:dyDescent="0.45">
      <c r="A56" s="2" t="s">
        <v>384</v>
      </c>
      <c r="B56" s="2" t="s">
        <v>385</v>
      </c>
      <c r="C56" s="2" t="s">
        <v>386</v>
      </c>
      <c r="D56" s="2" t="s">
        <v>387</v>
      </c>
      <c r="E56" s="2" t="s">
        <v>388</v>
      </c>
      <c r="F56" s="2" t="s">
        <v>389</v>
      </c>
      <c r="G56" s="6">
        <v>5610.05</v>
      </c>
      <c r="H56" s="6">
        <v>1122.01</v>
      </c>
      <c r="I56" s="6">
        <v>6732.06</v>
      </c>
      <c r="J56" s="7">
        <v>45835</v>
      </c>
      <c r="K56" s="2" t="s">
        <v>14</v>
      </c>
      <c r="L56" s="2" t="s">
        <v>0</v>
      </c>
    </row>
    <row r="57" spans="1:12" x14ac:dyDescent="0.45">
      <c r="A57" s="8" t="s">
        <v>390</v>
      </c>
      <c r="B57" s="8"/>
      <c r="C57" s="8"/>
      <c r="D57" s="8"/>
      <c r="E57" s="8"/>
      <c r="F57" s="8"/>
      <c r="G57" s="9">
        <f>SUBTOTAL(9, G56:G56)</f>
        <v>5610.05</v>
      </c>
      <c r="H57" s="9">
        <f>SUBTOTAL(9, H56:H56)</f>
        <v>1122.01</v>
      </c>
      <c r="I57" s="9">
        <f>SUBTOTAL(9, I56:I56)</f>
        <v>6732.06</v>
      </c>
      <c r="J57" s="9"/>
      <c r="K57" s="8"/>
      <c r="L57" s="8" t="s">
        <v>470</v>
      </c>
    </row>
    <row r="58" spans="1:12" x14ac:dyDescent="0.45">
      <c r="A58" s="2" t="s">
        <v>391</v>
      </c>
      <c r="B58" s="2" t="s">
        <v>392</v>
      </c>
      <c r="C58" s="2" t="s">
        <v>393</v>
      </c>
      <c r="D58" s="2" t="s">
        <v>394</v>
      </c>
      <c r="E58" s="2" t="s">
        <v>395</v>
      </c>
      <c r="F58" s="2" t="s">
        <v>396</v>
      </c>
      <c r="G58" s="6">
        <v>177878</v>
      </c>
      <c r="H58" s="6">
        <v>35575.599999999999</v>
      </c>
      <c r="I58" s="6">
        <v>213453.6</v>
      </c>
      <c r="J58" s="7">
        <v>45821</v>
      </c>
      <c r="K58" s="2" t="s">
        <v>14</v>
      </c>
      <c r="L58" s="2" t="s">
        <v>0</v>
      </c>
    </row>
    <row r="59" spans="1:12" x14ac:dyDescent="0.45">
      <c r="A59" s="8" t="s">
        <v>397</v>
      </c>
      <c r="B59" s="8"/>
      <c r="C59" s="8"/>
      <c r="D59" s="8"/>
      <c r="E59" s="8"/>
      <c r="F59" s="8"/>
      <c r="G59" s="9">
        <f>SUBTOTAL(9, G58:G58)</f>
        <v>177878</v>
      </c>
      <c r="H59" s="9">
        <f>SUBTOTAL(9, H58:H58)</f>
        <v>35575.599999999999</v>
      </c>
      <c r="I59" s="9">
        <f>SUBTOTAL(9, I58:I58)</f>
        <v>213453.6</v>
      </c>
      <c r="J59" s="9"/>
      <c r="K59" s="8"/>
      <c r="L59" s="8" t="s">
        <v>471</v>
      </c>
    </row>
    <row r="60" spans="1:12" x14ac:dyDescent="0.45">
      <c r="A60" s="2" t="s">
        <v>398</v>
      </c>
      <c r="B60" s="2" t="s">
        <v>399</v>
      </c>
      <c r="C60" s="2" t="s">
        <v>37</v>
      </c>
      <c r="D60" s="2" t="s">
        <v>400</v>
      </c>
      <c r="E60" s="2" t="s">
        <v>401</v>
      </c>
      <c r="F60" s="2" t="s">
        <v>402</v>
      </c>
      <c r="G60" s="6">
        <v>4540</v>
      </c>
      <c r="H60" s="6">
        <v>908</v>
      </c>
      <c r="I60" s="6">
        <v>5448</v>
      </c>
      <c r="J60" s="7">
        <v>45828</v>
      </c>
      <c r="K60" s="2" t="s">
        <v>14</v>
      </c>
      <c r="L60" s="2" t="s">
        <v>0</v>
      </c>
    </row>
    <row r="61" spans="1:12" x14ac:dyDescent="0.45">
      <c r="A61" s="3" t="s">
        <v>398</v>
      </c>
      <c r="B61" s="3" t="s">
        <v>399</v>
      </c>
      <c r="C61" s="3" t="s">
        <v>37</v>
      </c>
      <c r="D61" s="3" t="s">
        <v>400</v>
      </c>
      <c r="E61" s="3" t="s">
        <v>401</v>
      </c>
      <c r="F61" s="3" t="s">
        <v>402</v>
      </c>
      <c r="G61" s="4">
        <v>7640</v>
      </c>
      <c r="H61" s="4">
        <v>1528</v>
      </c>
      <c r="I61" s="4">
        <v>9168</v>
      </c>
      <c r="J61" s="5">
        <v>45828</v>
      </c>
      <c r="K61" s="3" t="s">
        <v>14</v>
      </c>
      <c r="L61" s="3" t="s">
        <v>0</v>
      </c>
    </row>
    <row r="62" spans="1:12" x14ac:dyDescent="0.45">
      <c r="A62" s="8" t="s">
        <v>403</v>
      </c>
      <c r="B62" s="8"/>
      <c r="C62" s="8"/>
      <c r="D62" s="8"/>
      <c r="E62" s="8"/>
      <c r="F62" s="8"/>
      <c r="G62" s="9">
        <f>SUBTOTAL(9, G60:G61)</f>
        <v>12180</v>
      </c>
      <c r="H62" s="9">
        <f>SUBTOTAL(9, H60:H61)</f>
        <v>2436</v>
      </c>
      <c r="I62" s="9">
        <f>SUBTOTAL(9, I60:I61)</f>
        <v>14616</v>
      </c>
      <c r="J62" s="9"/>
      <c r="K62" s="8"/>
      <c r="L62" s="8" t="s">
        <v>471</v>
      </c>
    </row>
    <row r="63" spans="1:12" x14ac:dyDescent="0.45">
      <c r="A63" s="3" t="s">
        <v>332</v>
      </c>
      <c r="B63" s="3" t="s">
        <v>404</v>
      </c>
      <c r="C63" s="3" t="s">
        <v>405</v>
      </c>
      <c r="D63" s="3" t="s">
        <v>406</v>
      </c>
      <c r="E63" s="3" t="s">
        <v>407</v>
      </c>
      <c r="F63" s="3" t="s">
        <v>408</v>
      </c>
      <c r="G63" s="4">
        <v>8495.52</v>
      </c>
      <c r="H63" s="4">
        <v>1699.1</v>
      </c>
      <c r="I63" s="4">
        <v>10194.620000000001</v>
      </c>
      <c r="J63" s="5">
        <v>45814</v>
      </c>
      <c r="K63" s="3" t="s">
        <v>14</v>
      </c>
      <c r="L63" s="3" t="s">
        <v>0</v>
      </c>
    </row>
    <row r="64" spans="1:12" x14ac:dyDescent="0.45">
      <c r="A64" s="8" t="s">
        <v>409</v>
      </c>
      <c r="B64" s="8"/>
      <c r="C64" s="8"/>
      <c r="D64" s="8"/>
      <c r="E64" s="8"/>
      <c r="F64" s="8"/>
      <c r="G64" s="9">
        <f>SUBTOTAL(9, G63:G63)</f>
        <v>8495.52</v>
      </c>
      <c r="H64" s="9">
        <f>SUBTOTAL(9, H63:H63)</f>
        <v>1699.1</v>
      </c>
      <c r="I64" s="9">
        <f>SUBTOTAL(9, I63:I63)</f>
        <v>10194.620000000001</v>
      </c>
      <c r="J64" s="9"/>
      <c r="K64" s="8"/>
      <c r="L64" s="8" t="s">
        <v>471</v>
      </c>
    </row>
    <row r="65" spans="1:12" x14ac:dyDescent="0.45">
      <c r="A65" s="3" t="s">
        <v>410</v>
      </c>
      <c r="B65" s="3" t="s">
        <v>411</v>
      </c>
      <c r="C65" s="3" t="s">
        <v>113</v>
      </c>
      <c r="D65" s="3" t="s">
        <v>109</v>
      </c>
      <c r="E65" s="3" t="s">
        <v>110</v>
      </c>
      <c r="F65" s="3" t="s">
        <v>412</v>
      </c>
      <c r="G65" s="4">
        <v>29632.799999999999</v>
      </c>
      <c r="H65" s="4">
        <v>0</v>
      </c>
      <c r="I65" s="4">
        <v>29632.799999999999</v>
      </c>
      <c r="J65" s="5">
        <v>45835</v>
      </c>
      <c r="K65" s="3" t="s">
        <v>14</v>
      </c>
      <c r="L65" s="3" t="s">
        <v>0</v>
      </c>
    </row>
    <row r="66" spans="1:12" x14ac:dyDescent="0.45">
      <c r="A66" s="8" t="s">
        <v>413</v>
      </c>
      <c r="B66" s="8"/>
      <c r="C66" s="8"/>
      <c r="D66" s="8"/>
      <c r="E66" s="8"/>
      <c r="F66" s="8"/>
      <c r="G66" s="9">
        <f>SUBTOTAL(9, G65:G65)</f>
        <v>29632.799999999999</v>
      </c>
      <c r="H66" s="9">
        <f>SUBTOTAL(9, H65:H65)</f>
        <v>0</v>
      </c>
      <c r="I66" s="9">
        <f>SUBTOTAL(9, I65:I65)</f>
        <v>29632.799999999999</v>
      </c>
      <c r="J66" s="9"/>
      <c r="K66" s="8"/>
      <c r="L66" s="8" t="s">
        <v>472</v>
      </c>
    </row>
    <row r="67" spans="1:12" x14ac:dyDescent="0.45">
      <c r="A67" s="3" t="s">
        <v>410</v>
      </c>
      <c r="B67" s="3" t="s">
        <v>414</v>
      </c>
      <c r="C67" s="3" t="s">
        <v>113</v>
      </c>
      <c r="D67" s="3" t="s">
        <v>109</v>
      </c>
      <c r="E67" s="3" t="s">
        <v>110</v>
      </c>
      <c r="F67" s="3" t="s">
        <v>415</v>
      </c>
      <c r="G67" s="4">
        <v>74003.59</v>
      </c>
      <c r="H67" s="4">
        <v>0</v>
      </c>
      <c r="I67" s="4">
        <v>74003.59</v>
      </c>
      <c r="J67" s="5">
        <v>45835</v>
      </c>
      <c r="K67" s="3" t="s">
        <v>14</v>
      </c>
      <c r="L67" s="3" t="s">
        <v>0</v>
      </c>
    </row>
    <row r="68" spans="1:12" x14ac:dyDescent="0.45">
      <c r="A68" s="8" t="s">
        <v>416</v>
      </c>
      <c r="B68" s="8"/>
      <c r="C68" s="8"/>
      <c r="D68" s="8"/>
      <c r="E68" s="8"/>
      <c r="F68" s="8"/>
      <c r="G68" s="9">
        <f>SUBTOTAL(9, G67:G67)</f>
        <v>74003.59</v>
      </c>
      <c r="H68" s="9">
        <f>SUBTOTAL(9, H67:H67)</f>
        <v>0</v>
      </c>
      <c r="I68" s="9">
        <f>SUBTOTAL(9, I67:I67)</f>
        <v>74003.59</v>
      </c>
      <c r="J68" s="9"/>
      <c r="K68" s="8"/>
      <c r="L68" s="8" t="s">
        <v>472</v>
      </c>
    </row>
    <row r="69" spans="1:12" x14ac:dyDescent="0.45">
      <c r="A69" s="3" t="s">
        <v>370</v>
      </c>
      <c r="B69" s="3" t="s">
        <v>417</v>
      </c>
      <c r="C69" s="3" t="s">
        <v>418</v>
      </c>
      <c r="D69" s="3" t="s">
        <v>419</v>
      </c>
      <c r="E69" s="3" t="s">
        <v>420</v>
      </c>
      <c r="F69" s="3" t="s">
        <v>421</v>
      </c>
      <c r="G69" s="4">
        <v>112</v>
      </c>
      <c r="H69" s="4">
        <v>22.4</v>
      </c>
      <c r="I69" s="4">
        <v>134.4</v>
      </c>
      <c r="J69" s="5">
        <v>45821</v>
      </c>
      <c r="K69" s="3" t="s">
        <v>14</v>
      </c>
      <c r="L69" s="3" t="s">
        <v>0</v>
      </c>
    </row>
    <row r="70" spans="1:12" x14ac:dyDescent="0.45">
      <c r="A70" s="2" t="s">
        <v>370</v>
      </c>
      <c r="B70" s="2" t="s">
        <v>417</v>
      </c>
      <c r="C70" s="2" t="s">
        <v>422</v>
      </c>
      <c r="D70" s="2" t="s">
        <v>419</v>
      </c>
      <c r="E70" s="2" t="s">
        <v>420</v>
      </c>
      <c r="F70" s="2" t="s">
        <v>421</v>
      </c>
      <c r="G70" s="6">
        <v>16549.599999999999</v>
      </c>
      <c r="H70" s="6">
        <v>3309.92</v>
      </c>
      <c r="I70" s="6">
        <v>19859.519999999997</v>
      </c>
      <c r="J70" s="7">
        <v>45821</v>
      </c>
      <c r="K70" s="2" t="s">
        <v>14</v>
      </c>
      <c r="L70" s="2" t="s">
        <v>0</v>
      </c>
    </row>
    <row r="71" spans="1:12" x14ac:dyDescent="0.45">
      <c r="A71" s="8" t="s">
        <v>423</v>
      </c>
      <c r="B71" s="8"/>
      <c r="C71" s="8"/>
      <c r="D71" s="8"/>
      <c r="E71" s="8"/>
      <c r="F71" s="8"/>
      <c r="G71" s="9">
        <f>SUBTOTAL(9, G69:G70)</f>
        <v>16661.599999999999</v>
      </c>
      <c r="H71" s="9">
        <f>SUBTOTAL(9, H69:H70)</f>
        <v>3332.32</v>
      </c>
      <c r="I71" s="9">
        <f>SUBTOTAL(9, I69:I70)</f>
        <v>19993.919999999998</v>
      </c>
      <c r="J71" s="9"/>
      <c r="K71" s="8"/>
      <c r="L71" s="8" t="s">
        <v>470</v>
      </c>
    </row>
    <row r="72" spans="1:12" x14ac:dyDescent="0.45">
      <c r="A72" s="2" t="s">
        <v>424</v>
      </c>
      <c r="B72" s="2" t="s">
        <v>425</v>
      </c>
      <c r="C72" s="2" t="s">
        <v>426</v>
      </c>
      <c r="D72" s="2" t="s">
        <v>427</v>
      </c>
      <c r="E72" s="2" t="s">
        <v>428</v>
      </c>
      <c r="F72" s="2" t="s">
        <v>429</v>
      </c>
      <c r="G72" s="6">
        <v>10500</v>
      </c>
      <c r="H72" s="6">
        <v>2100</v>
      </c>
      <c r="I72" s="6">
        <v>12600</v>
      </c>
      <c r="J72" s="7">
        <v>45814</v>
      </c>
      <c r="K72" s="2" t="s">
        <v>14</v>
      </c>
      <c r="L72" s="2" t="s">
        <v>0</v>
      </c>
    </row>
    <row r="73" spans="1:12" x14ac:dyDescent="0.45">
      <c r="A73" s="8" t="s">
        <v>430</v>
      </c>
      <c r="B73" s="8"/>
      <c r="C73" s="8"/>
      <c r="D73" s="8"/>
      <c r="E73" s="8"/>
      <c r="F73" s="8"/>
      <c r="G73" s="9">
        <f>SUBTOTAL(9, G72:G72)</f>
        <v>10500</v>
      </c>
      <c r="H73" s="9">
        <f>SUBTOTAL(9, H72:H72)</f>
        <v>2100</v>
      </c>
      <c r="I73" s="9">
        <f>SUBTOTAL(9, I72:I72)</f>
        <v>12600</v>
      </c>
      <c r="J73" s="9"/>
      <c r="K73" s="8"/>
      <c r="L73" s="8" t="s">
        <v>470</v>
      </c>
    </row>
    <row r="74" spans="1:12" x14ac:dyDescent="0.45">
      <c r="A74" s="2" t="s">
        <v>431</v>
      </c>
      <c r="B74" s="2" t="s">
        <v>432</v>
      </c>
      <c r="C74" s="2" t="s">
        <v>433</v>
      </c>
      <c r="D74" s="2" t="s">
        <v>434</v>
      </c>
      <c r="E74" s="2" t="s">
        <v>435</v>
      </c>
      <c r="F74" s="2" t="s">
        <v>436</v>
      </c>
      <c r="G74" s="6">
        <v>6500</v>
      </c>
      <c r="H74" s="6">
        <v>0</v>
      </c>
      <c r="I74" s="6">
        <v>6500</v>
      </c>
      <c r="J74" s="7">
        <v>45828</v>
      </c>
      <c r="K74" s="2" t="s">
        <v>14</v>
      </c>
      <c r="L74" s="2" t="s">
        <v>0</v>
      </c>
    </row>
    <row r="75" spans="1:12" x14ac:dyDescent="0.45">
      <c r="A75" s="8" t="s">
        <v>437</v>
      </c>
      <c r="B75" s="8"/>
      <c r="C75" s="8"/>
      <c r="D75" s="8"/>
      <c r="E75" s="8"/>
      <c r="F75" s="8"/>
      <c r="G75" s="9">
        <f>SUBTOTAL(9, G74:G74)</f>
        <v>6500</v>
      </c>
      <c r="H75" s="9">
        <f>SUBTOTAL(9, H74:H74)</f>
        <v>0</v>
      </c>
      <c r="I75" s="9">
        <f>SUBTOTAL(9, I74:I74)</f>
        <v>6500</v>
      </c>
      <c r="J75" s="9"/>
      <c r="K75" s="8"/>
      <c r="L75" s="8" t="s">
        <v>470</v>
      </c>
    </row>
    <row r="76" spans="1:12" x14ac:dyDescent="0.45">
      <c r="A76" s="2" t="s">
        <v>438</v>
      </c>
      <c r="B76" s="2" t="s">
        <v>439</v>
      </c>
      <c r="C76" s="2" t="s">
        <v>440</v>
      </c>
      <c r="D76" s="2" t="s">
        <v>441</v>
      </c>
      <c r="E76" s="2" t="s">
        <v>442</v>
      </c>
      <c r="F76" s="2" t="s">
        <v>443</v>
      </c>
      <c r="G76" s="6">
        <v>2630</v>
      </c>
      <c r="H76" s="6">
        <v>526</v>
      </c>
      <c r="I76" s="6">
        <v>3156</v>
      </c>
      <c r="J76" s="7">
        <v>45835</v>
      </c>
      <c r="K76" s="2" t="s">
        <v>14</v>
      </c>
      <c r="L76" s="2" t="s">
        <v>0</v>
      </c>
    </row>
    <row r="77" spans="1:12" x14ac:dyDescent="0.45">
      <c r="A77" s="3" t="s">
        <v>438</v>
      </c>
      <c r="B77" s="3" t="s">
        <v>439</v>
      </c>
      <c r="C77" s="3" t="s">
        <v>440</v>
      </c>
      <c r="D77" s="3" t="s">
        <v>441</v>
      </c>
      <c r="E77" s="3" t="s">
        <v>442</v>
      </c>
      <c r="F77" s="3" t="s">
        <v>443</v>
      </c>
      <c r="G77" s="4">
        <v>7695</v>
      </c>
      <c r="H77" s="4">
        <v>1539</v>
      </c>
      <c r="I77" s="4">
        <v>9234</v>
      </c>
      <c r="J77" s="5">
        <v>45835</v>
      </c>
      <c r="K77" s="3" t="s">
        <v>14</v>
      </c>
      <c r="L77" s="3" t="s">
        <v>0</v>
      </c>
    </row>
    <row r="78" spans="1:12" x14ac:dyDescent="0.45">
      <c r="A78" s="8" t="s">
        <v>444</v>
      </c>
      <c r="B78" s="8"/>
      <c r="C78" s="8"/>
      <c r="D78" s="8"/>
      <c r="E78" s="8"/>
      <c r="F78" s="8"/>
      <c r="G78" s="9">
        <f>SUBTOTAL(9, G76:G77)</f>
        <v>10325</v>
      </c>
      <c r="H78" s="9">
        <f>SUBTOTAL(9, H76:H77)</f>
        <v>2065</v>
      </c>
      <c r="I78" s="9">
        <f>SUBTOTAL(9, I76:I77)</f>
        <v>12390</v>
      </c>
      <c r="J78" s="9"/>
      <c r="K78" s="8"/>
      <c r="L78" s="8" t="s">
        <v>470</v>
      </c>
    </row>
    <row r="79" spans="1:12" x14ac:dyDescent="0.45">
      <c r="A79" s="3" t="s">
        <v>445</v>
      </c>
      <c r="B79" s="3" t="s">
        <v>446</v>
      </c>
      <c r="C79" s="3" t="s">
        <v>447</v>
      </c>
      <c r="D79" s="3" t="s">
        <v>448</v>
      </c>
      <c r="E79" s="3" t="s">
        <v>449</v>
      </c>
      <c r="F79" s="3" t="s">
        <v>450</v>
      </c>
      <c r="G79" s="4">
        <v>499.81</v>
      </c>
      <c r="H79" s="4">
        <v>0</v>
      </c>
      <c r="I79" s="4">
        <v>499.81</v>
      </c>
      <c r="J79" s="5">
        <v>45835</v>
      </c>
      <c r="K79" s="3" t="s">
        <v>14</v>
      </c>
      <c r="L79" s="3" t="s">
        <v>0</v>
      </c>
    </row>
    <row r="80" spans="1:12" x14ac:dyDescent="0.45">
      <c r="A80" s="2" t="s">
        <v>445</v>
      </c>
      <c r="B80" s="2" t="s">
        <v>446</v>
      </c>
      <c r="C80" s="2" t="s">
        <v>447</v>
      </c>
      <c r="D80" s="2" t="s">
        <v>448</v>
      </c>
      <c r="E80" s="2" t="s">
        <v>449</v>
      </c>
      <c r="F80" s="2" t="s">
        <v>450</v>
      </c>
      <c r="G80" s="6">
        <v>5418.75</v>
      </c>
      <c r="H80" s="6">
        <v>1083.75</v>
      </c>
      <c r="I80" s="6">
        <v>6502.5</v>
      </c>
      <c r="J80" s="7">
        <v>45835</v>
      </c>
      <c r="K80" s="2" t="s">
        <v>14</v>
      </c>
      <c r="L80" s="2" t="s">
        <v>0</v>
      </c>
    </row>
    <row r="81" spans="1:12" x14ac:dyDescent="0.45">
      <c r="A81" s="8" t="s">
        <v>451</v>
      </c>
      <c r="B81" s="8"/>
      <c r="C81" s="8"/>
      <c r="D81" s="8"/>
      <c r="E81" s="8"/>
      <c r="F81" s="8"/>
      <c r="G81" s="9">
        <f>SUBTOTAL(9, G79:G80)</f>
        <v>5918.56</v>
      </c>
      <c r="H81" s="9">
        <f>SUBTOTAL(9, H79:H80)</f>
        <v>1083.75</v>
      </c>
      <c r="I81" s="9">
        <f>SUBTOTAL(9, I79:I80)</f>
        <v>7002.31</v>
      </c>
      <c r="J81" s="9"/>
      <c r="K81" s="8"/>
      <c r="L81" s="8" t="s">
        <v>470</v>
      </c>
    </row>
    <row r="82" spans="1:12" x14ac:dyDescent="0.45">
      <c r="A82" s="2" t="s">
        <v>374</v>
      </c>
      <c r="B82" s="2" t="s">
        <v>452</v>
      </c>
      <c r="C82" s="2" t="s">
        <v>55</v>
      </c>
      <c r="D82" s="2" t="s">
        <v>146</v>
      </c>
      <c r="E82" s="2" t="s">
        <v>147</v>
      </c>
      <c r="F82" s="2" t="s">
        <v>453</v>
      </c>
      <c r="G82" s="6">
        <v>548</v>
      </c>
      <c r="H82" s="6">
        <v>109.6</v>
      </c>
      <c r="I82" s="6">
        <v>657.6</v>
      </c>
      <c r="J82" s="7">
        <v>45821</v>
      </c>
      <c r="K82" s="2" t="s">
        <v>14</v>
      </c>
      <c r="L82" s="2" t="s">
        <v>0</v>
      </c>
    </row>
    <row r="83" spans="1:12" x14ac:dyDescent="0.45">
      <c r="A83" s="3" t="s">
        <v>374</v>
      </c>
      <c r="B83" s="3" t="s">
        <v>452</v>
      </c>
      <c r="C83" s="3" t="s">
        <v>55</v>
      </c>
      <c r="D83" s="3" t="s">
        <v>146</v>
      </c>
      <c r="E83" s="3" t="s">
        <v>147</v>
      </c>
      <c r="F83" s="3" t="s">
        <v>453</v>
      </c>
      <c r="G83" s="4">
        <v>870</v>
      </c>
      <c r="H83" s="4">
        <v>174</v>
      </c>
      <c r="I83" s="4">
        <v>1044</v>
      </c>
      <c r="J83" s="5">
        <v>45821</v>
      </c>
      <c r="K83" s="3" t="s">
        <v>14</v>
      </c>
      <c r="L83" s="3" t="s">
        <v>0</v>
      </c>
    </row>
    <row r="84" spans="1:12" x14ac:dyDescent="0.45">
      <c r="A84" s="2" t="s">
        <v>374</v>
      </c>
      <c r="B84" s="2" t="s">
        <v>452</v>
      </c>
      <c r="C84" s="2" t="s">
        <v>55</v>
      </c>
      <c r="D84" s="2" t="s">
        <v>146</v>
      </c>
      <c r="E84" s="2" t="s">
        <v>147</v>
      </c>
      <c r="F84" s="2" t="s">
        <v>453</v>
      </c>
      <c r="G84" s="6">
        <v>2416.1799999999998</v>
      </c>
      <c r="H84" s="6">
        <v>483.24</v>
      </c>
      <c r="I84" s="6">
        <v>2899.42</v>
      </c>
      <c r="J84" s="7">
        <v>45821</v>
      </c>
      <c r="K84" s="2" t="s">
        <v>14</v>
      </c>
      <c r="L84" s="2" t="s">
        <v>0</v>
      </c>
    </row>
    <row r="85" spans="1:12" x14ac:dyDescent="0.45">
      <c r="A85" s="3" t="s">
        <v>374</v>
      </c>
      <c r="B85" s="3" t="s">
        <v>452</v>
      </c>
      <c r="C85" s="3" t="s">
        <v>55</v>
      </c>
      <c r="D85" s="3" t="s">
        <v>146</v>
      </c>
      <c r="E85" s="3" t="s">
        <v>147</v>
      </c>
      <c r="F85" s="3" t="s">
        <v>453</v>
      </c>
      <c r="G85" s="4">
        <v>2582.52</v>
      </c>
      <c r="H85" s="4">
        <v>516.5</v>
      </c>
      <c r="I85" s="4">
        <v>3099.02</v>
      </c>
      <c r="J85" s="5">
        <v>45821</v>
      </c>
      <c r="K85" s="3" t="s">
        <v>14</v>
      </c>
      <c r="L85" s="3" t="s">
        <v>0</v>
      </c>
    </row>
    <row r="86" spans="1:12" x14ac:dyDescent="0.45">
      <c r="A86" s="2" t="s">
        <v>374</v>
      </c>
      <c r="B86" s="2" t="s">
        <v>452</v>
      </c>
      <c r="C86" s="2" t="s">
        <v>55</v>
      </c>
      <c r="D86" s="2" t="s">
        <v>146</v>
      </c>
      <c r="E86" s="2" t="s">
        <v>147</v>
      </c>
      <c r="F86" s="2" t="s">
        <v>453</v>
      </c>
      <c r="G86" s="6">
        <v>18581.36</v>
      </c>
      <c r="H86" s="6">
        <v>3716.27</v>
      </c>
      <c r="I86" s="6">
        <v>22297.63</v>
      </c>
      <c r="J86" s="7">
        <v>45821</v>
      </c>
      <c r="K86" s="2" t="s">
        <v>14</v>
      </c>
      <c r="L86" s="2" t="s">
        <v>0</v>
      </c>
    </row>
    <row r="87" spans="1:12" x14ac:dyDescent="0.45">
      <c r="A87" s="8" t="s">
        <v>454</v>
      </c>
      <c r="B87" s="8"/>
      <c r="C87" s="8"/>
      <c r="D87" s="8"/>
      <c r="E87" s="8"/>
      <c r="F87" s="8"/>
      <c r="G87" s="9">
        <f>SUBTOTAL(9, G82:G86)</f>
        <v>24998.06</v>
      </c>
      <c r="H87" s="9">
        <f>SUBTOTAL(9, H82:H86)</f>
        <v>4999.6100000000006</v>
      </c>
      <c r="I87" s="9">
        <f>SUBTOTAL(9, I82:I86)</f>
        <v>29997.670000000002</v>
      </c>
      <c r="J87" s="9"/>
      <c r="K87" s="8"/>
      <c r="L87" s="8" t="s">
        <v>470</v>
      </c>
    </row>
    <row r="88" spans="1:12" x14ac:dyDescent="0.45">
      <c r="A88" s="2" t="s">
        <v>391</v>
      </c>
      <c r="B88" s="2" t="s">
        <v>455</v>
      </c>
      <c r="C88" s="2" t="s">
        <v>154</v>
      </c>
      <c r="D88" s="2" t="s">
        <v>155</v>
      </c>
      <c r="E88" s="2" t="s">
        <v>156</v>
      </c>
      <c r="F88" s="2" t="s">
        <v>456</v>
      </c>
      <c r="G88" s="6">
        <v>12740</v>
      </c>
      <c r="H88" s="6">
        <v>2548</v>
      </c>
      <c r="I88" s="6">
        <v>15288</v>
      </c>
      <c r="J88" s="7">
        <v>45828</v>
      </c>
      <c r="K88" s="2" t="s">
        <v>14</v>
      </c>
      <c r="L88" s="2" t="s">
        <v>0</v>
      </c>
    </row>
    <row r="89" spans="1:12" x14ac:dyDescent="0.45">
      <c r="A89" s="8" t="s">
        <v>457</v>
      </c>
      <c r="B89" s="8"/>
      <c r="C89" s="8"/>
      <c r="D89" s="8"/>
      <c r="E89" s="8"/>
      <c r="F89" s="8"/>
      <c r="G89" s="9">
        <f>SUBTOTAL(9, G88:G88)</f>
        <v>12740</v>
      </c>
      <c r="H89" s="9">
        <f>SUBTOTAL(9, H88:H88)</f>
        <v>2548</v>
      </c>
      <c r="I89" s="9">
        <f>SUBTOTAL(9, I88:I88)</f>
        <v>15288</v>
      </c>
      <c r="J89" s="9"/>
      <c r="K89" s="8"/>
      <c r="L89" s="8" t="s">
        <v>471</v>
      </c>
    </row>
    <row r="90" spans="1:12" x14ac:dyDescent="0.45">
      <c r="A90" s="2" t="s">
        <v>458</v>
      </c>
      <c r="B90" s="2" t="s">
        <v>459</v>
      </c>
      <c r="C90" s="2" t="s">
        <v>317</v>
      </c>
      <c r="D90" s="2" t="s">
        <v>318</v>
      </c>
      <c r="E90" s="2" t="s">
        <v>319</v>
      </c>
      <c r="F90" s="2" t="s">
        <v>460</v>
      </c>
      <c r="G90" s="6">
        <v>2973.24</v>
      </c>
      <c r="H90" s="6">
        <v>594.65</v>
      </c>
      <c r="I90" s="6">
        <v>3567.89</v>
      </c>
      <c r="J90" s="7">
        <v>45814</v>
      </c>
      <c r="K90" s="2" t="s">
        <v>14</v>
      </c>
      <c r="L90" s="2" t="s">
        <v>0</v>
      </c>
    </row>
    <row r="91" spans="1:12" x14ac:dyDescent="0.45">
      <c r="A91" s="3" t="s">
        <v>458</v>
      </c>
      <c r="B91" s="3" t="s">
        <v>459</v>
      </c>
      <c r="C91" s="3" t="s">
        <v>321</v>
      </c>
      <c r="D91" s="3" t="s">
        <v>318</v>
      </c>
      <c r="E91" s="3" t="s">
        <v>319</v>
      </c>
      <c r="F91" s="3" t="s">
        <v>460</v>
      </c>
      <c r="G91" s="4">
        <v>114.58</v>
      </c>
      <c r="H91" s="4">
        <v>22.92</v>
      </c>
      <c r="I91" s="4">
        <v>137.5</v>
      </c>
      <c r="J91" s="5">
        <v>45814</v>
      </c>
      <c r="K91" s="3" t="s">
        <v>14</v>
      </c>
      <c r="L91" s="3" t="s">
        <v>0</v>
      </c>
    </row>
    <row r="92" spans="1:12" x14ac:dyDescent="0.45">
      <c r="A92" s="2" t="s">
        <v>458</v>
      </c>
      <c r="B92" s="2" t="s">
        <v>459</v>
      </c>
      <c r="C92" s="2" t="s">
        <v>321</v>
      </c>
      <c r="D92" s="2" t="s">
        <v>318</v>
      </c>
      <c r="E92" s="2" t="s">
        <v>319</v>
      </c>
      <c r="F92" s="2" t="s">
        <v>460</v>
      </c>
      <c r="G92" s="6">
        <v>152.77000000000001</v>
      </c>
      <c r="H92" s="6">
        <v>30.55</v>
      </c>
      <c r="I92" s="6">
        <v>183.32000000000002</v>
      </c>
      <c r="J92" s="7">
        <v>45814</v>
      </c>
      <c r="K92" s="2" t="s">
        <v>14</v>
      </c>
      <c r="L92" s="2" t="s">
        <v>0</v>
      </c>
    </row>
    <row r="93" spans="1:12" x14ac:dyDescent="0.45">
      <c r="A93" s="3" t="s">
        <v>458</v>
      </c>
      <c r="B93" s="3" t="s">
        <v>459</v>
      </c>
      <c r="C93" s="3" t="s">
        <v>321</v>
      </c>
      <c r="D93" s="3" t="s">
        <v>318</v>
      </c>
      <c r="E93" s="3" t="s">
        <v>319</v>
      </c>
      <c r="F93" s="3" t="s">
        <v>460</v>
      </c>
      <c r="G93" s="4">
        <v>190.97</v>
      </c>
      <c r="H93" s="4">
        <v>38.19</v>
      </c>
      <c r="I93" s="4">
        <v>229.16</v>
      </c>
      <c r="J93" s="5">
        <v>45814</v>
      </c>
      <c r="K93" s="3" t="s">
        <v>14</v>
      </c>
      <c r="L93" s="3" t="s">
        <v>0</v>
      </c>
    </row>
    <row r="94" spans="1:12" x14ac:dyDescent="0.45">
      <c r="A94" s="2" t="s">
        <v>458</v>
      </c>
      <c r="B94" s="2" t="s">
        <v>459</v>
      </c>
      <c r="C94" s="2" t="s">
        <v>321</v>
      </c>
      <c r="D94" s="2" t="s">
        <v>318</v>
      </c>
      <c r="E94" s="2" t="s">
        <v>319</v>
      </c>
      <c r="F94" s="2" t="s">
        <v>460</v>
      </c>
      <c r="G94" s="6">
        <v>306.76</v>
      </c>
      <c r="H94" s="6">
        <v>61.35</v>
      </c>
      <c r="I94" s="6">
        <v>368.11</v>
      </c>
      <c r="J94" s="7">
        <v>45814</v>
      </c>
      <c r="K94" s="2" t="s">
        <v>14</v>
      </c>
      <c r="L94" s="2" t="s">
        <v>0</v>
      </c>
    </row>
    <row r="95" spans="1:12" x14ac:dyDescent="0.45">
      <c r="A95" s="3" t="s">
        <v>458</v>
      </c>
      <c r="B95" s="3" t="s">
        <v>459</v>
      </c>
      <c r="C95" s="3" t="s">
        <v>321</v>
      </c>
      <c r="D95" s="3" t="s">
        <v>318</v>
      </c>
      <c r="E95" s="3" t="s">
        <v>319</v>
      </c>
      <c r="F95" s="3" t="s">
        <v>460</v>
      </c>
      <c r="G95" s="4">
        <v>458.32</v>
      </c>
      <c r="H95" s="4">
        <v>91.66</v>
      </c>
      <c r="I95" s="4">
        <v>549.98</v>
      </c>
      <c r="J95" s="5">
        <v>45814</v>
      </c>
      <c r="K95" s="3" t="s">
        <v>14</v>
      </c>
      <c r="L95" s="3" t="s">
        <v>0</v>
      </c>
    </row>
    <row r="96" spans="1:12" x14ac:dyDescent="0.45">
      <c r="A96" s="2" t="s">
        <v>458</v>
      </c>
      <c r="B96" s="2" t="s">
        <v>459</v>
      </c>
      <c r="C96" s="2" t="s">
        <v>321</v>
      </c>
      <c r="D96" s="2" t="s">
        <v>318</v>
      </c>
      <c r="E96" s="2" t="s">
        <v>319</v>
      </c>
      <c r="F96" s="2" t="s">
        <v>460</v>
      </c>
      <c r="G96" s="6">
        <v>460.15</v>
      </c>
      <c r="H96" s="6">
        <v>92.03</v>
      </c>
      <c r="I96" s="6">
        <v>552.17999999999995</v>
      </c>
      <c r="J96" s="7">
        <v>45814</v>
      </c>
      <c r="K96" s="2" t="s">
        <v>14</v>
      </c>
      <c r="L96" s="2" t="s">
        <v>0</v>
      </c>
    </row>
    <row r="97" spans="1:12" x14ac:dyDescent="0.45">
      <c r="A97" s="3" t="s">
        <v>458</v>
      </c>
      <c r="B97" s="3" t="s">
        <v>459</v>
      </c>
      <c r="C97" s="3" t="s">
        <v>321</v>
      </c>
      <c r="D97" s="3" t="s">
        <v>318</v>
      </c>
      <c r="E97" s="3" t="s">
        <v>319</v>
      </c>
      <c r="F97" s="3" t="s">
        <v>460</v>
      </c>
      <c r="G97" s="4">
        <v>460.15</v>
      </c>
      <c r="H97" s="4">
        <v>92.03</v>
      </c>
      <c r="I97" s="4">
        <v>552.17999999999995</v>
      </c>
      <c r="J97" s="5">
        <v>45814</v>
      </c>
      <c r="K97" s="3" t="s">
        <v>14</v>
      </c>
      <c r="L97" s="3" t="s">
        <v>0</v>
      </c>
    </row>
    <row r="98" spans="1:12" x14ac:dyDescent="0.45">
      <c r="A98" s="2" t="s">
        <v>458</v>
      </c>
      <c r="B98" s="2" t="s">
        <v>459</v>
      </c>
      <c r="C98" s="2" t="s">
        <v>321</v>
      </c>
      <c r="D98" s="2" t="s">
        <v>318</v>
      </c>
      <c r="E98" s="2" t="s">
        <v>319</v>
      </c>
      <c r="F98" s="2" t="s">
        <v>460</v>
      </c>
      <c r="G98" s="6">
        <v>996.98</v>
      </c>
      <c r="H98" s="6">
        <v>199.4</v>
      </c>
      <c r="I98" s="6">
        <v>1196.3800000000001</v>
      </c>
      <c r="J98" s="7">
        <v>45814</v>
      </c>
      <c r="K98" s="2" t="s">
        <v>14</v>
      </c>
      <c r="L98" s="2" t="s">
        <v>0</v>
      </c>
    </row>
    <row r="99" spans="1:12" x14ac:dyDescent="0.45">
      <c r="A99" s="8" t="s">
        <v>461</v>
      </c>
      <c r="B99" s="8"/>
      <c r="C99" s="8"/>
      <c r="D99" s="8"/>
      <c r="E99" s="8"/>
      <c r="F99" s="8"/>
      <c r="G99" s="9">
        <f>SUBTOTAL(9, G90:G98)</f>
        <v>6113.9199999999983</v>
      </c>
      <c r="H99" s="9">
        <f>SUBTOTAL(9, H90:H98)</f>
        <v>1222.78</v>
      </c>
      <c r="I99" s="9">
        <f>SUBTOTAL(9, I90:I98)</f>
        <v>7336.7</v>
      </c>
      <c r="J99" s="9"/>
      <c r="K99" s="8"/>
      <c r="L99" s="8" t="s">
        <v>471</v>
      </c>
    </row>
    <row r="100" spans="1:12" x14ac:dyDescent="0.45">
      <c r="A100" s="2" t="s">
        <v>462</v>
      </c>
      <c r="B100" s="2" t="s">
        <v>463</v>
      </c>
      <c r="C100" s="2" t="s">
        <v>464</v>
      </c>
      <c r="D100" s="2" t="s">
        <v>465</v>
      </c>
      <c r="E100" s="2" t="s">
        <v>466</v>
      </c>
      <c r="F100" s="2" t="s">
        <v>467</v>
      </c>
      <c r="G100" s="6">
        <v>10294.89</v>
      </c>
      <c r="H100" s="6">
        <v>0</v>
      </c>
      <c r="I100" s="6">
        <v>10294.89</v>
      </c>
      <c r="J100" s="7">
        <v>45833</v>
      </c>
      <c r="K100" s="2" t="s">
        <v>14</v>
      </c>
      <c r="L100" s="2" t="s">
        <v>0</v>
      </c>
    </row>
    <row r="101" spans="1:12" x14ac:dyDescent="0.45">
      <c r="A101" s="8" t="s">
        <v>468</v>
      </c>
      <c r="B101" s="8"/>
      <c r="C101" s="8"/>
      <c r="D101" s="8"/>
      <c r="E101" s="8"/>
      <c r="F101" s="8"/>
      <c r="G101" s="9">
        <f>SUBTOTAL(9, G100:G100)</f>
        <v>10294.89</v>
      </c>
      <c r="H101" s="9">
        <f>SUBTOTAL(9, H100:H100)</f>
        <v>0</v>
      </c>
      <c r="I101" s="9">
        <f>SUBTOTAL(9, I100:I100)</f>
        <v>10294.89</v>
      </c>
      <c r="J101" s="9"/>
      <c r="K101" s="8"/>
      <c r="L101" s="8" t="s">
        <v>473</v>
      </c>
    </row>
    <row r="102" spans="1:12" x14ac:dyDescent="0.45">
      <c r="A102" s="8" t="s">
        <v>215</v>
      </c>
      <c r="B102" s="8"/>
      <c r="C102" s="8"/>
      <c r="D102" s="8"/>
      <c r="E102" s="8"/>
      <c r="F102" s="8"/>
      <c r="G102" s="9">
        <f>SUBTOTAL(9, G7:G101)</f>
        <v>588799.28999999992</v>
      </c>
      <c r="H102" s="9">
        <f>SUBTOTAL(9, H7:H101)</f>
        <v>75732.340000000011</v>
      </c>
      <c r="I102" s="9">
        <f>SUBTOTAL(9, I7:I101)</f>
        <v>664531.63000000012</v>
      </c>
      <c r="J102" s="9"/>
      <c r="K102" s="8"/>
      <c r="L102" s="8"/>
    </row>
  </sheetData>
  <mergeCells count="5">
    <mergeCell ref="A1:L1"/>
    <mergeCell ref="A2:L2"/>
    <mergeCell ref="A3:L3"/>
    <mergeCell ref="A4:L4"/>
    <mergeCell ref="A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F2C54-A95F-4B42-9979-8E1F71319946}">
  <sheetPr>
    <pageSetUpPr fitToPage="1"/>
  </sheetPr>
  <dimension ref="A1:L98"/>
  <sheetViews>
    <sheetView topLeftCell="C71" workbookViewId="0">
      <selection activeCell="L98" sqref="L98"/>
    </sheetView>
  </sheetViews>
  <sheetFormatPr defaultRowHeight="14.25" x14ac:dyDescent="0.45"/>
  <cols>
    <col min="1" max="12" width="16" customWidth="1"/>
  </cols>
  <sheetData>
    <row r="1" spans="1:12" ht="15.75" x14ac:dyDescent="0.4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4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 x14ac:dyDescent="0.45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x14ac:dyDescent="0.45">
      <c r="A4" s="18" t="s">
        <v>180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5.75" x14ac:dyDescent="0.45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4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469</v>
      </c>
    </row>
    <row r="7" spans="1:12" x14ac:dyDescent="0.45">
      <c r="A7" s="3" t="s">
        <v>294</v>
      </c>
      <c r="B7" s="3" t="s">
        <v>474</v>
      </c>
      <c r="C7" s="3" t="s">
        <v>37</v>
      </c>
      <c r="D7" s="3" t="s">
        <v>475</v>
      </c>
      <c r="E7" s="3" t="s">
        <v>476</v>
      </c>
      <c r="F7" s="3" t="s">
        <v>477</v>
      </c>
      <c r="G7" s="4">
        <v>78254</v>
      </c>
      <c r="H7" s="4">
        <v>15650.8</v>
      </c>
      <c r="I7" s="4">
        <v>93904.8</v>
      </c>
      <c r="J7" s="5">
        <v>45842</v>
      </c>
      <c r="K7" s="3" t="s">
        <v>14</v>
      </c>
      <c r="L7" s="3" t="s">
        <v>0</v>
      </c>
    </row>
    <row r="8" spans="1:12" x14ac:dyDescent="0.45">
      <c r="A8" s="8" t="s">
        <v>478</v>
      </c>
      <c r="B8" s="8"/>
      <c r="C8" s="8"/>
      <c r="D8" s="8"/>
      <c r="E8" s="8"/>
      <c r="F8" s="8"/>
      <c r="G8" s="9">
        <f>SUBTOTAL(9, G7:G7)</f>
        <v>78254</v>
      </c>
      <c r="H8" s="9">
        <f>SUBTOTAL(9, H7:H7)</f>
        <v>15650.8</v>
      </c>
      <c r="I8" s="9">
        <f>SUBTOTAL(9, I7:I7)</f>
        <v>93904.8</v>
      </c>
      <c r="J8" s="9"/>
      <c r="K8" s="8"/>
      <c r="L8" s="8" t="s">
        <v>471</v>
      </c>
    </row>
    <row r="9" spans="1:12" x14ac:dyDescent="0.45">
      <c r="A9" s="3" t="s">
        <v>479</v>
      </c>
      <c r="B9" s="3" t="s">
        <v>480</v>
      </c>
      <c r="C9" s="3" t="s">
        <v>481</v>
      </c>
      <c r="D9" s="3" t="s">
        <v>482</v>
      </c>
      <c r="E9" s="3" t="s">
        <v>483</v>
      </c>
      <c r="F9" s="3" t="s">
        <v>484</v>
      </c>
      <c r="G9" s="4">
        <v>740</v>
      </c>
      <c r="H9" s="4">
        <v>0</v>
      </c>
      <c r="I9" s="4">
        <v>740</v>
      </c>
      <c r="J9" s="5">
        <v>45842</v>
      </c>
      <c r="K9" s="3" t="s">
        <v>14</v>
      </c>
      <c r="L9" s="3" t="s">
        <v>0</v>
      </c>
    </row>
    <row r="10" spans="1:12" x14ac:dyDescent="0.45">
      <c r="A10" s="2" t="s">
        <v>479</v>
      </c>
      <c r="B10" s="2" t="s">
        <v>480</v>
      </c>
      <c r="C10" s="2" t="s">
        <v>481</v>
      </c>
      <c r="D10" s="2" t="s">
        <v>482</v>
      </c>
      <c r="E10" s="2" t="s">
        <v>483</v>
      </c>
      <c r="F10" s="2" t="s">
        <v>484</v>
      </c>
      <c r="G10" s="6">
        <v>6897.5</v>
      </c>
      <c r="H10" s="6">
        <v>1379.5</v>
      </c>
      <c r="I10" s="6">
        <v>8277</v>
      </c>
      <c r="J10" s="7">
        <v>45842</v>
      </c>
      <c r="K10" s="2" t="s">
        <v>14</v>
      </c>
      <c r="L10" s="2" t="s">
        <v>0</v>
      </c>
    </row>
    <row r="11" spans="1:12" x14ac:dyDescent="0.45">
      <c r="A11" s="8" t="s">
        <v>485</v>
      </c>
      <c r="B11" s="8"/>
      <c r="C11" s="8"/>
      <c r="D11" s="8"/>
      <c r="E11" s="8"/>
      <c r="F11" s="8"/>
      <c r="G11" s="9">
        <f>SUBTOTAL(9, G9:G10)</f>
        <v>7637.5</v>
      </c>
      <c r="H11" s="9">
        <f>SUBTOTAL(9, H9:H10)</f>
        <v>1379.5</v>
      </c>
      <c r="I11" s="9">
        <f>SUBTOTAL(9, I9:I10)</f>
        <v>9017</v>
      </c>
      <c r="J11" s="9"/>
      <c r="K11" s="8"/>
      <c r="L11" s="8" t="s">
        <v>471</v>
      </c>
    </row>
    <row r="12" spans="1:12" x14ac:dyDescent="0.45">
      <c r="A12" s="2" t="s">
        <v>410</v>
      </c>
      <c r="B12" s="2" t="s">
        <v>486</v>
      </c>
      <c r="C12" s="2" t="s">
        <v>426</v>
      </c>
      <c r="D12" s="2" t="s">
        <v>487</v>
      </c>
      <c r="E12" s="2" t="s">
        <v>488</v>
      </c>
      <c r="F12" s="2" t="s">
        <v>489</v>
      </c>
      <c r="G12" s="6">
        <v>13670</v>
      </c>
      <c r="H12" s="6">
        <v>2734</v>
      </c>
      <c r="I12" s="6">
        <v>16404</v>
      </c>
      <c r="J12" s="7">
        <v>45849</v>
      </c>
      <c r="K12" s="2" t="s">
        <v>14</v>
      </c>
      <c r="L12" s="2" t="s">
        <v>0</v>
      </c>
    </row>
    <row r="13" spans="1:12" x14ac:dyDescent="0.45">
      <c r="A13" s="8" t="s">
        <v>490</v>
      </c>
      <c r="B13" s="8"/>
      <c r="C13" s="8"/>
      <c r="D13" s="8"/>
      <c r="E13" s="8"/>
      <c r="F13" s="8"/>
      <c r="G13" s="9">
        <f>SUBTOTAL(9, G12:G12)</f>
        <v>13670</v>
      </c>
      <c r="H13" s="9">
        <f>SUBTOTAL(9, H12:H12)</f>
        <v>2734</v>
      </c>
      <c r="I13" s="9">
        <f>SUBTOTAL(9, I12:I12)</f>
        <v>16404</v>
      </c>
      <c r="J13" s="9"/>
      <c r="K13" s="8"/>
      <c r="L13" s="8" t="s">
        <v>470</v>
      </c>
    </row>
    <row r="14" spans="1:12" x14ac:dyDescent="0.45">
      <c r="A14" s="2" t="s">
        <v>431</v>
      </c>
      <c r="B14" s="2" t="s">
        <v>491</v>
      </c>
      <c r="C14" s="2" t="s">
        <v>492</v>
      </c>
      <c r="D14" s="2" t="s">
        <v>493</v>
      </c>
      <c r="E14" s="2" t="s">
        <v>494</v>
      </c>
      <c r="F14" s="2" t="s">
        <v>495</v>
      </c>
      <c r="G14" s="6">
        <v>125</v>
      </c>
      <c r="H14" s="6">
        <v>25</v>
      </c>
      <c r="I14" s="6">
        <v>150</v>
      </c>
      <c r="J14" s="7">
        <v>45863</v>
      </c>
      <c r="K14" s="2" t="s">
        <v>14</v>
      </c>
      <c r="L14" s="2" t="s">
        <v>0</v>
      </c>
    </row>
    <row r="15" spans="1:12" x14ac:dyDescent="0.45">
      <c r="A15" s="3" t="s">
        <v>431</v>
      </c>
      <c r="B15" s="3" t="s">
        <v>491</v>
      </c>
      <c r="C15" s="3" t="s">
        <v>492</v>
      </c>
      <c r="D15" s="3" t="s">
        <v>493</v>
      </c>
      <c r="E15" s="3" t="s">
        <v>494</v>
      </c>
      <c r="F15" s="3" t="s">
        <v>495</v>
      </c>
      <c r="G15" s="4">
        <v>165</v>
      </c>
      <c r="H15" s="4">
        <v>33</v>
      </c>
      <c r="I15" s="4">
        <v>198</v>
      </c>
      <c r="J15" s="5">
        <v>45863</v>
      </c>
      <c r="K15" s="3" t="s">
        <v>14</v>
      </c>
      <c r="L15" s="3" t="s">
        <v>0</v>
      </c>
    </row>
    <row r="16" spans="1:12" x14ac:dyDescent="0.45">
      <c r="A16" s="2" t="s">
        <v>431</v>
      </c>
      <c r="B16" s="2" t="s">
        <v>491</v>
      </c>
      <c r="C16" s="2" t="s">
        <v>492</v>
      </c>
      <c r="D16" s="2" t="s">
        <v>493</v>
      </c>
      <c r="E16" s="2" t="s">
        <v>494</v>
      </c>
      <c r="F16" s="2" t="s">
        <v>495</v>
      </c>
      <c r="G16" s="6">
        <v>9255</v>
      </c>
      <c r="H16" s="6">
        <v>1851</v>
      </c>
      <c r="I16" s="6">
        <v>11106</v>
      </c>
      <c r="J16" s="7">
        <v>45863</v>
      </c>
      <c r="K16" s="2" t="s">
        <v>14</v>
      </c>
      <c r="L16" s="2" t="s">
        <v>0</v>
      </c>
    </row>
    <row r="17" spans="1:12" x14ac:dyDescent="0.45">
      <c r="A17" s="8" t="s">
        <v>496</v>
      </c>
      <c r="B17" s="8"/>
      <c r="C17" s="8"/>
      <c r="D17" s="8"/>
      <c r="E17" s="8"/>
      <c r="F17" s="8"/>
      <c r="G17" s="9">
        <f>SUBTOTAL(9, G14:G16)</f>
        <v>9545</v>
      </c>
      <c r="H17" s="9">
        <f>SUBTOTAL(9, H14:H16)</f>
        <v>1909</v>
      </c>
      <c r="I17" s="9">
        <f>SUBTOTAL(9, I14:I16)</f>
        <v>11454</v>
      </c>
      <c r="J17" s="9"/>
      <c r="K17" s="8"/>
      <c r="L17" s="8" t="s">
        <v>471</v>
      </c>
    </row>
    <row r="18" spans="1:12" x14ac:dyDescent="0.45">
      <c r="A18" s="2" t="s">
        <v>497</v>
      </c>
      <c r="B18" s="2" t="s">
        <v>498</v>
      </c>
      <c r="C18" s="2" t="s">
        <v>25</v>
      </c>
      <c r="D18" s="2" t="s">
        <v>26</v>
      </c>
      <c r="E18" s="2" t="s">
        <v>27</v>
      </c>
      <c r="F18" s="2" t="s">
        <v>499</v>
      </c>
      <c r="G18" s="6">
        <v>20980.75</v>
      </c>
      <c r="H18" s="6">
        <v>4196.1499999999996</v>
      </c>
      <c r="I18" s="6">
        <v>25176.9</v>
      </c>
      <c r="J18" s="7">
        <v>45849</v>
      </c>
      <c r="K18" s="2" t="s">
        <v>14</v>
      </c>
      <c r="L18" s="2" t="s">
        <v>0</v>
      </c>
    </row>
    <row r="19" spans="1:12" x14ac:dyDescent="0.45">
      <c r="A19" s="8" t="s">
        <v>500</v>
      </c>
      <c r="B19" s="8"/>
      <c r="C19" s="8"/>
      <c r="D19" s="8"/>
      <c r="E19" s="8"/>
      <c r="F19" s="8"/>
      <c r="G19" s="9">
        <f>SUBTOTAL(9, G18:G18)</f>
        <v>20980.75</v>
      </c>
      <c r="H19" s="9">
        <f>SUBTOTAL(9, H18:H18)</f>
        <v>4196.1499999999996</v>
      </c>
      <c r="I19" s="9">
        <f>SUBTOTAL(9, I18:I18)</f>
        <v>25176.9</v>
      </c>
      <c r="J19" s="9"/>
      <c r="K19" s="8"/>
      <c r="L19" s="8" t="s">
        <v>471</v>
      </c>
    </row>
    <row r="20" spans="1:12" x14ac:dyDescent="0.45">
      <c r="A20" s="2" t="s">
        <v>501</v>
      </c>
      <c r="B20" s="2" t="s">
        <v>502</v>
      </c>
      <c r="C20" s="2" t="s">
        <v>37</v>
      </c>
      <c r="D20" s="2" t="s">
        <v>503</v>
      </c>
      <c r="E20" s="2" t="s">
        <v>504</v>
      </c>
      <c r="F20" s="2" t="s">
        <v>505</v>
      </c>
      <c r="G20" s="6">
        <v>10565.17</v>
      </c>
      <c r="H20" s="6">
        <v>2113.0300000000002</v>
      </c>
      <c r="I20" s="6">
        <v>12678.2</v>
      </c>
      <c r="J20" s="7">
        <v>45842</v>
      </c>
      <c r="K20" s="2" t="s">
        <v>14</v>
      </c>
      <c r="L20" s="2" t="s">
        <v>0</v>
      </c>
    </row>
    <row r="21" spans="1:12" x14ac:dyDescent="0.45">
      <c r="A21" s="3" t="s">
        <v>501</v>
      </c>
      <c r="B21" s="3" t="s">
        <v>502</v>
      </c>
      <c r="C21" s="3" t="s">
        <v>37</v>
      </c>
      <c r="D21" s="3" t="s">
        <v>503</v>
      </c>
      <c r="E21" s="3" t="s">
        <v>504</v>
      </c>
      <c r="F21" s="3" t="s">
        <v>505</v>
      </c>
      <c r="G21" s="4">
        <v>18548.689999999999</v>
      </c>
      <c r="H21" s="4">
        <v>3709.74</v>
      </c>
      <c r="I21" s="4">
        <v>22258.43</v>
      </c>
      <c r="J21" s="5">
        <v>45842</v>
      </c>
      <c r="K21" s="3" t="s">
        <v>14</v>
      </c>
      <c r="L21" s="3" t="s">
        <v>0</v>
      </c>
    </row>
    <row r="22" spans="1:12" x14ac:dyDescent="0.45">
      <c r="A22" s="2" t="s">
        <v>501</v>
      </c>
      <c r="B22" s="2" t="s">
        <v>502</v>
      </c>
      <c r="C22" s="2" t="s">
        <v>37</v>
      </c>
      <c r="D22" s="2" t="s">
        <v>503</v>
      </c>
      <c r="E22" s="2" t="s">
        <v>504</v>
      </c>
      <c r="F22" s="2" t="s">
        <v>505</v>
      </c>
      <c r="G22" s="6">
        <v>25432.25</v>
      </c>
      <c r="H22" s="6">
        <v>5086.45</v>
      </c>
      <c r="I22" s="6">
        <v>30518.7</v>
      </c>
      <c r="J22" s="7">
        <v>45842</v>
      </c>
      <c r="K22" s="2" t="s">
        <v>14</v>
      </c>
      <c r="L22" s="2" t="s">
        <v>0</v>
      </c>
    </row>
    <row r="23" spans="1:12" x14ac:dyDescent="0.45">
      <c r="A23" s="8" t="s">
        <v>506</v>
      </c>
      <c r="B23" s="8"/>
      <c r="C23" s="8"/>
      <c r="D23" s="8"/>
      <c r="E23" s="8"/>
      <c r="F23" s="8"/>
      <c r="G23" s="9">
        <f>SUBTOTAL(9, G20:G22)</f>
        <v>54546.11</v>
      </c>
      <c r="H23" s="9">
        <f>SUBTOTAL(9, H20:H22)</f>
        <v>10909.220000000001</v>
      </c>
      <c r="I23" s="9">
        <f>SUBTOTAL(9, I20:I22)</f>
        <v>65455.33</v>
      </c>
      <c r="J23" s="9"/>
      <c r="K23" s="8"/>
      <c r="L23" s="8" t="s">
        <v>471</v>
      </c>
    </row>
    <row r="24" spans="1:12" x14ac:dyDescent="0.45">
      <c r="A24" s="2" t="s">
        <v>507</v>
      </c>
      <c r="B24" s="2" t="s">
        <v>508</v>
      </c>
      <c r="C24" s="2" t="s">
        <v>228</v>
      </c>
      <c r="D24" s="2" t="s">
        <v>229</v>
      </c>
      <c r="E24" s="2" t="s">
        <v>230</v>
      </c>
      <c r="F24" s="2" t="s">
        <v>509</v>
      </c>
      <c r="G24" s="6">
        <v>34725</v>
      </c>
      <c r="H24" s="6">
        <v>6945</v>
      </c>
      <c r="I24" s="6">
        <v>41670</v>
      </c>
      <c r="J24" s="7">
        <v>45863</v>
      </c>
      <c r="K24" s="2" t="s">
        <v>14</v>
      </c>
      <c r="L24" s="2" t="s">
        <v>0</v>
      </c>
    </row>
    <row r="25" spans="1:12" x14ac:dyDescent="0.45">
      <c r="A25" s="8" t="s">
        <v>510</v>
      </c>
      <c r="B25" s="8"/>
      <c r="C25" s="8"/>
      <c r="D25" s="8"/>
      <c r="E25" s="8"/>
      <c r="F25" s="8"/>
      <c r="G25" s="9">
        <f>SUBTOTAL(9, G24:G24)</f>
        <v>34725</v>
      </c>
      <c r="H25" s="9">
        <f>SUBTOTAL(9, H24:H24)</f>
        <v>6945</v>
      </c>
      <c r="I25" s="9">
        <f>SUBTOTAL(9, I24:I24)</f>
        <v>41670</v>
      </c>
      <c r="J25" s="9"/>
      <c r="K25" s="8"/>
      <c r="L25" s="8" t="s">
        <v>471</v>
      </c>
    </row>
    <row r="26" spans="1:12" x14ac:dyDescent="0.45">
      <c r="A26" s="2" t="s">
        <v>374</v>
      </c>
      <c r="B26" s="2" t="s">
        <v>511</v>
      </c>
      <c r="C26" s="2" t="s">
        <v>426</v>
      </c>
      <c r="D26" s="2" t="s">
        <v>512</v>
      </c>
      <c r="E26" s="2" t="s">
        <v>513</v>
      </c>
      <c r="F26" s="2" t="s">
        <v>514</v>
      </c>
      <c r="G26" s="6">
        <v>907</v>
      </c>
      <c r="H26" s="6">
        <v>181.4</v>
      </c>
      <c r="I26" s="6">
        <v>1088.4000000000001</v>
      </c>
      <c r="J26" s="7">
        <v>45863</v>
      </c>
      <c r="K26" s="2" t="s">
        <v>14</v>
      </c>
      <c r="L26" s="2" t="s">
        <v>0</v>
      </c>
    </row>
    <row r="27" spans="1:12" x14ac:dyDescent="0.45">
      <c r="A27" s="3" t="s">
        <v>374</v>
      </c>
      <c r="B27" s="3" t="s">
        <v>511</v>
      </c>
      <c r="C27" s="3" t="s">
        <v>426</v>
      </c>
      <c r="D27" s="3" t="s">
        <v>512</v>
      </c>
      <c r="E27" s="3" t="s">
        <v>513</v>
      </c>
      <c r="F27" s="3" t="s">
        <v>514</v>
      </c>
      <c r="G27" s="4">
        <v>1195</v>
      </c>
      <c r="H27" s="4">
        <v>239</v>
      </c>
      <c r="I27" s="4">
        <v>1434</v>
      </c>
      <c r="J27" s="5">
        <v>45863</v>
      </c>
      <c r="K27" s="3" t="s">
        <v>14</v>
      </c>
      <c r="L27" s="3" t="s">
        <v>0</v>
      </c>
    </row>
    <row r="28" spans="1:12" x14ac:dyDescent="0.45">
      <c r="A28" s="2" t="s">
        <v>374</v>
      </c>
      <c r="B28" s="2" t="s">
        <v>511</v>
      </c>
      <c r="C28" s="2" t="s">
        <v>426</v>
      </c>
      <c r="D28" s="2" t="s">
        <v>512</v>
      </c>
      <c r="E28" s="2" t="s">
        <v>513</v>
      </c>
      <c r="F28" s="2" t="s">
        <v>514</v>
      </c>
      <c r="G28" s="6">
        <v>1500</v>
      </c>
      <c r="H28" s="6">
        <v>300</v>
      </c>
      <c r="I28" s="6">
        <v>1800</v>
      </c>
      <c r="J28" s="7">
        <v>45863</v>
      </c>
      <c r="K28" s="2" t="s">
        <v>14</v>
      </c>
      <c r="L28" s="2" t="s">
        <v>0</v>
      </c>
    </row>
    <row r="29" spans="1:12" x14ac:dyDescent="0.45">
      <c r="A29" s="3" t="s">
        <v>374</v>
      </c>
      <c r="B29" s="3" t="s">
        <v>511</v>
      </c>
      <c r="C29" s="3" t="s">
        <v>426</v>
      </c>
      <c r="D29" s="3" t="s">
        <v>512</v>
      </c>
      <c r="E29" s="3" t="s">
        <v>513</v>
      </c>
      <c r="F29" s="3" t="s">
        <v>514</v>
      </c>
      <c r="G29" s="4">
        <v>2027</v>
      </c>
      <c r="H29" s="4">
        <v>405.4</v>
      </c>
      <c r="I29" s="4">
        <v>2432.4</v>
      </c>
      <c r="J29" s="5">
        <v>45863</v>
      </c>
      <c r="K29" s="3" t="s">
        <v>14</v>
      </c>
      <c r="L29" s="3" t="s">
        <v>0</v>
      </c>
    </row>
    <row r="30" spans="1:12" x14ac:dyDescent="0.45">
      <c r="A30" s="2" t="s">
        <v>374</v>
      </c>
      <c r="B30" s="2" t="s">
        <v>511</v>
      </c>
      <c r="C30" s="2" t="s">
        <v>426</v>
      </c>
      <c r="D30" s="2" t="s">
        <v>512</v>
      </c>
      <c r="E30" s="2" t="s">
        <v>513</v>
      </c>
      <c r="F30" s="2" t="s">
        <v>514</v>
      </c>
      <c r="G30" s="6">
        <v>2027</v>
      </c>
      <c r="H30" s="6">
        <v>405.4</v>
      </c>
      <c r="I30" s="6">
        <v>2432.4</v>
      </c>
      <c r="J30" s="7">
        <v>45863</v>
      </c>
      <c r="K30" s="2" t="s">
        <v>14</v>
      </c>
      <c r="L30" s="2" t="s">
        <v>0</v>
      </c>
    </row>
    <row r="31" spans="1:12" x14ac:dyDescent="0.45">
      <c r="A31" s="3" t="s">
        <v>374</v>
      </c>
      <c r="B31" s="3" t="s">
        <v>511</v>
      </c>
      <c r="C31" s="3" t="s">
        <v>426</v>
      </c>
      <c r="D31" s="3" t="s">
        <v>512</v>
      </c>
      <c r="E31" s="3" t="s">
        <v>513</v>
      </c>
      <c r="F31" s="3" t="s">
        <v>514</v>
      </c>
      <c r="G31" s="4">
        <v>2109</v>
      </c>
      <c r="H31" s="4">
        <v>421.8</v>
      </c>
      <c r="I31" s="4">
        <v>2530.8000000000002</v>
      </c>
      <c r="J31" s="5">
        <v>45863</v>
      </c>
      <c r="K31" s="3" t="s">
        <v>14</v>
      </c>
      <c r="L31" s="3" t="s">
        <v>0</v>
      </c>
    </row>
    <row r="32" spans="1:12" x14ac:dyDescent="0.45">
      <c r="A32" s="2" t="s">
        <v>374</v>
      </c>
      <c r="B32" s="2" t="s">
        <v>511</v>
      </c>
      <c r="C32" s="2" t="s">
        <v>426</v>
      </c>
      <c r="D32" s="2" t="s">
        <v>512</v>
      </c>
      <c r="E32" s="2" t="s">
        <v>513</v>
      </c>
      <c r="F32" s="2" t="s">
        <v>514</v>
      </c>
      <c r="G32" s="6">
        <v>2171</v>
      </c>
      <c r="H32" s="6">
        <v>434.2</v>
      </c>
      <c r="I32" s="6">
        <v>2605.1999999999998</v>
      </c>
      <c r="J32" s="7">
        <v>45863</v>
      </c>
      <c r="K32" s="2" t="s">
        <v>14</v>
      </c>
      <c r="L32" s="2" t="s">
        <v>0</v>
      </c>
    </row>
    <row r="33" spans="1:12" x14ac:dyDescent="0.45">
      <c r="A33" s="8" t="s">
        <v>515</v>
      </c>
      <c r="B33" s="8"/>
      <c r="C33" s="8"/>
      <c r="D33" s="8"/>
      <c r="E33" s="8"/>
      <c r="F33" s="8"/>
      <c r="G33" s="9">
        <f>SUBTOTAL(9, G26:G32)</f>
        <v>11936</v>
      </c>
      <c r="H33" s="9">
        <f>SUBTOTAL(9, H26:H32)</f>
        <v>2387.1999999999998</v>
      </c>
      <c r="I33" s="9">
        <f>SUBTOTAL(9, I26:I32)</f>
        <v>14323.2</v>
      </c>
      <c r="J33" s="9"/>
      <c r="K33" s="8"/>
      <c r="L33" s="8" t="s">
        <v>470</v>
      </c>
    </row>
    <row r="34" spans="1:12" x14ac:dyDescent="0.45">
      <c r="A34" s="2" t="s">
        <v>516</v>
      </c>
      <c r="B34" s="2" t="s">
        <v>517</v>
      </c>
      <c r="C34" s="2" t="s">
        <v>518</v>
      </c>
      <c r="D34" s="2" t="s">
        <v>351</v>
      </c>
      <c r="E34" s="2" t="s">
        <v>352</v>
      </c>
      <c r="F34" s="2" t="s">
        <v>519</v>
      </c>
      <c r="G34" s="6">
        <v>120</v>
      </c>
      <c r="H34" s="6">
        <v>24</v>
      </c>
      <c r="I34" s="6">
        <v>144</v>
      </c>
      <c r="J34" s="7">
        <v>45842</v>
      </c>
      <c r="K34" s="2" t="s">
        <v>14</v>
      </c>
      <c r="L34" s="2" t="s">
        <v>0</v>
      </c>
    </row>
    <row r="35" spans="1:12" x14ac:dyDescent="0.45">
      <c r="A35" s="3" t="s">
        <v>516</v>
      </c>
      <c r="B35" s="3" t="s">
        <v>517</v>
      </c>
      <c r="C35" s="3" t="s">
        <v>518</v>
      </c>
      <c r="D35" s="3" t="s">
        <v>351</v>
      </c>
      <c r="E35" s="3" t="s">
        <v>352</v>
      </c>
      <c r="F35" s="3" t="s">
        <v>519</v>
      </c>
      <c r="G35" s="4">
        <v>1499</v>
      </c>
      <c r="H35" s="4">
        <v>299.8</v>
      </c>
      <c r="I35" s="4">
        <v>1798.8</v>
      </c>
      <c r="J35" s="5">
        <v>45842</v>
      </c>
      <c r="K35" s="3" t="s">
        <v>14</v>
      </c>
      <c r="L35" s="3" t="s">
        <v>0</v>
      </c>
    </row>
    <row r="36" spans="1:12" x14ac:dyDescent="0.45">
      <c r="A36" s="2" t="s">
        <v>516</v>
      </c>
      <c r="B36" s="2" t="s">
        <v>517</v>
      </c>
      <c r="C36" s="2" t="s">
        <v>518</v>
      </c>
      <c r="D36" s="2" t="s">
        <v>351</v>
      </c>
      <c r="E36" s="2" t="s">
        <v>352</v>
      </c>
      <c r="F36" s="2" t="s">
        <v>519</v>
      </c>
      <c r="G36" s="6">
        <v>1771</v>
      </c>
      <c r="H36" s="6">
        <v>354.2</v>
      </c>
      <c r="I36" s="6">
        <v>2125.1999999999998</v>
      </c>
      <c r="J36" s="7">
        <v>45842</v>
      </c>
      <c r="K36" s="2" t="s">
        <v>14</v>
      </c>
      <c r="L36" s="2" t="s">
        <v>0</v>
      </c>
    </row>
    <row r="37" spans="1:12" x14ac:dyDescent="0.45">
      <c r="A37" s="3" t="s">
        <v>516</v>
      </c>
      <c r="B37" s="3" t="s">
        <v>517</v>
      </c>
      <c r="C37" s="3" t="s">
        <v>518</v>
      </c>
      <c r="D37" s="3" t="s">
        <v>351</v>
      </c>
      <c r="E37" s="3" t="s">
        <v>352</v>
      </c>
      <c r="F37" s="3" t="s">
        <v>519</v>
      </c>
      <c r="G37" s="4">
        <v>2000</v>
      </c>
      <c r="H37" s="4">
        <v>400</v>
      </c>
      <c r="I37" s="4">
        <v>2400</v>
      </c>
      <c r="J37" s="5">
        <v>45842</v>
      </c>
      <c r="K37" s="3" t="s">
        <v>14</v>
      </c>
      <c r="L37" s="3" t="s">
        <v>0</v>
      </c>
    </row>
    <row r="38" spans="1:12" x14ac:dyDescent="0.45">
      <c r="A38" s="2" t="s">
        <v>516</v>
      </c>
      <c r="B38" s="2" t="s">
        <v>517</v>
      </c>
      <c r="C38" s="2" t="s">
        <v>518</v>
      </c>
      <c r="D38" s="2" t="s">
        <v>351</v>
      </c>
      <c r="E38" s="2" t="s">
        <v>352</v>
      </c>
      <c r="F38" s="2" t="s">
        <v>519</v>
      </c>
      <c r="G38" s="6">
        <v>2702</v>
      </c>
      <c r="H38" s="6">
        <v>540.4</v>
      </c>
      <c r="I38" s="6">
        <v>3242.4</v>
      </c>
      <c r="J38" s="7">
        <v>45842</v>
      </c>
      <c r="K38" s="2" t="s">
        <v>14</v>
      </c>
      <c r="L38" s="2" t="s">
        <v>0</v>
      </c>
    </row>
    <row r="39" spans="1:12" x14ac:dyDescent="0.45">
      <c r="A39" s="3" t="s">
        <v>516</v>
      </c>
      <c r="B39" s="3" t="s">
        <v>517</v>
      </c>
      <c r="C39" s="3" t="s">
        <v>518</v>
      </c>
      <c r="D39" s="3" t="s">
        <v>351</v>
      </c>
      <c r="E39" s="3" t="s">
        <v>352</v>
      </c>
      <c r="F39" s="3" t="s">
        <v>519</v>
      </c>
      <c r="G39" s="4">
        <v>3537</v>
      </c>
      <c r="H39" s="4">
        <v>707.4</v>
      </c>
      <c r="I39" s="4">
        <v>4244.3999999999996</v>
      </c>
      <c r="J39" s="5">
        <v>45842</v>
      </c>
      <c r="K39" s="3" t="s">
        <v>14</v>
      </c>
      <c r="L39" s="3" t="s">
        <v>0</v>
      </c>
    </row>
    <row r="40" spans="1:12" x14ac:dyDescent="0.45">
      <c r="A40" s="2" t="s">
        <v>516</v>
      </c>
      <c r="B40" s="2" t="s">
        <v>517</v>
      </c>
      <c r="C40" s="2" t="s">
        <v>518</v>
      </c>
      <c r="D40" s="2" t="s">
        <v>351</v>
      </c>
      <c r="E40" s="2" t="s">
        <v>352</v>
      </c>
      <c r="F40" s="2" t="s">
        <v>519</v>
      </c>
      <c r="G40" s="6">
        <v>3994</v>
      </c>
      <c r="H40" s="6">
        <v>798.8</v>
      </c>
      <c r="I40" s="6">
        <v>4792.8</v>
      </c>
      <c r="J40" s="7">
        <v>45842</v>
      </c>
      <c r="K40" s="2" t="s">
        <v>14</v>
      </c>
      <c r="L40" s="2" t="s">
        <v>0</v>
      </c>
    </row>
    <row r="41" spans="1:12" x14ac:dyDescent="0.45">
      <c r="A41" s="3" t="s">
        <v>516</v>
      </c>
      <c r="B41" s="3" t="s">
        <v>517</v>
      </c>
      <c r="C41" s="3" t="s">
        <v>518</v>
      </c>
      <c r="D41" s="3" t="s">
        <v>351</v>
      </c>
      <c r="E41" s="3" t="s">
        <v>352</v>
      </c>
      <c r="F41" s="3" t="s">
        <v>519</v>
      </c>
      <c r="G41" s="4">
        <v>4073</v>
      </c>
      <c r="H41" s="4">
        <v>814.6</v>
      </c>
      <c r="I41" s="4">
        <v>4887.6000000000004</v>
      </c>
      <c r="J41" s="5">
        <v>45842</v>
      </c>
      <c r="K41" s="3" t="s">
        <v>14</v>
      </c>
      <c r="L41" s="3" t="s">
        <v>0</v>
      </c>
    </row>
    <row r="42" spans="1:12" x14ac:dyDescent="0.45">
      <c r="A42" s="2" t="s">
        <v>516</v>
      </c>
      <c r="B42" s="2" t="s">
        <v>517</v>
      </c>
      <c r="C42" s="2" t="s">
        <v>518</v>
      </c>
      <c r="D42" s="2" t="s">
        <v>351</v>
      </c>
      <c r="E42" s="2" t="s">
        <v>352</v>
      </c>
      <c r="F42" s="2" t="s">
        <v>519</v>
      </c>
      <c r="G42" s="6">
        <v>8202</v>
      </c>
      <c r="H42" s="6">
        <v>1640.4</v>
      </c>
      <c r="I42" s="6">
        <v>9842.4</v>
      </c>
      <c r="J42" s="7">
        <v>45842</v>
      </c>
      <c r="K42" s="2" t="s">
        <v>14</v>
      </c>
      <c r="L42" s="2" t="s">
        <v>0</v>
      </c>
    </row>
    <row r="43" spans="1:12" x14ac:dyDescent="0.45">
      <c r="A43" s="3" t="s">
        <v>516</v>
      </c>
      <c r="B43" s="3" t="s">
        <v>517</v>
      </c>
      <c r="C43" s="3" t="s">
        <v>518</v>
      </c>
      <c r="D43" s="3" t="s">
        <v>351</v>
      </c>
      <c r="E43" s="3" t="s">
        <v>352</v>
      </c>
      <c r="F43" s="3" t="s">
        <v>519</v>
      </c>
      <c r="G43" s="4">
        <v>11631</v>
      </c>
      <c r="H43" s="4">
        <v>2326.1999999999998</v>
      </c>
      <c r="I43" s="4">
        <v>13957.2</v>
      </c>
      <c r="J43" s="5">
        <v>45842</v>
      </c>
      <c r="K43" s="3" t="s">
        <v>14</v>
      </c>
      <c r="L43" s="3" t="s">
        <v>0</v>
      </c>
    </row>
    <row r="44" spans="1:12" x14ac:dyDescent="0.45">
      <c r="A44" s="8" t="s">
        <v>520</v>
      </c>
      <c r="B44" s="8"/>
      <c r="C44" s="8"/>
      <c r="D44" s="8"/>
      <c r="E44" s="8"/>
      <c r="F44" s="8"/>
      <c r="G44" s="9">
        <f>SUBTOTAL(9, G34:G43)</f>
        <v>39529</v>
      </c>
      <c r="H44" s="9">
        <f>SUBTOTAL(9, H34:H43)</f>
        <v>7905.8</v>
      </c>
      <c r="I44" s="9">
        <f>SUBTOTAL(9, I34:I43)</f>
        <v>47434.8</v>
      </c>
      <c r="J44" s="9"/>
      <c r="K44" s="8"/>
      <c r="L44" s="8" t="s">
        <v>470</v>
      </c>
    </row>
    <row r="45" spans="1:12" x14ac:dyDescent="0.45">
      <c r="A45" s="3" t="s">
        <v>479</v>
      </c>
      <c r="B45" s="3" t="s">
        <v>521</v>
      </c>
      <c r="C45" s="3" t="s">
        <v>365</v>
      </c>
      <c r="D45" s="3" t="s">
        <v>366</v>
      </c>
      <c r="E45" s="3" t="s">
        <v>367</v>
      </c>
      <c r="F45" s="3" t="s">
        <v>522</v>
      </c>
      <c r="G45" s="4">
        <v>3735.9</v>
      </c>
      <c r="H45" s="4">
        <v>0</v>
      </c>
      <c r="I45" s="4">
        <v>3735.9</v>
      </c>
      <c r="J45" s="5">
        <v>45842</v>
      </c>
      <c r="K45" s="3" t="s">
        <v>14</v>
      </c>
      <c r="L45" s="3" t="s">
        <v>0</v>
      </c>
    </row>
    <row r="46" spans="1:12" x14ac:dyDescent="0.45">
      <c r="A46" s="2" t="s">
        <v>479</v>
      </c>
      <c r="B46" s="2" t="s">
        <v>521</v>
      </c>
      <c r="C46" s="2" t="s">
        <v>365</v>
      </c>
      <c r="D46" s="2" t="s">
        <v>366</v>
      </c>
      <c r="E46" s="2" t="s">
        <v>367</v>
      </c>
      <c r="F46" s="2" t="s">
        <v>522</v>
      </c>
      <c r="G46" s="6">
        <v>3735.9</v>
      </c>
      <c r="H46" s="6">
        <v>0</v>
      </c>
      <c r="I46" s="6">
        <v>3735.9</v>
      </c>
      <c r="J46" s="7">
        <v>45842</v>
      </c>
      <c r="K46" s="2" t="s">
        <v>14</v>
      </c>
      <c r="L46" s="2" t="s">
        <v>0</v>
      </c>
    </row>
    <row r="47" spans="1:12" x14ac:dyDescent="0.45">
      <c r="A47" s="3" t="s">
        <v>479</v>
      </c>
      <c r="B47" s="3" t="s">
        <v>521</v>
      </c>
      <c r="C47" s="3" t="s">
        <v>365</v>
      </c>
      <c r="D47" s="3" t="s">
        <v>366</v>
      </c>
      <c r="E47" s="3" t="s">
        <v>367</v>
      </c>
      <c r="F47" s="3" t="s">
        <v>522</v>
      </c>
      <c r="G47" s="4">
        <v>3735.9</v>
      </c>
      <c r="H47" s="4">
        <v>0</v>
      </c>
      <c r="I47" s="4">
        <v>3735.9</v>
      </c>
      <c r="J47" s="5">
        <v>45842</v>
      </c>
      <c r="K47" s="3" t="s">
        <v>14</v>
      </c>
      <c r="L47" s="3" t="s">
        <v>0</v>
      </c>
    </row>
    <row r="48" spans="1:12" x14ac:dyDescent="0.45">
      <c r="A48" s="2" t="s">
        <v>479</v>
      </c>
      <c r="B48" s="2" t="s">
        <v>521</v>
      </c>
      <c r="C48" s="2" t="s">
        <v>365</v>
      </c>
      <c r="D48" s="2" t="s">
        <v>366</v>
      </c>
      <c r="E48" s="2" t="s">
        <v>367</v>
      </c>
      <c r="F48" s="2" t="s">
        <v>522</v>
      </c>
      <c r="G48" s="6">
        <v>3735.9</v>
      </c>
      <c r="H48" s="6">
        <v>0</v>
      </c>
      <c r="I48" s="6">
        <v>3735.9</v>
      </c>
      <c r="J48" s="7">
        <v>45842</v>
      </c>
      <c r="K48" s="2" t="s">
        <v>14</v>
      </c>
      <c r="L48" s="2" t="s">
        <v>0</v>
      </c>
    </row>
    <row r="49" spans="1:12" x14ac:dyDescent="0.45">
      <c r="A49" s="3" t="s">
        <v>479</v>
      </c>
      <c r="B49" s="3" t="s">
        <v>521</v>
      </c>
      <c r="C49" s="3" t="s">
        <v>365</v>
      </c>
      <c r="D49" s="3" t="s">
        <v>366</v>
      </c>
      <c r="E49" s="3" t="s">
        <v>367</v>
      </c>
      <c r="F49" s="3" t="s">
        <v>522</v>
      </c>
      <c r="G49" s="4">
        <v>3735.9</v>
      </c>
      <c r="H49" s="4">
        <v>0</v>
      </c>
      <c r="I49" s="4">
        <v>3735.9</v>
      </c>
      <c r="J49" s="5">
        <v>45842</v>
      </c>
      <c r="K49" s="3" t="s">
        <v>14</v>
      </c>
      <c r="L49" s="3" t="s">
        <v>0</v>
      </c>
    </row>
    <row r="50" spans="1:12" x14ac:dyDescent="0.45">
      <c r="A50" s="2" t="s">
        <v>479</v>
      </c>
      <c r="B50" s="2" t="s">
        <v>521</v>
      </c>
      <c r="C50" s="2" t="s">
        <v>365</v>
      </c>
      <c r="D50" s="2" t="s">
        <v>366</v>
      </c>
      <c r="E50" s="2" t="s">
        <v>367</v>
      </c>
      <c r="F50" s="2" t="s">
        <v>522</v>
      </c>
      <c r="G50" s="6">
        <v>3735.9</v>
      </c>
      <c r="H50" s="6">
        <v>0</v>
      </c>
      <c r="I50" s="6">
        <v>3735.9</v>
      </c>
      <c r="J50" s="7">
        <v>45842</v>
      </c>
      <c r="K50" s="2" t="s">
        <v>14</v>
      </c>
      <c r="L50" s="2" t="s">
        <v>0</v>
      </c>
    </row>
    <row r="51" spans="1:12" x14ac:dyDescent="0.45">
      <c r="A51" s="3" t="s">
        <v>479</v>
      </c>
      <c r="B51" s="3" t="s">
        <v>521</v>
      </c>
      <c r="C51" s="3" t="s">
        <v>365</v>
      </c>
      <c r="D51" s="3" t="s">
        <v>366</v>
      </c>
      <c r="E51" s="3" t="s">
        <v>367</v>
      </c>
      <c r="F51" s="3" t="s">
        <v>522</v>
      </c>
      <c r="G51" s="4">
        <v>3735.9</v>
      </c>
      <c r="H51" s="4">
        <v>0</v>
      </c>
      <c r="I51" s="4">
        <v>3735.9</v>
      </c>
      <c r="J51" s="5">
        <v>45842</v>
      </c>
      <c r="K51" s="3" t="s">
        <v>14</v>
      </c>
      <c r="L51" s="3" t="s">
        <v>0</v>
      </c>
    </row>
    <row r="52" spans="1:12" x14ac:dyDescent="0.45">
      <c r="A52" s="2" t="s">
        <v>479</v>
      </c>
      <c r="B52" s="2" t="s">
        <v>521</v>
      </c>
      <c r="C52" s="2" t="s">
        <v>365</v>
      </c>
      <c r="D52" s="2" t="s">
        <v>366</v>
      </c>
      <c r="E52" s="2" t="s">
        <v>367</v>
      </c>
      <c r="F52" s="2" t="s">
        <v>522</v>
      </c>
      <c r="G52" s="6">
        <v>3735.9</v>
      </c>
      <c r="H52" s="6">
        <v>0</v>
      </c>
      <c r="I52" s="6">
        <v>3735.9</v>
      </c>
      <c r="J52" s="7">
        <v>45842</v>
      </c>
      <c r="K52" s="2" t="s">
        <v>14</v>
      </c>
      <c r="L52" s="2" t="s">
        <v>0</v>
      </c>
    </row>
    <row r="53" spans="1:12" x14ac:dyDescent="0.45">
      <c r="A53" s="3" t="s">
        <v>479</v>
      </c>
      <c r="B53" s="3" t="s">
        <v>521</v>
      </c>
      <c r="C53" s="3" t="s">
        <v>365</v>
      </c>
      <c r="D53" s="3" t="s">
        <v>366</v>
      </c>
      <c r="E53" s="3" t="s">
        <v>367</v>
      </c>
      <c r="F53" s="3" t="s">
        <v>522</v>
      </c>
      <c r="G53" s="4">
        <v>3735.9</v>
      </c>
      <c r="H53" s="4">
        <v>0</v>
      </c>
      <c r="I53" s="4">
        <v>3735.9</v>
      </c>
      <c r="J53" s="5">
        <v>45842</v>
      </c>
      <c r="K53" s="3" t="s">
        <v>14</v>
      </c>
      <c r="L53" s="3" t="s">
        <v>0</v>
      </c>
    </row>
    <row r="54" spans="1:12" x14ac:dyDescent="0.45">
      <c r="A54" s="2" t="s">
        <v>479</v>
      </c>
      <c r="B54" s="2" t="s">
        <v>521</v>
      </c>
      <c r="C54" s="2" t="s">
        <v>365</v>
      </c>
      <c r="D54" s="2" t="s">
        <v>366</v>
      </c>
      <c r="E54" s="2" t="s">
        <v>367</v>
      </c>
      <c r="F54" s="2" t="s">
        <v>522</v>
      </c>
      <c r="G54" s="6">
        <v>3735.9</v>
      </c>
      <c r="H54" s="6">
        <v>0</v>
      </c>
      <c r="I54" s="6">
        <v>3735.9</v>
      </c>
      <c r="J54" s="7">
        <v>45842</v>
      </c>
      <c r="K54" s="2" t="s">
        <v>14</v>
      </c>
      <c r="L54" s="2" t="s">
        <v>0</v>
      </c>
    </row>
    <row r="55" spans="1:12" x14ac:dyDescent="0.45">
      <c r="A55" s="3" t="s">
        <v>479</v>
      </c>
      <c r="B55" s="3" t="s">
        <v>521</v>
      </c>
      <c r="C55" s="3" t="s">
        <v>365</v>
      </c>
      <c r="D55" s="3" t="s">
        <v>366</v>
      </c>
      <c r="E55" s="3" t="s">
        <v>367</v>
      </c>
      <c r="F55" s="3" t="s">
        <v>522</v>
      </c>
      <c r="G55" s="4">
        <v>3735.9</v>
      </c>
      <c r="H55" s="4">
        <v>0</v>
      </c>
      <c r="I55" s="4">
        <v>3735.9</v>
      </c>
      <c r="J55" s="5">
        <v>45842</v>
      </c>
      <c r="K55" s="3" t="s">
        <v>14</v>
      </c>
      <c r="L55" s="3" t="s">
        <v>0</v>
      </c>
    </row>
    <row r="56" spans="1:12" x14ac:dyDescent="0.45">
      <c r="A56" s="2" t="s">
        <v>479</v>
      </c>
      <c r="B56" s="2" t="s">
        <v>521</v>
      </c>
      <c r="C56" s="2" t="s">
        <v>365</v>
      </c>
      <c r="D56" s="2" t="s">
        <v>366</v>
      </c>
      <c r="E56" s="2" t="s">
        <v>367</v>
      </c>
      <c r="F56" s="2" t="s">
        <v>522</v>
      </c>
      <c r="G56" s="6">
        <v>3735.9</v>
      </c>
      <c r="H56" s="6">
        <v>0</v>
      </c>
      <c r="I56" s="6">
        <v>3735.9</v>
      </c>
      <c r="J56" s="7">
        <v>45842</v>
      </c>
      <c r="K56" s="2" t="s">
        <v>14</v>
      </c>
      <c r="L56" s="2" t="s">
        <v>0</v>
      </c>
    </row>
    <row r="57" spans="1:12" x14ac:dyDescent="0.45">
      <c r="A57" s="8" t="s">
        <v>523</v>
      </c>
      <c r="B57" s="8"/>
      <c r="C57" s="8"/>
      <c r="D57" s="8"/>
      <c r="E57" s="8"/>
      <c r="F57" s="8"/>
      <c r="G57" s="9">
        <f>SUBTOTAL(9, G45:G56)</f>
        <v>44830.80000000001</v>
      </c>
      <c r="H57" s="9">
        <f>SUBTOTAL(9, H45:H56)</f>
        <v>0</v>
      </c>
      <c r="I57" s="9">
        <f>SUBTOTAL(9, I45:I56)</f>
        <v>44830.80000000001</v>
      </c>
      <c r="J57" s="9"/>
      <c r="K57" s="8"/>
      <c r="L57" s="8" t="s">
        <v>472</v>
      </c>
    </row>
    <row r="58" spans="1:12" x14ac:dyDescent="0.45">
      <c r="A58" s="2" t="s">
        <v>524</v>
      </c>
      <c r="B58" s="2" t="s">
        <v>525</v>
      </c>
      <c r="C58" s="2" t="s">
        <v>426</v>
      </c>
      <c r="D58" s="2" t="s">
        <v>394</v>
      </c>
      <c r="E58" s="2" t="s">
        <v>395</v>
      </c>
      <c r="F58" s="2" t="s">
        <v>526</v>
      </c>
      <c r="G58" s="6">
        <v>660</v>
      </c>
      <c r="H58" s="6">
        <v>132</v>
      </c>
      <c r="I58" s="6">
        <v>792</v>
      </c>
      <c r="J58" s="7">
        <v>45856</v>
      </c>
      <c r="K58" s="2" t="s">
        <v>14</v>
      </c>
      <c r="L58" s="2" t="s">
        <v>0</v>
      </c>
    </row>
    <row r="59" spans="1:12" x14ac:dyDescent="0.45">
      <c r="A59" s="3" t="s">
        <v>524</v>
      </c>
      <c r="B59" s="3" t="s">
        <v>525</v>
      </c>
      <c r="C59" s="3" t="s">
        <v>426</v>
      </c>
      <c r="D59" s="3" t="s">
        <v>394</v>
      </c>
      <c r="E59" s="3" t="s">
        <v>395</v>
      </c>
      <c r="F59" s="3" t="s">
        <v>526</v>
      </c>
      <c r="G59" s="4">
        <v>5584</v>
      </c>
      <c r="H59" s="4">
        <v>1116.8</v>
      </c>
      <c r="I59" s="4">
        <v>6700.8</v>
      </c>
      <c r="J59" s="5">
        <v>45856</v>
      </c>
      <c r="K59" s="3" t="s">
        <v>14</v>
      </c>
      <c r="L59" s="3" t="s">
        <v>0</v>
      </c>
    </row>
    <row r="60" spans="1:12" x14ac:dyDescent="0.45">
      <c r="A60" s="8" t="s">
        <v>527</v>
      </c>
      <c r="B60" s="8"/>
      <c r="C60" s="8"/>
      <c r="D60" s="8"/>
      <c r="E60" s="8"/>
      <c r="F60" s="8"/>
      <c r="G60" s="9">
        <f>SUBTOTAL(9, G58:G59)</f>
        <v>6244</v>
      </c>
      <c r="H60" s="9">
        <f>SUBTOTAL(9, H58:H59)</f>
        <v>1248.8</v>
      </c>
      <c r="I60" s="9">
        <f>SUBTOTAL(9, I58:I59)</f>
        <v>7492.8</v>
      </c>
      <c r="J60" s="9"/>
      <c r="K60" s="8"/>
      <c r="L60" s="8" t="s">
        <v>471</v>
      </c>
    </row>
    <row r="61" spans="1:12" x14ac:dyDescent="0.45">
      <c r="A61" s="3" t="s">
        <v>410</v>
      </c>
      <c r="B61" s="3" t="s">
        <v>528</v>
      </c>
      <c r="C61" s="3" t="s">
        <v>529</v>
      </c>
      <c r="D61" s="3" t="s">
        <v>530</v>
      </c>
      <c r="E61" s="3" t="s">
        <v>531</v>
      </c>
      <c r="F61" s="3" t="s">
        <v>532</v>
      </c>
      <c r="G61" s="4">
        <v>200</v>
      </c>
      <c r="H61" s="4">
        <v>0</v>
      </c>
      <c r="I61" s="4">
        <v>200</v>
      </c>
      <c r="J61" s="5">
        <v>45849</v>
      </c>
      <c r="K61" s="3" t="s">
        <v>14</v>
      </c>
      <c r="L61" s="3" t="s">
        <v>0</v>
      </c>
    </row>
    <row r="62" spans="1:12" x14ac:dyDescent="0.45">
      <c r="A62" s="2" t="s">
        <v>410</v>
      </c>
      <c r="B62" s="2" t="s">
        <v>528</v>
      </c>
      <c r="C62" s="2" t="s">
        <v>529</v>
      </c>
      <c r="D62" s="2" t="s">
        <v>530</v>
      </c>
      <c r="E62" s="2" t="s">
        <v>531</v>
      </c>
      <c r="F62" s="2" t="s">
        <v>532</v>
      </c>
      <c r="G62" s="6">
        <v>5790</v>
      </c>
      <c r="H62" s="6">
        <v>1158</v>
      </c>
      <c r="I62" s="6">
        <v>6948</v>
      </c>
      <c r="J62" s="7">
        <v>45849</v>
      </c>
      <c r="K62" s="2" t="s">
        <v>14</v>
      </c>
      <c r="L62" s="2" t="s">
        <v>0</v>
      </c>
    </row>
    <row r="63" spans="1:12" x14ac:dyDescent="0.45">
      <c r="A63" s="8" t="s">
        <v>533</v>
      </c>
      <c r="B63" s="8"/>
      <c r="C63" s="8"/>
      <c r="D63" s="8"/>
      <c r="E63" s="8"/>
      <c r="F63" s="8"/>
      <c r="G63" s="9">
        <f>SUBTOTAL(9, G61:G62)</f>
        <v>5990</v>
      </c>
      <c r="H63" s="9">
        <f>SUBTOTAL(9, H61:H62)</f>
        <v>1158</v>
      </c>
      <c r="I63" s="9">
        <f>SUBTOTAL(9, I61:I62)</f>
        <v>7148</v>
      </c>
      <c r="J63" s="9"/>
      <c r="K63" s="8"/>
      <c r="L63" s="8" t="s">
        <v>470</v>
      </c>
    </row>
    <row r="64" spans="1:12" x14ac:dyDescent="0.45">
      <c r="A64" s="2" t="s">
        <v>410</v>
      </c>
      <c r="B64" s="2" t="s">
        <v>534</v>
      </c>
      <c r="C64" s="2" t="s">
        <v>535</v>
      </c>
      <c r="D64" s="2" t="s">
        <v>536</v>
      </c>
      <c r="E64" s="2" t="s">
        <v>537</v>
      </c>
      <c r="F64" s="2" t="s">
        <v>538</v>
      </c>
      <c r="G64" s="6">
        <v>6700</v>
      </c>
      <c r="H64" s="6">
        <v>1340</v>
      </c>
      <c r="I64" s="6">
        <v>8040</v>
      </c>
      <c r="J64" s="7">
        <v>45849</v>
      </c>
      <c r="K64" s="2" t="s">
        <v>14</v>
      </c>
      <c r="L64" s="2" t="s">
        <v>0</v>
      </c>
    </row>
    <row r="65" spans="1:12" x14ac:dyDescent="0.45">
      <c r="A65" s="8" t="s">
        <v>539</v>
      </c>
      <c r="B65" s="8"/>
      <c r="C65" s="8"/>
      <c r="D65" s="8"/>
      <c r="E65" s="8"/>
      <c r="F65" s="8"/>
      <c r="G65" s="9">
        <f>SUBTOTAL(9, G64:G64)</f>
        <v>6700</v>
      </c>
      <c r="H65" s="9">
        <f>SUBTOTAL(9, H64:H64)</f>
        <v>1340</v>
      </c>
      <c r="I65" s="9">
        <f>SUBTOTAL(9, I64:I64)</f>
        <v>8040</v>
      </c>
      <c r="J65" s="9"/>
      <c r="K65" s="8"/>
      <c r="L65" s="8" t="s">
        <v>470</v>
      </c>
    </row>
    <row r="66" spans="1:12" x14ac:dyDescent="0.45">
      <c r="A66" s="2" t="s">
        <v>445</v>
      </c>
      <c r="B66" s="2" t="s">
        <v>540</v>
      </c>
      <c r="C66" s="2" t="s">
        <v>541</v>
      </c>
      <c r="D66" s="2" t="s">
        <v>542</v>
      </c>
      <c r="E66" s="2" t="s">
        <v>543</v>
      </c>
      <c r="F66" s="2" t="s">
        <v>544</v>
      </c>
      <c r="G66" s="6">
        <v>65950.17</v>
      </c>
      <c r="H66" s="6">
        <v>13190.03</v>
      </c>
      <c r="I66" s="6">
        <v>79140.2</v>
      </c>
      <c r="J66" s="7">
        <v>45863</v>
      </c>
      <c r="K66" s="2" t="s">
        <v>14</v>
      </c>
      <c r="L66" s="2" t="s">
        <v>0</v>
      </c>
    </row>
    <row r="67" spans="1:12" x14ac:dyDescent="0.45">
      <c r="A67" s="8" t="s">
        <v>545</v>
      </c>
      <c r="B67" s="8"/>
      <c r="C67" s="8"/>
      <c r="D67" s="8"/>
      <c r="E67" s="8"/>
      <c r="F67" s="8"/>
      <c r="G67" s="9">
        <f>SUBTOTAL(9, G66:G66)</f>
        <v>65950.17</v>
      </c>
      <c r="H67" s="9">
        <f>SUBTOTAL(9, H66:H66)</f>
        <v>13190.03</v>
      </c>
      <c r="I67" s="9">
        <f>SUBTOTAL(9, I66:I66)</f>
        <v>79140.2</v>
      </c>
      <c r="J67" s="9"/>
      <c r="K67" s="8"/>
      <c r="L67" s="8" t="s">
        <v>471</v>
      </c>
    </row>
    <row r="68" spans="1:12" x14ac:dyDescent="0.45">
      <c r="A68" s="2" t="s">
        <v>294</v>
      </c>
      <c r="B68" s="2" t="s">
        <v>546</v>
      </c>
      <c r="C68" s="2" t="s">
        <v>547</v>
      </c>
      <c r="D68" s="2" t="s">
        <v>297</v>
      </c>
      <c r="E68" s="2" t="s">
        <v>298</v>
      </c>
      <c r="F68" s="2" t="s">
        <v>548</v>
      </c>
      <c r="G68" s="6">
        <v>1319.7</v>
      </c>
      <c r="H68" s="6">
        <v>263.94</v>
      </c>
      <c r="I68" s="6">
        <v>1583.64</v>
      </c>
      <c r="J68" s="7">
        <v>45842</v>
      </c>
      <c r="K68" s="2" t="s">
        <v>14</v>
      </c>
      <c r="L68" s="2" t="s">
        <v>0</v>
      </c>
    </row>
    <row r="69" spans="1:12" x14ac:dyDescent="0.45">
      <c r="A69" s="3" t="s">
        <v>294</v>
      </c>
      <c r="B69" s="3" t="s">
        <v>546</v>
      </c>
      <c r="C69" s="3" t="s">
        <v>547</v>
      </c>
      <c r="D69" s="3" t="s">
        <v>297</v>
      </c>
      <c r="E69" s="3" t="s">
        <v>298</v>
      </c>
      <c r="F69" s="3" t="s">
        <v>548</v>
      </c>
      <c r="G69" s="4">
        <v>23290.1</v>
      </c>
      <c r="H69" s="4">
        <v>0</v>
      </c>
      <c r="I69" s="4">
        <v>23290.1</v>
      </c>
      <c r="J69" s="5">
        <v>45842</v>
      </c>
      <c r="K69" s="3" t="s">
        <v>14</v>
      </c>
      <c r="L69" s="3" t="s">
        <v>0</v>
      </c>
    </row>
    <row r="70" spans="1:12" x14ac:dyDescent="0.45">
      <c r="A70" s="8" t="s">
        <v>549</v>
      </c>
      <c r="B70" s="8"/>
      <c r="C70" s="8"/>
      <c r="D70" s="8"/>
      <c r="E70" s="8"/>
      <c r="F70" s="8"/>
      <c r="G70" s="9">
        <f>SUBTOTAL(9, G68:G69)</f>
        <v>24609.8</v>
      </c>
      <c r="H70" s="9">
        <f>SUBTOTAL(9, H68:H69)</f>
        <v>263.94</v>
      </c>
      <c r="I70" s="9">
        <f>SUBTOTAL(9, I68:I69)</f>
        <v>24873.739999999998</v>
      </c>
      <c r="J70" s="9"/>
      <c r="K70" s="8"/>
      <c r="L70" s="8" t="s">
        <v>471</v>
      </c>
    </row>
    <row r="71" spans="1:12" x14ac:dyDescent="0.45">
      <c r="A71" s="3" t="s">
        <v>462</v>
      </c>
      <c r="B71" s="3" t="s">
        <v>550</v>
      </c>
      <c r="C71" s="3" t="s">
        <v>154</v>
      </c>
      <c r="D71" s="3" t="s">
        <v>155</v>
      </c>
      <c r="E71" s="3" t="s">
        <v>156</v>
      </c>
      <c r="F71" s="3" t="s">
        <v>551</v>
      </c>
      <c r="G71" s="4">
        <v>16452.86</v>
      </c>
      <c r="H71" s="4">
        <v>3290.57</v>
      </c>
      <c r="I71" s="4">
        <v>19743.43</v>
      </c>
      <c r="J71" s="5">
        <v>45849</v>
      </c>
      <c r="K71" s="3" t="s">
        <v>14</v>
      </c>
      <c r="L71" s="3" t="s">
        <v>0</v>
      </c>
    </row>
    <row r="72" spans="1:12" x14ac:dyDescent="0.45">
      <c r="A72" s="8" t="s">
        <v>552</v>
      </c>
      <c r="B72" s="8"/>
      <c r="C72" s="8"/>
      <c r="D72" s="8"/>
      <c r="E72" s="8"/>
      <c r="F72" s="8"/>
      <c r="G72" s="9">
        <f>SUBTOTAL(9, G71:G71)</f>
        <v>16452.86</v>
      </c>
      <c r="H72" s="9">
        <f>SUBTOTAL(9, H71:H71)</f>
        <v>3290.57</v>
      </c>
      <c r="I72" s="9">
        <f>SUBTOTAL(9, I71:I71)</f>
        <v>19743.43</v>
      </c>
      <c r="J72" s="9"/>
      <c r="K72" s="8"/>
      <c r="L72" s="8" t="s">
        <v>471</v>
      </c>
    </row>
    <row r="73" spans="1:12" x14ac:dyDescent="0.45">
      <c r="A73" s="3" t="s">
        <v>445</v>
      </c>
      <c r="B73" s="3" t="s">
        <v>553</v>
      </c>
      <c r="C73" s="3" t="s">
        <v>554</v>
      </c>
      <c r="D73" s="3" t="s">
        <v>555</v>
      </c>
      <c r="E73" s="3" t="s">
        <v>556</v>
      </c>
      <c r="F73" s="3" t="s">
        <v>557</v>
      </c>
      <c r="G73" s="4">
        <v>29572</v>
      </c>
      <c r="H73" s="4">
        <v>5914.4</v>
      </c>
      <c r="I73" s="4">
        <v>35486.400000000001</v>
      </c>
      <c r="J73" s="5">
        <v>45856</v>
      </c>
      <c r="K73" s="3" t="s">
        <v>14</v>
      </c>
      <c r="L73" s="3" t="s">
        <v>0</v>
      </c>
    </row>
    <row r="74" spans="1:12" x14ac:dyDescent="0.45">
      <c r="A74" s="8" t="s">
        <v>558</v>
      </c>
      <c r="B74" s="8"/>
      <c r="C74" s="8"/>
      <c r="D74" s="8"/>
      <c r="E74" s="8"/>
      <c r="F74" s="8"/>
      <c r="G74" s="9">
        <f>SUBTOTAL(9, G73:G73)</f>
        <v>29572</v>
      </c>
      <c r="H74" s="9">
        <f>SUBTOTAL(9, H73:H73)</f>
        <v>5914.4</v>
      </c>
      <c r="I74" s="9">
        <f>SUBTOTAL(9, I73:I73)</f>
        <v>35486.400000000001</v>
      </c>
      <c r="J74" s="9"/>
      <c r="K74" s="8"/>
      <c r="L74" s="8" t="s">
        <v>471</v>
      </c>
    </row>
    <row r="75" spans="1:12" x14ac:dyDescent="0.45">
      <c r="A75" s="3" t="s">
        <v>462</v>
      </c>
      <c r="B75" s="3" t="s">
        <v>559</v>
      </c>
      <c r="C75" s="3" t="s">
        <v>317</v>
      </c>
      <c r="D75" s="3" t="s">
        <v>318</v>
      </c>
      <c r="E75" s="3" t="s">
        <v>319</v>
      </c>
      <c r="F75" s="3" t="s">
        <v>560</v>
      </c>
      <c r="G75" s="4">
        <v>2973.24</v>
      </c>
      <c r="H75" s="4">
        <v>594.65</v>
      </c>
      <c r="I75" s="4">
        <v>3567.89</v>
      </c>
      <c r="J75" s="5">
        <v>45849</v>
      </c>
      <c r="K75" s="3" t="s">
        <v>14</v>
      </c>
      <c r="L75" s="3" t="s">
        <v>0</v>
      </c>
    </row>
    <row r="76" spans="1:12" x14ac:dyDescent="0.45">
      <c r="A76" s="2" t="s">
        <v>462</v>
      </c>
      <c r="B76" s="2" t="s">
        <v>559</v>
      </c>
      <c r="C76" s="2" t="s">
        <v>321</v>
      </c>
      <c r="D76" s="2" t="s">
        <v>318</v>
      </c>
      <c r="E76" s="2" t="s">
        <v>319</v>
      </c>
      <c r="F76" s="2" t="s">
        <v>560</v>
      </c>
      <c r="G76" s="6">
        <v>114.58</v>
      </c>
      <c r="H76" s="6">
        <v>22.92</v>
      </c>
      <c r="I76" s="6">
        <v>137.5</v>
      </c>
      <c r="J76" s="7">
        <v>45849</v>
      </c>
      <c r="K76" s="2" t="s">
        <v>14</v>
      </c>
      <c r="L76" s="2" t="s">
        <v>0</v>
      </c>
    </row>
    <row r="77" spans="1:12" x14ac:dyDescent="0.45">
      <c r="A77" s="3" t="s">
        <v>462</v>
      </c>
      <c r="B77" s="3" t="s">
        <v>559</v>
      </c>
      <c r="C77" s="3" t="s">
        <v>321</v>
      </c>
      <c r="D77" s="3" t="s">
        <v>318</v>
      </c>
      <c r="E77" s="3" t="s">
        <v>319</v>
      </c>
      <c r="F77" s="3" t="s">
        <v>560</v>
      </c>
      <c r="G77" s="4">
        <v>152.77000000000001</v>
      </c>
      <c r="H77" s="4">
        <v>30.55</v>
      </c>
      <c r="I77" s="4">
        <v>183.32000000000002</v>
      </c>
      <c r="J77" s="5">
        <v>45849</v>
      </c>
      <c r="K77" s="3" t="s">
        <v>14</v>
      </c>
      <c r="L77" s="3" t="s">
        <v>0</v>
      </c>
    </row>
    <row r="78" spans="1:12" x14ac:dyDescent="0.45">
      <c r="A78" s="2" t="s">
        <v>462</v>
      </c>
      <c r="B78" s="2" t="s">
        <v>559</v>
      </c>
      <c r="C78" s="2" t="s">
        <v>321</v>
      </c>
      <c r="D78" s="2" t="s">
        <v>318</v>
      </c>
      <c r="E78" s="2" t="s">
        <v>319</v>
      </c>
      <c r="F78" s="2" t="s">
        <v>560</v>
      </c>
      <c r="G78" s="6">
        <v>190.97</v>
      </c>
      <c r="H78" s="6">
        <v>38.19</v>
      </c>
      <c r="I78" s="6">
        <v>229.16</v>
      </c>
      <c r="J78" s="7">
        <v>45849</v>
      </c>
      <c r="K78" s="2" t="s">
        <v>14</v>
      </c>
      <c r="L78" s="2" t="s">
        <v>0</v>
      </c>
    </row>
    <row r="79" spans="1:12" x14ac:dyDescent="0.45">
      <c r="A79" s="3" t="s">
        <v>462</v>
      </c>
      <c r="B79" s="3" t="s">
        <v>559</v>
      </c>
      <c r="C79" s="3" t="s">
        <v>321</v>
      </c>
      <c r="D79" s="3" t="s">
        <v>318</v>
      </c>
      <c r="E79" s="3" t="s">
        <v>319</v>
      </c>
      <c r="F79" s="3" t="s">
        <v>560</v>
      </c>
      <c r="G79" s="4">
        <v>306.76</v>
      </c>
      <c r="H79" s="4">
        <v>61.35</v>
      </c>
      <c r="I79" s="4">
        <v>368.11</v>
      </c>
      <c r="J79" s="5">
        <v>45849</v>
      </c>
      <c r="K79" s="3" t="s">
        <v>14</v>
      </c>
      <c r="L79" s="3" t="s">
        <v>0</v>
      </c>
    </row>
    <row r="80" spans="1:12" x14ac:dyDescent="0.45">
      <c r="A80" s="2" t="s">
        <v>462</v>
      </c>
      <c r="B80" s="2" t="s">
        <v>559</v>
      </c>
      <c r="C80" s="2" t="s">
        <v>321</v>
      </c>
      <c r="D80" s="2" t="s">
        <v>318</v>
      </c>
      <c r="E80" s="2" t="s">
        <v>319</v>
      </c>
      <c r="F80" s="2" t="s">
        <v>560</v>
      </c>
      <c r="G80" s="6">
        <v>458.32</v>
      </c>
      <c r="H80" s="6">
        <v>91.66</v>
      </c>
      <c r="I80" s="6">
        <v>549.98</v>
      </c>
      <c r="J80" s="7">
        <v>45849</v>
      </c>
      <c r="K80" s="2" t="s">
        <v>14</v>
      </c>
      <c r="L80" s="2" t="s">
        <v>0</v>
      </c>
    </row>
    <row r="81" spans="1:12" x14ac:dyDescent="0.45">
      <c r="A81" s="3" t="s">
        <v>462</v>
      </c>
      <c r="B81" s="3" t="s">
        <v>559</v>
      </c>
      <c r="C81" s="3" t="s">
        <v>321</v>
      </c>
      <c r="D81" s="3" t="s">
        <v>318</v>
      </c>
      <c r="E81" s="3" t="s">
        <v>319</v>
      </c>
      <c r="F81" s="3" t="s">
        <v>560</v>
      </c>
      <c r="G81" s="4">
        <v>460.15</v>
      </c>
      <c r="H81" s="4">
        <v>92.03</v>
      </c>
      <c r="I81" s="4">
        <v>552.17999999999995</v>
      </c>
      <c r="J81" s="5">
        <v>45849</v>
      </c>
      <c r="K81" s="3" t="s">
        <v>14</v>
      </c>
      <c r="L81" s="3" t="s">
        <v>0</v>
      </c>
    </row>
    <row r="82" spans="1:12" x14ac:dyDescent="0.45">
      <c r="A82" s="2" t="s">
        <v>462</v>
      </c>
      <c r="B82" s="2" t="s">
        <v>559</v>
      </c>
      <c r="C82" s="2" t="s">
        <v>321</v>
      </c>
      <c r="D82" s="2" t="s">
        <v>318</v>
      </c>
      <c r="E82" s="2" t="s">
        <v>319</v>
      </c>
      <c r="F82" s="2" t="s">
        <v>560</v>
      </c>
      <c r="G82" s="6">
        <v>460.15</v>
      </c>
      <c r="H82" s="6">
        <v>92.03</v>
      </c>
      <c r="I82" s="6">
        <v>552.17999999999995</v>
      </c>
      <c r="J82" s="7">
        <v>45849</v>
      </c>
      <c r="K82" s="2" t="s">
        <v>14</v>
      </c>
      <c r="L82" s="2" t="s">
        <v>0</v>
      </c>
    </row>
    <row r="83" spans="1:12" x14ac:dyDescent="0.45">
      <c r="A83" s="3" t="s">
        <v>462</v>
      </c>
      <c r="B83" s="3" t="s">
        <v>559</v>
      </c>
      <c r="C83" s="3" t="s">
        <v>321</v>
      </c>
      <c r="D83" s="3" t="s">
        <v>318</v>
      </c>
      <c r="E83" s="3" t="s">
        <v>319</v>
      </c>
      <c r="F83" s="3" t="s">
        <v>560</v>
      </c>
      <c r="G83" s="4">
        <v>996.98</v>
      </c>
      <c r="H83" s="4">
        <v>199.4</v>
      </c>
      <c r="I83" s="4">
        <v>1196.3800000000001</v>
      </c>
      <c r="J83" s="5">
        <v>45849</v>
      </c>
      <c r="K83" s="3" t="s">
        <v>14</v>
      </c>
      <c r="L83" s="3" t="s">
        <v>0</v>
      </c>
    </row>
    <row r="84" spans="1:12" x14ac:dyDescent="0.45">
      <c r="A84" s="8" t="s">
        <v>561</v>
      </c>
      <c r="B84" s="8"/>
      <c r="C84" s="8"/>
      <c r="D84" s="8"/>
      <c r="E84" s="8"/>
      <c r="F84" s="8"/>
      <c r="G84" s="9">
        <f>SUBTOTAL(9, G75:G83)</f>
        <v>6113.9199999999983</v>
      </c>
      <c r="H84" s="9">
        <f>SUBTOTAL(9, H75:H83)</f>
        <v>1222.78</v>
      </c>
      <c r="I84" s="9">
        <f>SUBTOTAL(9, I75:I83)</f>
        <v>7336.7</v>
      </c>
      <c r="J84" s="9"/>
      <c r="K84" s="8"/>
      <c r="L84" s="8" t="s">
        <v>471</v>
      </c>
    </row>
    <row r="85" spans="1:12" x14ac:dyDescent="0.45">
      <c r="A85" s="3" t="s">
        <v>445</v>
      </c>
      <c r="B85" s="3" t="s">
        <v>562</v>
      </c>
      <c r="C85" s="3" t="s">
        <v>554</v>
      </c>
      <c r="D85" s="3" t="s">
        <v>563</v>
      </c>
      <c r="E85" s="3" t="s">
        <v>564</v>
      </c>
      <c r="F85" s="3" t="s">
        <v>565</v>
      </c>
      <c r="G85" s="4">
        <v>1500</v>
      </c>
      <c r="H85" s="4">
        <v>300</v>
      </c>
      <c r="I85" s="4">
        <v>1800</v>
      </c>
      <c r="J85" s="5">
        <v>45856</v>
      </c>
      <c r="K85" s="3" t="s">
        <v>14</v>
      </c>
      <c r="L85" s="3" t="s">
        <v>0</v>
      </c>
    </row>
    <row r="86" spans="1:12" x14ac:dyDescent="0.45">
      <c r="A86" s="2" t="s">
        <v>445</v>
      </c>
      <c r="B86" s="2" t="s">
        <v>562</v>
      </c>
      <c r="C86" s="2" t="s">
        <v>554</v>
      </c>
      <c r="D86" s="2" t="s">
        <v>563</v>
      </c>
      <c r="E86" s="2" t="s">
        <v>564</v>
      </c>
      <c r="F86" s="2" t="s">
        <v>565</v>
      </c>
      <c r="G86" s="6">
        <v>1800</v>
      </c>
      <c r="H86" s="6">
        <v>360</v>
      </c>
      <c r="I86" s="6">
        <v>2160</v>
      </c>
      <c r="J86" s="7">
        <v>45856</v>
      </c>
      <c r="K86" s="2" t="s">
        <v>14</v>
      </c>
      <c r="L86" s="2" t="s">
        <v>0</v>
      </c>
    </row>
    <row r="87" spans="1:12" x14ac:dyDescent="0.45">
      <c r="A87" s="3" t="s">
        <v>445</v>
      </c>
      <c r="B87" s="3" t="s">
        <v>562</v>
      </c>
      <c r="C87" s="3" t="s">
        <v>554</v>
      </c>
      <c r="D87" s="3" t="s">
        <v>563</v>
      </c>
      <c r="E87" s="3" t="s">
        <v>564</v>
      </c>
      <c r="F87" s="3" t="s">
        <v>565</v>
      </c>
      <c r="G87" s="4">
        <v>10000</v>
      </c>
      <c r="H87" s="4">
        <v>2000</v>
      </c>
      <c r="I87" s="4">
        <v>12000</v>
      </c>
      <c r="J87" s="5">
        <v>45856</v>
      </c>
      <c r="K87" s="3" t="s">
        <v>14</v>
      </c>
      <c r="L87" s="3" t="s">
        <v>0</v>
      </c>
    </row>
    <row r="88" spans="1:12" x14ac:dyDescent="0.45">
      <c r="A88" s="8" t="s">
        <v>566</v>
      </c>
      <c r="B88" s="8"/>
      <c r="C88" s="8"/>
      <c r="D88" s="8"/>
      <c r="E88" s="8"/>
      <c r="F88" s="8"/>
      <c r="G88" s="9">
        <f>SUBTOTAL(9, G85:G87)</f>
        <v>13300</v>
      </c>
      <c r="H88" s="9">
        <f>SUBTOTAL(9, H85:H87)</f>
        <v>2660</v>
      </c>
      <c r="I88" s="9">
        <f>SUBTOTAL(9, I85:I87)</f>
        <v>15960</v>
      </c>
      <c r="J88" s="9"/>
      <c r="K88" s="8"/>
      <c r="L88" s="8" t="s">
        <v>470</v>
      </c>
    </row>
    <row r="89" spans="1:12" x14ac:dyDescent="0.45">
      <c r="A89" s="3" t="s">
        <v>445</v>
      </c>
      <c r="B89" s="3" t="s">
        <v>567</v>
      </c>
      <c r="C89" s="3" t="s">
        <v>37</v>
      </c>
      <c r="D89" s="3" t="s">
        <v>325</v>
      </c>
      <c r="E89" s="3" t="s">
        <v>326</v>
      </c>
      <c r="F89" s="3" t="s">
        <v>568</v>
      </c>
      <c r="G89" s="4">
        <v>131.25</v>
      </c>
      <c r="H89" s="4">
        <v>26.25</v>
      </c>
      <c r="I89" s="4">
        <v>157.5</v>
      </c>
      <c r="J89" s="5">
        <v>45856</v>
      </c>
      <c r="K89" s="3" t="s">
        <v>14</v>
      </c>
      <c r="L89" s="3" t="s">
        <v>0</v>
      </c>
    </row>
    <row r="90" spans="1:12" x14ac:dyDescent="0.45">
      <c r="A90" s="2" t="s">
        <v>445</v>
      </c>
      <c r="B90" s="2" t="s">
        <v>567</v>
      </c>
      <c r="C90" s="2" t="s">
        <v>37</v>
      </c>
      <c r="D90" s="2" t="s">
        <v>325</v>
      </c>
      <c r="E90" s="2" t="s">
        <v>326</v>
      </c>
      <c r="F90" s="2" t="s">
        <v>568</v>
      </c>
      <c r="G90" s="6">
        <v>490.09</v>
      </c>
      <c r="H90" s="6">
        <v>98.02</v>
      </c>
      <c r="I90" s="6">
        <v>588.11</v>
      </c>
      <c r="J90" s="7">
        <v>45856</v>
      </c>
      <c r="K90" s="2" t="s">
        <v>14</v>
      </c>
      <c r="L90" s="2" t="s">
        <v>0</v>
      </c>
    </row>
    <row r="91" spans="1:12" x14ac:dyDescent="0.45">
      <c r="A91" s="3" t="s">
        <v>445</v>
      </c>
      <c r="B91" s="3" t="s">
        <v>567</v>
      </c>
      <c r="C91" s="3" t="s">
        <v>37</v>
      </c>
      <c r="D91" s="3" t="s">
        <v>325</v>
      </c>
      <c r="E91" s="3" t="s">
        <v>326</v>
      </c>
      <c r="F91" s="3" t="s">
        <v>568</v>
      </c>
      <c r="G91" s="4">
        <v>765</v>
      </c>
      <c r="H91" s="4">
        <v>153</v>
      </c>
      <c r="I91" s="4">
        <v>918</v>
      </c>
      <c r="J91" s="5">
        <v>45856</v>
      </c>
      <c r="K91" s="3" t="s">
        <v>14</v>
      </c>
      <c r="L91" s="3" t="s">
        <v>0</v>
      </c>
    </row>
    <row r="92" spans="1:12" x14ac:dyDescent="0.45">
      <c r="A92" s="2" t="s">
        <v>445</v>
      </c>
      <c r="B92" s="2" t="s">
        <v>567</v>
      </c>
      <c r="C92" s="2" t="s">
        <v>37</v>
      </c>
      <c r="D92" s="2" t="s">
        <v>325</v>
      </c>
      <c r="E92" s="2" t="s">
        <v>326</v>
      </c>
      <c r="F92" s="2" t="s">
        <v>568</v>
      </c>
      <c r="G92" s="6">
        <v>1195.31</v>
      </c>
      <c r="H92" s="6">
        <v>239.06</v>
      </c>
      <c r="I92" s="6">
        <v>1434.37</v>
      </c>
      <c r="J92" s="7">
        <v>45856</v>
      </c>
      <c r="K92" s="2" t="s">
        <v>14</v>
      </c>
      <c r="L92" s="2" t="s">
        <v>0</v>
      </c>
    </row>
    <row r="93" spans="1:12" x14ac:dyDescent="0.45">
      <c r="A93" s="3" t="s">
        <v>445</v>
      </c>
      <c r="B93" s="3" t="s">
        <v>567</v>
      </c>
      <c r="C93" s="3" t="s">
        <v>37</v>
      </c>
      <c r="D93" s="3" t="s">
        <v>325</v>
      </c>
      <c r="E93" s="3" t="s">
        <v>326</v>
      </c>
      <c r="F93" s="3" t="s">
        <v>568</v>
      </c>
      <c r="G93" s="4">
        <v>1264.8699999999999</v>
      </c>
      <c r="H93" s="4">
        <v>252.97</v>
      </c>
      <c r="I93" s="4">
        <v>1517.84</v>
      </c>
      <c r="J93" s="5">
        <v>45856</v>
      </c>
      <c r="K93" s="3" t="s">
        <v>14</v>
      </c>
      <c r="L93" s="3" t="s">
        <v>0</v>
      </c>
    </row>
    <row r="94" spans="1:12" x14ac:dyDescent="0.45">
      <c r="A94" s="2" t="s">
        <v>445</v>
      </c>
      <c r="B94" s="2" t="s">
        <v>567</v>
      </c>
      <c r="C94" s="2" t="s">
        <v>37</v>
      </c>
      <c r="D94" s="2" t="s">
        <v>325</v>
      </c>
      <c r="E94" s="2" t="s">
        <v>326</v>
      </c>
      <c r="F94" s="2" t="s">
        <v>568</v>
      </c>
      <c r="G94" s="6">
        <v>5059.43</v>
      </c>
      <c r="H94" s="6">
        <v>1011.89</v>
      </c>
      <c r="I94" s="6">
        <v>6071.3200000000006</v>
      </c>
      <c r="J94" s="7">
        <v>45856</v>
      </c>
      <c r="K94" s="2" t="s">
        <v>14</v>
      </c>
      <c r="L94" s="2" t="s">
        <v>0</v>
      </c>
    </row>
    <row r="95" spans="1:12" x14ac:dyDescent="0.45">
      <c r="A95" s="8" t="s">
        <v>569</v>
      </c>
      <c r="B95" s="8"/>
      <c r="C95" s="8"/>
      <c r="D95" s="8"/>
      <c r="E95" s="8"/>
      <c r="F95" s="8"/>
      <c r="G95" s="9">
        <f>SUBTOTAL(9, G89:G94)</f>
        <v>8905.9500000000007</v>
      </c>
      <c r="H95" s="9">
        <f>SUBTOTAL(9, H89:H94)</f>
        <v>1781.19</v>
      </c>
      <c r="I95" s="9">
        <f>SUBTOTAL(9, I89:I94)</f>
        <v>10687.14</v>
      </c>
      <c r="J95" s="9"/>
      <c r="K95" s="8"/>
      <c r="L95" s="8" t="s">
        <v>471</v>
      </c>
    </row>
    <row r="96" spans="1:12" x14ac:dyDescent="0.45">
      <c r="A96" s="2" t="s">
        <v>516</v>
      </c>
      <c r="B96" s="2" t="s">
        <v>570</v>
      </c>
      <c r="C96" s="2" t="s">
        <v>571</v>
      </c>
      <c r="D96" s="2" t="s">
        <v>465</v>
      </c>
      <c r="E96" s="2" t="s">
        <v>466</v>
      </c>
      <c r="F96" s="2" t="s">
        <v>572</v>
      </c>
      <c r="G96" s="6">
        <v>5440</v>
      </c>
      <c r="H96" s="6">
        <v>1088</v>
      </c>
      <c r="I96" s="6">
        <v>6528</v>
      </c>
      <c r="J96" s="7">
        <v>45849</v>
      </c>
      <c r="K96" s="2" t="s">
        <v>14</v>
      </c>
      <c r="L96" s="2" t="s">
        <v>0</v>
      </c>
    </row>
    <row r="97" spans="1:12" x14ac:dyDescent="0.45">
      <c r="A97" s="8" t="s">
        <v>573</v>
      </c>
      <c r="B97" s="8"/>
      <c r="C97" s="8"/>
      <c r="D97" s="8"/>
      <c r="E97" s="8"/>
      <c r="F97" s="8"/>
      <c r="G97" s="9">
        <f>SUBTOTAL(9, G96:G96)</f>
        <v>5440</v>
      </c>
      <c r="H97" s="9">
        <f>SUBTOTAL(9, H96:H96)</f>
        <v>1088</v>
      </c>
      <c r="I97" s="9">
        <f>SUBTOTAL(9, I96:I96)</f>
        <v>6528</v>
      </c>
      <c r="J97" s="9"/>
      <c r="K97" s="8"/>
      <c r="L97" s="8" t="s">
        <v>473</v>
      </c>
    </row>
    <row r="98" spans="1:12" x14ac:dyDescent="0.45">
      <c r="A98" s="8" t="s">
        <v>215</v>
      </c>
      <c r="B98" s="8"/>
      <c r="C98" s="8"/>
      <c r="D98" s="8"/>
      <c r="E98" s="8"/>
      <c r="F98" s="8"/>
      <c r="G98" s="9">
        <f>SUBTOTAL(9, G7:G97)</f>
        <v>504932.86000000028</v>
      </c>
      <c r="H98" s="9">
        <f>SUBTOTAL(9, H7:H97)</f>
        <v>87174.38</v>
      </c>
      <c r="I98" s="9">
        <f>SUBTOTAL(9, I7:I97)</f>
        <v>592107.24000000034</v>
      </c>
      <c r="J98" s="9"/>
      <c r="K98" s="8"/>
      <c r="L98" s="8"/>
    </row>
  </sheetData>
  <mergeCells count="5">
    <mergeCell ref="A1:L1"/>
    <mergeCell ref="A2:L2"/>
    <mergeCell ref="A3:L3"/>
    <mergeCell ref="A4:L4"/>
    <mergeCell ref="A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DBFB7-4874-4F1A-8B13-9E06B78B899F}">
  <sheetPr>
    <pageSetUpPr fitToPage="1"/>
  </sheetPr>
  <dimension ref="A1:L88"/>
  <sheetViews>
    <sheetView topLeftCell="D61" workbookViewId="0">
      <selection activeCell="L88" sqref="L88"/>
    </sheetView>
  </sheetViews>
  <sheetFormatPr defaultRowHeight="14.25" x14ac:dyDescent="0.45"/>
  <cols>
    <col min="1" max="12" width="16" customWidth="1"/>
  </cols>
  <sheetData>
    <row r="1" spans="1:12" ht="15.75" x14ac:dyDescent="0.4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4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 x14ac:dyDescent="0.45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x14ac:dyDescent="0.45">
      <c r="A4" s="18" t="s">
        <v>180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5.75" x14ac:dyDescent="0.45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4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469</v>
      </c>
    </row>
    <row r="7" spans="1:12" x14ac:dyDescent="0.45">
      <c r="A7" s="3" t="s">
        <v>574</v>
      </c>
      <c r="B7" s="3" t="s">
        <v>575</v>
      </c>
      <c r="C7" s="3" t="s">
        <v>25</v>
      </c>
      <c r="D7" s="3" t="s">
        <v>26</v>
      </c>
      <c r="E7" s="3" t="s">
        <v>27</v>
      </c>
      <c r="F7" s="3" t="s">
        <v>576</v>
      </c>
      <c r="G7" s="4">
        <v>22239.599999999999</v>
      </c>
      <c r="H7" s="4">
        <v>4447.92</v>
      </c>
      <c r="I7" s="4">
        <v>26687.519999999997</v>
      </c>
      <c r="J7" s="5">
        <v>45877</v>
      </c>
      <c r="K7" s="3" t="s">
        <v>14</v>
      </c>
      <c r="L7" s="3" t="s">
        <v>0</v>
      </c>
    </row>
    <row r="8" spans="1:12" x14ac:dyDescent="0.45">
      <c r="A8" s="8" t="s">
        <v>577</v>
      </c>
      <c r="B8" s="8"/>
      <c r="C8" s="8"/>
      <c r="D8" s="8"/>
      <c r="E8" s="8"/>
      <c r="F8" s="8"/>
      <c r="G8" s="9">
        <f>SUBTOTAL(9, G7:G7)</f>
        <v>22239.599999999999</v>
      </c>
      <c r="H8" s="9">
        <f>SUBTOTAL(9, H7:H7)</f>
        <v>4447.92</v>
      </c>
      <c r="I8" s="9">
        <f>SUBTOTAL(9, I7:I7)</f>
        <v>26687.519999999997</v>
      </c>
      <c r="J8" s="9"/>
      <c r="K8" s="8"/>
      <c r="L8" s="8" t="s">
        <v>471</v>
      </c>
    </row>
    <row r="9" spans="1:12" x14ac:dyDescent="0.45">
      <c r="A9" s="3" t="s">
        <v>578</v>
      </c>
      <c r="B9" s="3" t="s">
        <v>579</v>
      </c>
      <c r="C9" s="3" t="s">
        <v>228</v>
      </c>
      <c r="D9" s="3" t="s">
        <v>229</v>
      </c>
      <c r="E9" s="3" t="s">
        <v>230</v>
      </c>
      <c r="F9" s="3" t="s">
        <v>580</v>
      </c>
      <c r="G9" s="4">
        <v>101997</v>
      </c>
      <c r="H9" s="4">
        <v>20399.400000000001</v>
      </c>
      <c r="I9" s="4">
        <v>122396.4</v>
      </c>
      <c r="J9" s="5">
        <v>45884</v>
      </c>
      <c r="K9" s="3" t="s">
        <v>14</v>
      </c>
      <c r="L9" s="3" t="s">
        <v>0</v>
      </c>
    </row>
    <row r="10" spans="1:12" x14ac:dyDescent="0.45">
      <c r="A10" s="8" t="s">
        <v>581</v>
      </c>
      <c r="B10" s="8"/>
      <c r="C10" s="8"/>
      <c r="D10" s="8"/>
      <c r="E10" s="8"/>
      <c r="F10" s="8"/>
      <c r="G10" s="9">
        <f>SUBTOTAL(9, G9:G9)</f>
        <v>101997</v>
      </c>
      <c r="H10" s="9">
        <f>SUBTOTAL(9, H9:H9)</f>
        <v>20399.400000000001</v>
      </c>
      <c r="I10" s="9">
        <f>SUBTOTAL(9, I9:I9)</f>
        <v>122396.4</v>
      </c>
      <c r="J10" s="9"/>
      <c r="K10" s="8"/>
      <c r="L10" s="8" t="s">
        <v>471</v>
      </c>
    </row>
    <row r="11" spans="1:12" x14ac:dyDescent="0.45">
      <c r="A11" s="3" t="s">
        <v>578</v>
      </c>
      <c r="B11" s="3" t="s">
        <v>582</v>
      </c>
      <c r="C11" s="3" t="s">
        <v>228</v>
      </c>
      <c r="D11" s="3" t="s">
        <v>229</v>
      </c>
      <c r="E11" s="3" t="s">
        <v>230</v>
      </c>
      <c r="F11" s="3" t="s">
        <v>583</v>
      </c>
      <c r="G11" s="4">
        <v>101997</v>
      </c>
      <c r="H11" s="4">
        <v>20399.400000000001</v>
      </c>
      <c r="I11" s="4">
        <v>122396.4</v>
      </c>
      <c r="J11" s="5">
        <v>45884</v>
      </c>
      <c r="K11" s="3" t="s">
        <v>14</v>
      </c>
      <c r="L11" s="3" t="s">
        <v>0</v>
      </c>
    </row>
    <row r="12" spans="1:12" x14ac:dyDescent="0.45">
      <c r="A12" s="8" t="s">
        <v>584</v>
      </c>
      <c r="B12" s="8"/>
      <c r="C12" s="8"/>
      <c r="D12" s="8"/>
      <c r="E12" s="8"/>
      <c r="F12" s="8"/>
      <c r="G12" s="9">
        <f>SUBTOTAL(9, G11:G11)</f>
        <v>101997</v>
      </c>
      <c r="H12" s="9">
        <f>SUBTOTAL(9, H11:H11)</f>
        <v>20399.400000000001</v>
      </c>
      <c r="I12" s="9">
        <f>SUBTOTAL(9, I11:I11)</f>
        <v>122396.4</v>
      </c>
      <c r="J12" s="9"/>
      <c r="K12" s="8"/>
      <c r="L12" s="8" t="s">
        <v>471</v>
      </c>
    </row>
    <row r="13" spans="1:12" x14ac:dyDescent="0.45">
      <c r="A13" s="3" t="s">
        <v>585</v>
      </c>
      <c r="B13" s="3" t="s">
        <v>586</v>
      </c>
      <c r="C13" s="3" t="s">
        <v>46</v>
      </c>
      <c r="D13" s="3" t="s">
        <v>587</v>
      </c>
      <c r="E13" s="3" t="s">
        <v>588</v>
      </c>
      <c r="F13" s="3" t="s">
        <v>589</v>
      </c>
      <c r="G13" s="4">
        <v>259</v>
      </c>
      <c r="H13" s="4">
        <v>51.8</v>
      </c>
      <c r="I13" s="4">
        <v>310.8</v>
      </c>
      <c r="J13" s="5">
        <v>45870</v>
      </c>
      <c r="K13" s="3" t="s">
        <v>14</v>
      </c>
      <c r="L13" s="3" t="s">
        <v>0</v>
      </c>
    </row>
    <row r="14" spans="1:12" x14ac:dyDescent="0.45">
      <c r="A14" s="2" t="s">
        <v>585</v>
      </c>
      <c r="B14" s="2" t="s">
        <v>586</v>
      </c>
      <c r="C14" s="2" t="s">
        <v>590</v>
      </c>
      <c r="D14" s="2" t="s">
        <v>587</v>
      </c>
      <c r="E14" s="2" t="s">
        <v>588</v>
      </c>
      <c r="F14" s="2" t="s">
        <v>589</v>
      </c>
      <c r="G14" s="6">
        <v>259</v>
      </c>
      <c r="H14" s="6">
        <v>51.8</v>
      </c>
      <c r="I14" s="6">
        <v>310.8</v>
      </c>
      <c r="J14" s="7">
        <v>45870</v>
      </c>
      <c r="K14" s="2" t="s">
        <v>14</v>
      </c>
      <c r="L14" s="2" t="s">
        <v>0</v>
      </c>
    </row>
    <row r="15" spans="1:12" x14ac:dyDescent="0.45">
      <c r="A15" s="3" t="s">
        <v>585</v>
      </c>
      <c r="B15" s="3" t="s">
        <v>586</v>
      </c>
      <c r="C15" s="3" t="s">
        <v>590</v>
      </c>
      <c r="D15" s="3" t="s">
        <v>587</v>
      </c>
      <c r="E15" s="3" t="s">
        <v>588</v>
      </c>
      <c r="F15" s="3" t="s">
        <v>589</v>
      </c>
      <c r="G15" s="4">
        <v>259</v>
      </c>
      <c r="H15" s="4">
        <v>51.8</v>
      </c>
      <c r="I15" s="4">
        <v>310.8</v>
      </c>
      <c r="J15" s="5">
        <v>45870</v>
      </c>
      <c r="K15" s="3" t="s">
        <v>14</v>
      </c>
      <c r="L15" s="3" t="s">
        <v>0</v>
      </c>
    </row>
    <row r="16" spans="1:12" x14ac:dyDescent="0.45">
      <c r="A16" s="2" t="s">
        <v>585</v>
      </c>
      <c r="B16" s="2" t="s">
        <v>586</v>
      </c>
      <c r="C16" s="2" t="s">
        <v>590</v>
      </c>
      <c r="D16" s="2" t="s">
        <v>587</v>
      </c>
      <c r="E16" s="2" t="s">
        <v>588</v>
      </c>
      <c r="F16" s="2" t="s">
        <v>589</v>
      </c>
      <c r="G16" s="6">
        <v>259</v>
      </c>
      <c r="H16" s="6">
        <v>51.8</v>
      </c>
      <c r="I16" s="6">
        <v>310.8</v>
      </c>
      <c r="J16" s="7">
        <v>45870</v>
      </c>
      <c r="K16" s="2" t="s">
        <v>14</v>
      </c>
      <c r="L16" s="2" t="s">
        <v>0</v>
      </c>
    </row>
    <row r="17" spans="1:12" x14ac:dyDescent="0.45">
      <c r="A17" s="3" t="s">
        <v>585</v>
      </c>
      <c r="B17" s="3" t="s">
        <v>586</v>
      </c>
      <c r="C17" s="3" t="s">
        <v>590</v>
      </c>
      <c r="D17" s="3" t="s">
        <v>587</v>
      </c>
      <c r="E17" s="3" t="s">
        <v>588</v>
      </c>
      <c r="F17" s="3" t="s">
        <v>589</v>
      </c>
      <c r="G17" s="4">
        <v>259</v>
      </c>
      <c r="H17" s="4">
        <v>51.8</v>
      </c>
      <c r="I17" s="4">
        <v>310.8</v>
      </c>
      <c r="J17" s="5">
        <v>45870</v>
      </c>
      <c r="K17" s="3" t="s">
        <v>14</v>
      </c>
      <c r="L17" s="3" t="s">
        <v>0</v>
      </c>
    </row>
    <row r="18" spans="1:12" x14ac:dyDescent="0.45">
      <c r="A18" s="2" t="s">
        <v>585</v>
      </c>
      <c r="B18" s="2" t="s">
        <v>586</v>
      </c>
      <c r="C18" s="2" t="s">
        <v>590</v>
      </c>
      <c r="D18" s="2" t="s">
        <v>587</v>
      </c>
      <c r="E18" s="2" t="s">
        <v>588</v>
      </c>
      <c r="F18" s="2" t="s">
        <v>589</v>
      </c>
      <c r="G18" s="6">
        <v>259</v>
      </c>
      <c r="H18" s="6">
        <v>51.8</v>
      </c>
      <c r="I18" s="6">
        <v>310.8</v>
      </c>
      <c r="J18" s="7">
        <v>45870</v>
      </c>
      <c r="K18" s="2" t="s">
        <v>14</v>
      </c>
      <c r="L18" s="2" t="s">
        <v>0</v>
      </c>
    </row>
    <row r="19" spans="1:12" x14ac:dyDescent="0.45">
      <c r="A19" s="3" t="s">
        <v>585</v>
      </c>
      <c r="B19" s="3" t="s">
        <v>586</v>
      </c>
      <c r="C19" s="3" t="s">
        <v>590</v>
      </c>
      <c r="D19" s="3" t="s">
        <v>587</v>
      </c>
      <c r="E19" s="3" t="s">
        <v>588</v>
      </c>
      <c r="F19" s="3" t="s">
        <v>589</v>
      </c>
      <c r="G19" s="4">
        <v>259</v>
      </c>
      <c r="H19" s="4">
        <v>51.8</v>
      </c>
      <c r="I19" s="4">
        <v>310.8</v>
      </c>
      <c r="J19" s="5">
        <v>45870</v>
      </c>
      <c r="K19" s="3" t="s">
        <v>14</v>
      </c>
      <c r="L19" s="3" t="s">
        <v>0</v>
      </c>
    </row>
    <row r="20" spans="1:12" x14ac:dyDescent="0.45">
      <c r="A20" s="2" t="s">
        <v>585</v>
      </c>
      <c r="B20" s="2" t="s">
        <v>586</v>
      </c>
      <c r="C20" s="2" t="s">
        <v>590</v>
      </c>
      <c r="D20" s="2" t="s">
        <v>587</v>
      </c>
      <c r="E20" s="2" t="s">
        <v>588</v>
      </c>
      <c r="F20" s="2" t="s">
        <v>589</v>
      </c>
      <c r="G20" s="6">
        <v>259</v>
      </c>
      <c r="H20" s="6">
        <v>51.8</v>
      </c>
      <c r="I20" s="6">
        <v>310.8</v>
      </c>
      <c r="J20" s="7">
        <v>45870</v>
      </c>
      <c r="K20" s="2" t="s">
        <v>14</v>
      </c>
      <c r="L20" s="2" t="s">
        <v>0</v>
      </c>
    </row>
    <row r="21" spans="1:12" x14ac:dyDescent="0.45">
      <c r="A21" s="3" t="s">
        <v>585</v>
      </c>
      <c r="B21" s="3" t="s">
        <v>586</v>
      </c>
      <c r="C21" s="3" t="s">
        <v>590</v>
      </c>
      <c r="D21" s="3" t="s">
        <v>587</v>
      </c>
      <c r="E21" s="3" t="s">
        <v>588</v>
      </c>
      <c r="F21" s="3" t="s">
        <v>589</v>
      </c>
      <c r="G21" s="4">
        <v>259</v>
      </c>
      <c r="H21" s="4">
        <v>51.8</v>
      </c>
      <c r="I21" s="4">
        <v>310.8</v>
      </c>
      <c r="J21" s="5">
        <v>45870</v>
      </c>
      <c r="K21" s="3" t="s">
        <v>14</v>
      </c>
      <c r="L21" s="3" t="s">
        <v>0</v>
      </c>
    </row>
    <row r="22" spans="1:12" x14ac:dyDescent="0.45">
      <c r="A22" s="2" t="s">
        <v>585</v>
      </c>
      <c r="B22" s="2" t="s">
        <v>586</v>
      </c>
      <c r="C22" s="2" t="s">
        <v>590</v>
      </c>
      <c r="D22" s="2" t="s">
        <v>587</v>
      </c>
      <c r="E22" s="2" t="s">
        <v>588</v>
      </c>
      <c r="F22" s="2" t="s">
        <v>589</v>
      </c>
      <c r="G22" s="6">
        <v>259</v>
      </c>
      <c r="H22" s="6">
        <v>51.8</v>
      </c>
      <c r="I22" s="6">
        <v>310.8</v>
      </c>
      <c r="J22" s="7">
        <v>45870</v>
      </c>
      <c r="K22" s="2" t="s">
        <v>14</v>
      </c>
      <c r="L22" s="2" t="s">
        <v>0</v>
      </c>
    </row>
    <row r="23" spans="1:12" x14ac:dyDescent="0.45">
      <c r="A23" s="3" t="s">
        <v>585</v>
      </c>
      <c r="B23" s="3" t="s">
        <v>586</v>
      </c>
      <c r="C23" s="3" t="s">
        <v>590</v>
      </c>
      <c r="D23" s="3" t="s">
        <v>587</v>
      </c>
      <c r="E23" s="3" t="s">
        <v>588</v>
      </c>
      <c r="F23" s="3" t="s">
        <v>589</v>
      </c>
      <c r="G23" s="4">
        <v>259</v>
      </c>
      <c r="H23" s="4">
        <v>51.8</v>
      </c>
      <c r="I23" s="4">
        <v>310.8</v>
      </c>
      <c r="J23" s="5">
        <v>45870</v>
      </c>
      <c r="K23" s="3" t="s">
        <v>14</v>
      </c>
      <c r="L23" s="3" t="s">
        <v>0</v>
      </c>
    </row>
    <row r="24" spans="1:12" x14ac:dyDescent="0.45">
      <c r="A24" s="2" t="s">
        <v>585</v>
      </c>
      <c r="B24" s="2" t="s">
        <v>586</v>
      </c>
      <c r="C24" s="2" t="s">
        <v>590</v>
      </c>
      <c r="D24" s="2" t="s">
        <v>587</v>
      </c>
      <c r="E24" s="2" t="s">
        <v>588</v>
      </c>
      <c r="F24" s="2" t="s">
        <v>589</v>
      </c>
      <c r="G24" s="6">
        <v>259</v>
      </c>
      <c r="H24" s="6">
        <v>51.8</v>
      </c>
      <c r="I24" s="6">
        <v>310.8</v>
      </c>
      <c r="J24" s="7">
        <v>45870</v>
      </c>
      <c r="K24" s="2" t="s">
        <v>14</v>
      </c>
      <c r="L24" s="2" t="s">
        <v>0</v>
      </c>
    </row>
    <row r="25" spans="1:12" x14ac:dyDescent="0.45">
      <c r="A25" s="3" t="s">
        <v>585</v>
      </c>
      <c r="B25" s="3" t="s">
        <v>586</v>
      </c>
      <c r="C25" s="3" t="s">
        <v>590</v>
      </c>
      <c r="D25" s="3" t="s">
        <v>587</v>
      </c>
      <c r="E25" s="3" t="s">
        <v>588</v>
      </c>
      <c r="F25" s="3" t="s">
        <v>589</v>
      </c>
      <c r="G25" s="4">
        <v>259</v>
      </c>
      <c r="H25" s="4">
        <v>51.8</v>
      </c>
      <c r="I25" s="4">
        <v>310.8</v>
      </c>
      <c r="J25" s="5">
        <v>45870</v>
      </c>
      <c r="K25" s="3" t="s">
        <v>14</v>
      </c>
      <c r="L25" s="3" t="s">
        <v>0</v>
      </c>
    </row>
    <row r="26" spans="1:12" x14ac:dyDescent="0.45">
      <c r="A26" s="2" t="s">
        <v>585</v>
      </c>
      <c r="B26" s="2" t="s">
        <v>586</v>
      </c>
      <c r="C26" s="2" t="s">
        <v>590</v>
      </c>
      <c r="D26" s="2" t="s">
        <v>587</v>
      </c>
      <c r="E26" s="2" t="s">
        <v>588</v>
      </c>
      <c r="F26" s="2" t="s">
        <v>589</v>
      </c>
      <c r="G26" s="6">
        <v>259</v>
      </c>
      <c r="H26" s="6">
        <v>51.8</v>
      </c>
      <c r="I26" s="6">
        <v>310.8</v>
      </c>
      <c r="J26" s="7">
        <v>45870</v>
      </c>
      <c r="K26" s="2" t="s">
        <v>14</v>
      </c>
      <c r="L26" s="2" t="s">
        <v>0</v>
      </c>
    </row>
    <row r="27" spans="1:12" x14ac:dyDescent="0.45">
      <c r="A27" s="3" t="s">
        <v>585</v>
      </c>
      <c r="B27" s="3" t="s">
        <v>586</v>
      </c>
      <c r="C27" s="3" t="s">
        <v>590</v>
      </c>
      <c r="D27" s="3" t="s">
        <v>587</v>
      </c>
      <c r="E27" s="3" t="s">
        <v>588</v>
      </c>
      <c r="F27" s="3" t="s">
        <v>589</v>
      </c>
      <c r="G27" s="4">
        <v>259</v>
      </c>
      <c r="H27" s="4">
        <v>51.8</v>
      </c>
      <c r="I27" s="4">
        <v>310.8</v>
      </c>
      <c r="J27" s="5">
        <v>45870</v>
      </c>
      <c r="K27" s="3" t="s">
        <v>14</v>
      </c>
      <c r="L27" s="3" t="s">
        <v>0</v>
      </c>
    </row>
    <row r="28" spans="1:12" x14ac:dyDescent="0.45">
      <c r="A28" s="2" t="s">
        <v>585</v>
      </c>
      <c r="B28" s="2" t="s">
        <v>586</v>
      </c>
      <c r="C28" s="2" t="s">
        <v>590</v>
      </c>
      <c r="D28" s="2" t="s">
        <v>587</v>
      </c>
      <c r="E28" s="2" t="s">
        <v>588</v>
      </c>
      <c r="F28" s="2" t="s">
        <v>589</v>
      </c>
      <c r="G28" s="6">
        <v>259</v>
      </c>
      <c r="H28" s="6">
        <v>51.8</v>
      </c>
      <c r="I28" s="6">
        <v>310.8</v>
      </c>
      <c r="J28" s="7">
        <v>45870</v>
      </c>
      <c r="K28" s="2" t="s">
        <v>14</v>
      </c>
      <c r="L28" s="2" t="s">
        <v>0</v>
      </c>
    </row>
    <row r="29" spans="1:12" x14ac:dyDescent="0.45">
      <c r="A29" s="3" t="s">
        <v>585</v>
      </c>
      <c r="B29" s="3" t="s">
        <v>586</v>
      </c>
      <c r="C29" s="3" t="s">
        <v>590</v>
      </c>
      <c r="D29" s="3" t="s">
        <v>587</v>
      </c>
      <c r="E29" s="3" t="s">
        <v>588</v>
      </c>
      <c r="F29" s="3" t="s">
        <v>589</v>
      </c>
      <c r="G29" s="4">
        <v>259</v>
      </c>
      <c r="H29" s="4">
        <v>51.8</v>
      </c>
      <c r="I29" s="4">
        <v>310.8</v>
      </c>
      <c r="J29" s="5">
        <v>45870</v>
      </c>
      <c r="K29" s="3" t="s">
        <v>14</v>
      </c>
      <c r="L29" s="3" t="s">
        <v>0</v>
      </c>
    </row>
    <row r="30" spans="1:12" x14ac:dyDescent="0.45">
      <c r="A30" s="2" t="s">
        <v>585</v>
      </c>
      <c r="B30" s="2" t="s">
        <v>586</v>
      </c>
      <c r="C30" s="2" t="s">
        <v>590</v>
      </c>
      <c r="D30" s="2" t="s">
        <v>587</v>
      </c>
      <c r="E30" s="2" t="s">
        <v>588</v>
      </c>
      <c r="F30" s="2" t="s">
        <v>589</v>
      </c>
      <c r="G30" s="6">
        <v>259</v>
      </c>
      <c r="H30" s="6">
        <v>51.8</v>
      </c>
      <c r="I30" s="6">
        <v>310.8</v>
      </c>
      <c r="J30" s="7">
        <v>45870</v>
      </c>
      <c r="K30" s="2" t="s">
        <v>14</v>
      </c>
      <c r="L30" s="2" t="s">
        <v>0</v>
      </c>
    </row>
    <row r="31" spans="1:12" x14ac:dyDescent="0.45">
      <c r="A31" s="3" t="s">
        <v>585</v>
      </c>
      <c r="B31" s="3" t="s">
        <v>586</v>
      </c>
      <c r="C31" s="3" t="s">
        <v>590</v>
      </c>
      <c r="D31" s="3" t="s">
        <v>587</v>
      </c>
      <c r="E31" s="3" t="s">
        <v>588</v>
      </c>
      <c r="F31" s="3" t="s">
        <v>589</v>
      </c>
      <c r="G31" s="4">
        <v>259</v>
      </c>
      <c r="H31" s="4">
        <v>51.8</v>
      </c>
      <c r="I31" s="4">
        <v>310.8</v>
      </c>
      <c r="J31" s="5">
        <v>45870</v>
      </c>
      <c r="K31" s="3" t="s">
        <v>14</v>
      </c>
      <c r="L31" s="3" t="s">
        <v>0</v>
      </c>
    </row>
    <row r="32" spans="1:12" x14ac:dyDescent="0.45">
      <c r="A32" s="2" t="s">
        <v>585</v>
      </c>
      <c r="B32" s="2" t="s">
        <v>586</v>
      </c>
      <c r="C32" s="2" t="s">
        <v>590</v>
      </c>
      <c r="D32" s="2" t="s">
        <v>587</v>
      </c>
      <c r="E32" s="2" t="s">
        <v>588</v>
      </c>
      <c r="F32" s="2" t="s">
        <v>589</v>
      </c>
      <c r="G32" s="6">
        <v>518</v>
      </c>
      <c r="H32" s="6">
        <v>103.6</v>
      </c>
      <c r="I32" s="6">
        <v>621.6</v>
      </c>
      <c r="J32" s="7">
        <v>45870</v>
      </c>
      <c r="K32" s="2" t="s">
        <v>14</v>
      </c>
      <c r="L32" s="2" t="s">
        <v>0</v>
      </c>
    </row>
    <row r="33" spans="1:12" x14ac:dyDescent="0.45">
      <c r="A33" s="3" t="s">
        <v>585</v>
      </c>
      <c r="B33" s="3" t="s">
        <v>586</v>
      </c>
      <c r="C33" s="3" t="s">
        <v>591</v>
      </c>
      <c r="D33" s="3" t="s">
        <v>587</v>
      </c>
      <c r="E33" s="3" t="s">
        <v>588</v>
      </c>
      <c r="F33" s="3" t="s">
        <v>589</v>
      </c>
      <c r="G33" s="4">
        <v>259</v>
      </c>
      <c r="H33" s="4">
        <v>51.8</v>
      </c>
      <c r="I33" s="4">
        <v>310.8</v>
      </c>
      <c r="J33" s="5">
        <v>45870</v>
      </c>
      <c r="K33" s="3" t="s">
        <v>14</v>
      </c>
      <c r="L33" s="3" t="s">
        <v>0</v>
      </c>
    </row>
    <row r="34" spans="1:12" x14ac:dyDescent="0.45">
      <c r="A34" s="8" t="s">
        <v>592</v>
      </c>
      <c r="B34" s="8"/>
      <c r="C34" s="8"/>
      <c r="D34" s="8"/>
      <c r="E34" s="8"/>
      <c r="F34" s="8"/>
      <c r="G34" s="9">
        <f>SUBTOTAL(9, G13:G33)</f>
        <v>5698</v>
      </c>
      <c r="H34" s="9">
        <f>SUBTOTAL(9, H13:H33)</f>
        <v>1139.5999999999995</v>
      </c>
      <c r="I34" s="9">
        <f>SUBTOTAL(9, I13:I33)</f>
        <v>6837.6000000000022</v>
      </c>
      <c r="J34" s="9"/>
      <c r="K34" s="8"/>
      <c r="L34" s="8" t="s">
        <v>471</v>
      </c>
    </row>
    <row r="35" spans="1:12" x14ac:dyDescent="0.45">
      <c r="A35" s="3" t="s">
        <v>593</v>
      </c>
      <c r="B35" s="3" t="s">
        <v>594</v>
      </c>
      <c r="C35" s="3" t="s">
        <v>357</v>
      </c>
      <c r="D35" s="3" t="s">
        <v>358</v>
      </c>
      <c r="E35" s="3" t="s">
        <v>359</v>
      </c>
      <c r="F35" s="3" t="s">
        <v>595</v>
      </c>
      <c r="G35" s="4">
        <v>6168.1</v>
      </c>
      <c r="H35" s="4">
        <v>1121.47</v>
      </c>
      <c r="I35" s="4">
        <v>7289.5700000000006</v>
      </c>
      <c r="J35" s="5">
        <v>45898</v>
      </c>
      <c r="K35" s="3" t="s">
        <v>14</v>
      </c>
      <c r="L35" s="3" t="s">
        <v>0</v>
      </c>
    </row>
    <row r="36" spans="1:12" x14ac:dyDescent="0.45">
      <c r="A36" s="2" t="s">
        <v>593</v>
      </c>
      <c r="B36" s="2" t="s">
        <v>594</v>
      </c>
      <c r="C36" s="2" t="s">
        <v>361</v>
      </c>
      <c r="D36" s="2" t="s">
        <v>358</v>
      </c>
      <c r="E36" s="2" t="s">
        <v>359</v>
      </c>
      <c r="F36" s="2" t="s">
        <v>595</v>
      </c>
      <c r="G36" s="6">
        <v>573.84</v>
      </c>
      <c r="H36" s="6">
        <v>114.77</v>
      </c>
      <c r="I36" s="6">
        <v>688.61</v>
      </c>
      <c r="J36" s="7">
        <v>45898</v>
      </c>
      <c r="K36" s="2" t="s">
        <v>14</v>
      </c>
      <c r="L36" s="2" t="s">
        <v>0</v>
      </c>
    </row>
    <row r="37" spans="1:12" x14ac:dyDescent="0.45">
      <c r="A37" s="8" t="s">
        <v>596</v>
      </c>
      <c r="B37" s="8"/>
      <c r="C37" s="8"/>
      <c r="D37" s="8"/>
      <c r="E37" s="8"/>
      <c r="F37" s="8"/>
      <c r="G37" s="9">
        <f>SUBTOTAL(9, G35:G36)</f>
        <v>6741.9400000000005</v>
      </c>
      <c r="H37" s="9">
        <f>SUBTOTAL(9, H35:H36)</f>
        <v>1236.24</v>
      </c>
      <c r="I37" s="9">
        <f>SUBTOTAL(9, I35:I36)</f>
        <v>7978.18</v>
      </c>
      <c r="J37" s="9"/>
      <c r="K37" s="8"/>
      <c r="L37" s="8" t="s">
        <v>471</v>
      </c>
    </row>
    <row r="38" spans="1:12" x14ac:dyDescent="0.45">
      <c r="A38" s="2" t="s">
        <v>593</v>
      </c>
      <c r="B38" s="2" t="s">
        <v>597</v>
      </c>
      <c r="C38" s="2" t="s">
        <v>357</v>
      </c>
      <c r="D38" s="2" t="s">
        <v>358</v>
      </c>
      <c r="E38" s="2" t="s">
        <v>359</v>
      </c>
      <c r="F38" s="2" t="s">
        <v>598</v>
      </c>
      <c r="G38" s="6">
        <v>10863.34</v>
      </c>
      <c r="H38" s="6">
        <v>1975.15</v>
      </c>
      <c r="I38" s="6">
        <v>12838.49</v>
      </c>
      <c r="J38" s="7">
        <v>45898</v>
      </c>
      <c r="K38" s="2" t="s">
        <v>14</v>
      </c>
      <c r="L38" s="2" t="s">
        <v>0</v>
      </c>
    </row>
    <row r="39" spans="1:12" x14ac:dyDescent="0.45">
      <c r="A39" s="3" t="s">
        <v>593</v>
      </c>
      <c r="B39" s="3" t="s">
        <v>597</v>
      </c>
      <c r="C39" s="3" t="s">
        <v>361</v>
      </c>
      <c r="D39" s="3" t="s">
        <v>358</v>
      </c>
      <c r="E39" s="3" t="s">
        <v>359</v>
      </c>
      <c r="F39" s="3" t="s">
        <v>598</v>
      </c>
      <c r="G39" s="4">
        <v>1149.48</v>
      </c>
      <c r="H39" s="4">
        <v>229.9</v>
      </c>
      <c r="I39" s="4">
        <v>1379.38</v>
      </c>
      <c r="J39" s="5">
        <v>45898</v>
      </c>
      <c r="K39" s="3" t="s">
        <v>14</v>
      </c>
      <c r="L39" s="3" t="s">
        <v>0</v>
      </c>
    </row>
    <row r="40" spans="1:12" x14ac:dyDescent="0.45">
      <c r="A40" s="8" t="s">
        <v>599</v>
      </c>
      <c r="B40" s="8"/>
      <c r="C40" s="8"/>
      <c r="D40" s="8"/>
      <c r="E40" s="8"/>
      <c r="F40" s="8"/>
      <c r="G40" s="9">
        <f>SUBTOTAL(9, G38:G39)</f>
        <v>12012.82</v>
      </c>
      <c r="H40" s="9">
        <f>SUBTOTAL(9, H38:H39)</f>
        <v>2205.0500000000002</v>
      </c>
      <c r="I40" s="9">
        <f>SUBTOTAL(9, I38:I39)</f>
        <v>14217.869999999999</v>
      </c>
      <c r="J40" s="9"/>
      <c r="K40" s="8"/>
      <c r="L40" s="8" t="s">
        <v>471</v>
      </c>
    </row>
    <row r="41" spans="1:12" x14ac:dyDescent="0.45">
      <c r="A41" s="3" t="s">
        <v>600</v>
      </c>
      <c r="B41" s="3" t="s">
        <v>601</v>
      </c>
      <c r="C41" s="3" t="s">
        <v>426</v>
      </c>
      <c r="D41" s="3" t="s">
        <v>602</v>
      </c>
      <c r="E41" s="3" t="s">
        <v>603</v>
      </c>
      <c r="F41" s="3" t="s">
        <v>604</v>
      </c>
      <c r="G41" s="4">
        <v>5199</v>
      </c>
      <c r="H41" s="4">
        <v>0</v>
      </c>
      <c r="I41" s="4">
        <v>5199</v>
      </c>
      <c r="J41" s="5">
        <v>45884</v>
      </c>
      <c r="K41" s="3" t="s">
        <v>14</v>
      </c>
      <c r="L41" s="3" t="s">
        <v>0</v>
      </c>
    </row>
    <row r="42" spans="1:12" x14ac:dyDescent="0.45">
      <c r="A42" s="8" t="s">
        <v>605</v>
      </c>
      <c r="B42" s="8"/>
      <c r="C42" s="8"/>
      <c r="D42" s="8"/>
      <c r="E42" s="8"/>
      <c r="F42" s="8"/>
      <c r="G42" s="9">
        <f>SUBTOTAL(9, G41:G41)</f>
        <v>5199</v>
      </c>
      <c r="H42" s="9">
        <f>SUBTOTAL(9, H41:H41)</f>
        <v>0</v>
      </c>
      <c r="I42" s="9">
        <f>SUBTOTAL(9, I41:I41)</f>
        <v>5199</v>
      </c>
      <c r="J42" s="9"/>
      <c r="K42" s="8"/>
      <c r="L42" s="8" t="s">
        <v>470</v>
      </c>
    </row>
    <row r="43" spans="1:12" x14ac:dyDescent="0.45">
      <c r="A43" s="3" t="s">
        <v>606</v>
      </c>
      <c r="B43" s="3" t="s">
        <v>607</v>
      </c>
      <c r="C43" s="3" t="s">
        <v>113</v>
      </c>
      <c r="D43" s="3" t="s">
        <v>109</v>
      </c>
      <c r="E43" s="3" t="s">
        <v>110</v>
      </c>
      <c r="F43" s="3" t="s">
        <v>608</v>
      </c>
      <c r="G43" s="4">
        <v>78229.09</v>
      </c>
      <c r="H43" s="4">
        <v>0</v>
      </c>
      <c r="I43" s="4">
        <v>78229.09</v>
      </c>
      <c r="J43" s="5">
        <v>45870</v>
      </c>
      <c r="K43" s="3" t="s">
        <v>14</v>
      </c>
      <c r="L43" s="3" t="s">
        <v>0</v>
      </c>
    </row>
    <row r="44" spans="1:12" x14ac:dyDescent="0.45">
      <c r="A44" s="8" t="s">
        <v>609</v>
      </c>
      <c r="B44" s="8"/>
      <c r="C44" s="8"/>
      <c r="D44" s="8"/>
      <c r="E44" s="8"/>
      <c r="F44" s="8"/>
      <c r="G44" s="9">
        <f>SUBTOTAL(9, G43:G43)</f>
        <v>78229.09</v>
      </c>
      <c r="H44" s="9">
        <f>SUBTOTAL(9, H43:H43)</f>
        <v>0</v>
      </c>
      <c r="I44" s="9">
        <f>SUBTOTAL(9, I43:I43)</f>
        <v>78229.09</v>
      </c>
      <c r="J44" s="9"/>
      <c r="K44" s="8"/>
      <c r="L44" s="8" t="s">
        <v>471</v>
      </c>
    </row>
    <row r="45" spans="1:12" x14ac:dyDescent="0.45">
      <c r="A45" s="3" t="s">
        <v>606</v>
      </c>
      <c r="B45" s="3" t="s">
        <v>610</v>
      </c>
      <c r="C45" s="3" t="s">
        <v>113</v>
      </c>
      <c r="D45" s="3" t="s">
        <v>109</v>
      </c>
      <c r="E45" s="3" t="s">
        <v>110</v>
      </c>
      <c r="F45" s="3" t="s">
        <v>611</v>
      </c>
      <c r="G45" s="4">
        <v>31904.400000000001</v>
      </c>
      <c r="H45" s="4">
        <v>0</v>
      </c>
      <c r="I45" s="4">
        <v>31904.400000000001</v>
      </c>
      <c r="J45" s="5">
        <v>45870</v>
      </c>
      <c r="K45" s="3" t="s">
        <v>14</v>
      </c>
      <c r="L45" s="3" t="s">
        <v>0</v>
      </c>
    </row>
    <row r="46" spans="1:12" x14ac:dyDescent="0.45">
      <c r="A46" s="8" t="s">
        <v>612</v>
      </c>
      <c r="B46" s="8"/>
      <c r="C46" s="8"/>
      <c r="D46" s="8"/>
      <c r="E46" s="8"/>
      <c r="F46" s="8"/>
      <c r="G46" s="9">
        <f>SUBTOTAL(9, G45:G45)</f>
        <v>31904.400000000001</v>
      </c>
      <c r="H46" s="9">
        <f>SUBTOTAL(9, H45:H45)</f>
        <v>0</v>
      </c>
      <c r="I46" s="9">
        <f>SUBTOTAL(9, I45:I45)</f>
        <v>31904.400000000001</v>
      </c>
      <c r="J46" s="9"/>
      <c r="K46" s="8"/>
      <c r="L46" s="8" t="s">
        <v>471</v>
      </c>
    </row>
    <row r="47" spans="1:12" x14ac:dyDescent="0.45">
      <c r="A47" s="3" t="s">
        <v>613</v>
      </c>
      <c r="B47" s="3" t="s">
        <v>614</v>
      </c>
      <c r="C47" s="3" t="s">
        <v>113</v>
      </c>
      <c r="D47" s="3" t="s">
        <v>109</v>
      </c>
      <c r="E47" s="3" t="s">
        <v>110</v>
      </c>
      <c r="F47" s="3" t="s">
        <v>615</v>
      </c>
      <c r="G47" s="4">
        <v>30232.59</v>
      </c>
      <c r="H47" s="4">
        <v>0</v>
      </c>
      <c r="I47" s="4">
        <v>30232.59</v>
      </c>
      <c r="J47" s="5">
        <v>45891</v>
      </c>
      <c r="K47" s="3" t="s">
        <v>14</v>
      </c>
      <c r="L47" s="3" t="s">
        <v>0</v>
      </c>
    </row>
    <row r="48" spans="1:12" x14ac:dyDescent="0.45">
      <c r="A48" s="8" t="s">
        <v>616</v>
      </c>
      <c r="B48" s="8"/>
      <c r="C48" s="8"/>
      <c r="D48" s="8"/>
      <c r="E48" s="8"/>
      <c r="F48" s="8"/>
      <c r="G48" s="9">
        <f>SUBTOTAL(9, G47:G47)</f>
        <v>30232.59</v>
      </c>
      <c r="H48" s="9">
        <f>SUBTOTAL(9, H47:H47)</f>
        <v>0</v>
      </c>
      <c r="I48" s="9">
        <f>SUBTOTAL(9, I47:I47)</f>
        <v>30232.59</v>
      </c>
      <c r="J48" s="9"/>
      <c r="K48" s="8"/>
      <c r="L48" s="8" t="s">
        <v>471</v>
      </c>
    </row>
    <row r="49" spans="1:12" x14ac:dyDescent="0.45">
      <c r="A49" s="3" t="s">
        <v>613</v>
      </c>
      <c r="B49" s="3" t="s">
        <v>617</v>
      </c>
      <c r="C49" s="3" t="s">
        <v>113</v>
      </c>
      <c r="D49" s="3" t="s">
        <v>109</v>
      </c>
      <c r="E49" s="3" t="s">
        <v>110</v>
      </c>
      <c r="F49" s="3" t="s">
        <v>618</v>
      </c>
      <c r="G49" s="4">
        <v>74733.070000000007</v>
      </c>
      <c r="H49" s="4">
        <v>0</v>
      </c>
      <c r="I49" s="4">
        <v>74733.070000000007</v>
      </c>
      <c r="J49" s="5">
        <v>45891</v>
      </c>
      <c r="K49" s="3" t="s">
        <v>14</v>
      </c>
      <c r="L49" s="3" t="s">
        <v>0</v>
      </c>
    </row>
    <row r="50" spans="1:12" x14ac:dyDescent="0.45">
      <c r="A50" s="8" t="s">
        <v>619</v>
      </c>
      <c r="B50" s="8"/>
      <c r="C50" s="8"/>
      <c r="D50" s="8"/>
      <c r="E50" s="8"/>
      <c r="F50" s="8"/>
      <c r="G50" s="9">
        <f>SUBTOTAL(9, G49:G49)</f>
        <v>74733.070000000007</v>
      </c>
      <c r="H50" s="9">
        <f>SUBTOTAL(9, H49:H49)</f>
        <v>0</v>
      </c>
      <c r="I50" s="9">
        <f>SUBTOTAL(9, I49:I49)</f>
        <v>74733.070000000007</v>
      </c>
      <c r="J50" s="9"/>
      <c r="K50" s="8"/>
      <c r="L50" s="8" t="s">
        <v>471</v>
      </c>
    </row>
    <row r="51" spans="1:12" x14ac:dyDescent="0.45">
      <c r="A51" s="3" t="s">
        <v>620</v>
      </c>
      <c r="B51" s="3" t="s">
        <v>621</v>
      </c>
      <c r="C51" s="3" t="s">
        <v>622</v>
      </c>
      <c r="D51" s="3" t="s">
        <v>623</v>
      </c>
      <c r="E51" s="3" t="s">
        <v>624</v>
      </c>
      <c r="F51" s="3" t="s">
        <v>625</v>
      </c>
      <c r="G51" s="4">
        <v>14706.35</v>
      </c>
      <c r="H51" s="4">
        <v>0</v>
      </c>
      <c r="I51" s="4">
        <v>14706.35</v>
      </c>
      <c r="J51" s="5">
        <v>45870</v>
      </c>
      <c r="K51" s="3" t="s">
        <v>14</v>
      </c>
      <c r="L51" s="3" t="s">
        <v>0</v>
      </c>
    </row>
    <row r="52" spans="1:12" x14ac:dyDescent="0.45">
      <c r="A52" s="8" t="s">
        <v>626</v>
      </c>
      <c r="B52" s="8"/>
      <c r="C52" s="8"/>
      <c r="D52" s="8"/>
      <c r="E52" s="8"/>
      <c r="F52" s="8"/>
      <c r="G52" s="9">
        <f>SUBTOTAL(9, G51:G51)</f>
        <v>14706.35</v>
      </c>
      <c r="H52" s="9">
        <f>SUBTOTAL(9, H51:H51)</f>
        <v>0</v>
      </c>
      <c r="I52" s="9">
        <f>SUBTOTAL(9, I51:I51)</f>
        <v>14706.35</v>
      </c>
      <c r="J52" s="9"/>
      <c r="K52" s="8"/>
      <c r="L52" s="8" t="s">
        <v>470</v>
      </c>
    </row>
    <row r="53" spans="1:12" x14ac:dyDescent="0.45">
      <c r="A53" s="3" t="s">
        <v>627</v>
      </c>
      <c r="B53" s="3" t="s">
        <v>628</v>
      </c>
      <c r="C53" s="3" t="s">
        <v>172</v>
      </c>
      <c r="D53" s="3" t="s">
        <v>629</v>
      </c>
      <c r="E53" s="3" t="s">
        <v>630</v>
      </c>
      <c r="F53" s="3" t="s">
        <v>631</v>
      </c>
      <c r="G53" s="4">
        <v>7938</v>
      </c>
      <c r="H53" s="4">
        <v>0</v>
      </c>
      <c r="I53" s="4">
        <v>7938</v>
      </c>
      <c r="J53" s="5">
        <v>45898</v>
      </c>
      <c r="K53" s="3" t="s">
        <v>14</v>
      </c>
      <c r="L53" s="3" t="s">
        <v>0</v>
      </c>
    </row>
    <row r="54" spans="1:12" x14ac:dyDescent="0.45">
      <c r="A54" s="8" t="s">
        <v>632</v>
      </c>
      <c r="B54" s="8"/>
      <c r="C54" s="8"/>
      <c r="D54" s="8"/>
      <c r="E54" s="8"/>
      <c r="F54" s="8"/>
      <c r="G54" s="9">
        <f>SUBTOTAL(9, G53:G53)</f>
        <v>7938</v>
      </c>
      <c r="H54" s="9">
        <f>SUBTOTAL(9, H53:H53)</f>
        <v>0</v>
      </c>
      <c r="I54" s="9">
        <f>SUBTOTAL(9, I53:I53)</f>
        <v>7938</v>
      </c>
      <c r="J54" s="9"/>
      <c r="K54" s="8"/>
      <c r="L54" s="8" t="s">
        <v>470</v>
      </c>
    </row>
    <row r="55" spans="1:12" x14ac:dyDescent="0.45">
      <c r="A55" s="3" t="s">
        <v>633</v>
      </c>
      <c r="B55" s="3" t="s">
        <v>634</v>
      </c>
      <c r="C55" s="3" t="s">
        <v>120</v>
      </c>
      <c r="D55" s="3" t="s">
        <v>121</v>
      </c>
      <c r="E55" s="3" t="s">
        <v>122</v>
      </c>
      <c r="F55" s="3" t="s">
        <v>635</v>
      </c>
      <c r="G55" s="4">
        <v>5000</v>
      </c>
      <c r="H55" s="4">
        <v>0</v>
      </c>
      <c r="I55" s="4">
        <v>5000</v>
      </c>
      <c r="J55" s="5">
        <v>45877</v>
      </c>
      <c r="K55" s="3" t="s">
        <v>14</v>
      </c>
      <c r="L55" s="3" t="s">
        <v>0</v>
      </c>
    </row>
    <row r="56" spans="1:12" x14ac:dyDescent="0.45">
      <c r="A56" s="8" t="s">
        <v>636</v>
      </c>
      <c r="B56" s="8"/>
      <c r="C56" s="8"/>
      <c r="D56" s="8"/>
      <c r="E56" s="8"/>
      <c r="F56" s="8"/>
      <c r="G56" s="9">
        <f>SUBTOTAL(9, G55:G55)</f>
        <v>5000</v>
      </c>
      <c r="H56" s="9">
        <f>SUBTOTAL(9, H55:H55)</f>
        <v>0</v>
      </c>
      <c r="I56" s="9">
        <f>SUBTOTAL(9, I55:I55)</f>
        <v>5000</v>
      </c>
      <c r="J56" s="9"/>
      <c r="K56" s="8"/>
      <c r="L56" s="8" t="s">
        <v>471</v>
      </c>
    </row>
    <row r="57" spans="1:12" x14ac:dyDescent="0.45">
      <c r="A57" s="3" t="s">
        <v>637</v>
      </c>
      <c r="B57" s="3" t="s">
        <v>638</v>
      </c>
      <c r="C57" s="3" t="s">
        <v>639</v>
      </c>
      <c r="D57" s="3" t="s">
        <v>640</v>
      </c>
      <c r="E57" s="3" t="s">
        <v>641</v>
      </c>
      <c r="F57" s="3" t="s">
        <v>642</v>
      </c>
      <c r="G57" s="4">
        <v>640</v>
      </c>
      <c r="H57" s="4">
        <v>128</v>
      </c>
      <c r="I57" s="4">
        <v>768</v>
      </c>
      <c r="J57" s="5">
        <v>45891</v>
      </c>
      <c r="K57" s="3" t="s">
        <v>14</v>
      </c>
      <c r="L57" s="3" t="s">
        <v>0</v>
      </c>
    </row>
    <row r="58" spans="1:12" x14ac:dyDescent="0.45">
      <c r="A58" s="2" t="s">
        <v>637</v>
      </c>
      <c r="B58" s="2" t="s">
        <v>638</v>
      </c>
      <c r="C58" s="2" t="s">
        <v>643</v>
      </c>
      <c r="D58" s="2" t="s">
        <v>640</v>
      </c>
      <c r="E58" s="2" t="s">
        <v>641</v>
      </c>
      <c r="F58" s="2" t="s">
        <v>642</v>
      </c>
      <c r="G58" s="6">
        <v>11826</v>
      </c>
      <c r="H58" s="6">
        <v>2365.1999999999998</v>
      </c>
      <c r="I58" s="6">
        <v>14191.2</v>
      </c>
      <c r="J58" s="7">
        <v>45891</v>
      </c>
      <c r="K58" s="2" t="s">
        <v>14</v>
      </c>
      <c r="L58" s="2" t="s">
        <v>0</v>
      </c>
    </row>
    <row r="59" spans="1:12" x14ac:dyDescent="0.45">
      <c r="A59" s="8" t="s">
        <v>644</v>
      </c>
      <c r="B59" s="8"/>
      <c r="C59" s="8"/>
      <c r="D59" s="8"/>
      <c r="E59" s="8"/>
      <c r="F59" s="8"/>
      <c r="G59" s="9">
        <f>SUBTOTAL(9, G57:G58)</f>
        <v>12466</v>
      </c>
      <c r="H59" s="9">
        <f>SUBTOTAL(9, H57:H58)</f>
        <v>2493.1999999999998</v>
      </c>
      <c r="I59" s="9">
        <f>SUBTOTAL(9, I57:I58)</f>
        <v>14959.2</v>
      </c>
      <c r="J59" s="9"/>
      <c r="K59" s="8"/>
      <c r="L59" s="8" t="s">
        <v>470</v>
      </c>
    </row>
    <row r="60" spans="1:12" x14ac:dyDescent="0.45">
      <c r="A60" s="2" t="s">
        <v>620</v>
      </c>
      <c r="B60" s="2" t="s">
        <v>645</v>
      </c>
      <c r="C60" s="2" t="s">
        <v>154</v>
      </c>
      <c r="D60" s="2" t="s">
        <v>155</v>
      </c>
      <c r="E60" s="2" t="s">
        <v>156</v>
      </c>
      <c r="F60" s="2" t="s">
        <v>646</v>
      </c>
      <c r="G60" s="6">
        <v>216</v>
      </c>
      <c r="H60" s="6">
        <v>0</v>
      </c>
      <c r="I60" s="6">
        <v>216</v>
      </c>
      <c r="J60" s="7">
        <v>45870</v>
      </c>
      <c r="K60" s="2" t="s">
        <v>14</v>
      </c>
      <c r="L60" s="2" t="s">
        <v>0</v>
      </c>
    </row>
    <row r="61" spans="1:12" x14ac:dyDescent="0.45">
      <c r="A61" s="3" t="s">
        <v>620</v>
      </c>
      <c r="B61" s="3" t="s">
        <v>645</v>
      </c>
      <c r="C61" s="3" t="s">
        <v>154</v>
      </c>
      <c r="D61" s="3" t="s">
        <v>155</v>
      </c>
      <c r="E61" s="3" t="s">
        <v>156</v>
      </c>
      <c r="F61" s="3" t="s">
        <v>646</v>
      </c>
      <c r="G61" s="4">
        <v>10774</v>
      </c>
      <c r="H61" s="4">
        <v>2154.8000000000002</v>
      </c>
      <c r="I61" s="4">
        <v>12928.8</v>
      </c>
      <c r="J61" s="5">
        <v>45870</v>
      </c>
      <c r="K61" s="3" t="s">
        <v>14</v>
      </c>
      <c r="L61" s="3" t="s">
        <v>0</v>
      </c>
    </row>
    <row r="62" spans="1:12" x14ac:dyDescent="0.45">
      <c r="A62" s="8" t="s">
        <v>647</v>
      </c>
      <c r="B62" s="8"/>
      <c r="C62" s="8"/>
      <c r="D62" s="8"/>
      <c r="E62" s="8"/>
      <c r="F62" s="8"/>
      <c r="G62" s="9">
        <f>SUBTOTAL(9, G60:G61)</f>
        <v>10990</v>
      </c>
      <c r="H62" s="9">
        <f>SUBTOTAL(9, H60:H61)</f>
        <v>2154.8000000000002</v>
      </c>
      <c r="I62" s="9">
        <f>SUBTOTAL(9, I60:I61)</f>
        <v>13144.8</v>
      </c>
      <c r="J62" s="9"/>
      <c r="K62" s="8"/>
      <c r="L62" s="8" t="s">
        <v>471</v>
      </c>
    </row>
    <row r="63" spans="1:12" x14ac:dyDescent="0.45">
      <c r="A63" s="3" t="s">
        <v>606</v>
      </c>
      <c r="B63" s="3" t="s">
        <v>648</v>
      </c>
      <c r="C63" s="3" t="s">
        <v>154</v>
      </c>
      <c r="D63" s="3" t="s">
        <v>155</v>
      </c>
      <c r="E63" s="3" t="s">
        <v>156</v>
      </c>
      <c r="F63" s="3" t="s">
        <v>649</v>
      </c>
      <c r="G63" s="4">
        <v>126.14</v>
      </c>
      <c r="H63" s="4">
        <v>0</v>
      </c>
      <c r="I63" s="4">
        <v>126.14</v>
      </c>
      <c r="J63" s="5">
        <v>45884</v>
      </c>
      <c r="K63" s="3" t="s">
        <v>14</v>
      </c>
      <c r="L63" s="3" t="s">
        <v>0</v>
      </c>
    </row>
    <row r="64" spans="1:12" x14ac:dyDescent="0.45">
      <c r="A64" s="2" t="s">
        <v>606</v>
      </c>
      <c r="B64" s="2" t="s">
        <v>648</v>
      </c>
      <c r="C64" s="2" t="s">
        <v>154</v>
      </c>
      <c r="D64" s="2" t="s">
        <v>155</v>
      </c>
      <c r="E64" s="2" t="s">
        <v>156</v>
      </c>
      <c r="F64" s="2" t="s">
        <v>649</v>
      </c>
      <c r="G64" s="6">
        <v>10679.88</v>
      </c>
      <c r="H64" s="6">
        <v>2135.98</v>
      </c>
      <c r="I64" s="6">
        <v>12815.859999999999</v>
      </c>
      <c r="J64" s="7">
        <v>45884</v>
      </c>
      <c r="K64" s="2" t="s">
        <v>14</v>
      </c>
      <c r="L64" s="2" t="s">
        <v>0</v>
      </c>
    </row>
    <row r="65" spans="1:12" x14ac:dyDescent="0.45">
      <c r="A65" s="8" t="s">
        <v>650</v>
      </c>
      <c r="B65" s="8"/>
      <c r="C65" s="8"/>
      <c r="D65" s="8"/>
      <c r="E65" s="8"/>
      <c r="F65" s="8"/>
      <c r="G65" s="9">
        <f>SUBTOTAL(9, G63:G64)</f>
        <v>10806.019999999999</v>
      </c>
      <c r="H65" s="9">
        <f>SUBTOTAL(9, H63:H64)</f>
        <v>2135.98</v>
      </c>
      <c r="I65" s="9">
        <f>SUBTOTAL(9, I63:I64)</f>
        <v>12941.999999999998</v>
      </c>
      <c r="J65" s="9"/>
      <c r="K65" s="8"/>
      <c r="L65" s="8" t="s">
        <v>471</v>
      </c>
    </row>
    <row r="66" spans="1:12" x14ac:dyDescent="0.45">
      <c r="A66" s="2" t="s">
        <v>606</v>
      </c>
      <c r="B66" s="2" t="s">
        <v>651</v>
      </c>
      <c r="C66" s="2" t="s">
        <v>154</v>
      </c>
      <c r="D66" s="2" t="s">
        <v>155</v>
      </c>
      <c r="E66" s="2" t="s">
        <v>156</v>
      </c>
      <c r="F66" s="2" t="s">
        <v>652</v>
      </c>
      <c r="G66" s="6">
        <v>120.65</v>
      </c>
      <c r="H66" s="6">
        <v>0</v>
      </c>
      <c r="I66" s="6">
        <v>120.65</v>
      </c>
      <c r="J66" s="7">
        <v>45884</v>
      </c>
      <c r="K66" s="2" t="s">
        <v>14</v>
      </c>
      <c r="L66" s="2" t="s">
        <v>0</v>
      </c>
    </row>
    <row r="67" spans="1:12" x14ac:dyDescent="0.45">
      <c r="A67" s="3" t="s">
        <v>606</v>
      </c>
      <c r="B67" s="3" t="s">
        <v>651</v>
      </c>
      <c r="C67" s="3" t="s">
        <v>154</v>
      </c>
      <c r="D67" s="3" t="s">
        <v>155</v>
      </c>
      <c r="E67" s="3" t="s">
        <v>156</v>
      </c>
      <c r="F67" s="3" t="s">
        <v>652</v>
      </c>
      <c r="G67" s="4">
        <v>10215.35</v>
      </c>
      <c r="H67" s="4">
        <v>2043.07</v>
      </c>
      <c r="I67" s="4">
        <v>12258.42</v>
      </c>
      <c r="J67" s="5">
        <v>45884</v>
      </c>
      <c r="K67" s="3" t="s">
        <v>14</v>
      </c>
      <c r="L67" s="3" t="s">
        <v>0</v>
      </c>
    </row>
    <row r="68" spans="1:12" x14ac:dyDescent="0.45">
      <c r="A68" s="8" t="s">
        <v>653</v>
      </c>
      <c r="B68" s="8"/>
      <c r="C68" s="8"/>
      <c r="D68" s="8"/>
      <c r="E68" s="8"/>
      <c r="F68" s="8"/>
      <c r="G68" s="9">
        <f>SUBTOTAL(9, G66:G67)</f>
        <v>10336</v>
      </c>
      <c r="H68" s="9">
        <f>SUBTOTAL(9, H66:H67)</f>
        <v>2043.07</v>
      </c>
      <c r="I68" s="9">
        <f>SUBTOTAL(9, I66:I67)</f>
        <v>12379.07</v>
      </c>
      <c r="J68" s="9"/>
      <c r="K68" s="8"/>
      <c r="L68" s="8" t="s">
        <v>471</v>
      </c>
    </row>
    <row r="69" spans="1:12" x14ac:dyDescent="0.45">
      <c r="A69" s="3" t="s">
        <v>574</v>
      </c>
      <c r="B69" s="3" t="s">
        <v>654</v>
      </c>
      <c r="C69" s="3" t="s">
        <v>317</v>
      </c>
      <c r="D69" s="3" t="s">
        <v>318</v>
      </c>
      <c r="E69" s="3" t="s">
        <v>319</v>
      </c>
      <c r="F69" s="3" t="s">
        <v>655</v>
      </c>
      <c r="G69" s="4">
        <v>2973.24</v>
      </c>
      <c r="H69" s="4">
        <v>594.65</v>
      </c>
      <c r="I69" s="4">
        <v>3567.89</v>
      </c>
      <c r="J69" s="5">
        <v>45877</v>
      </c>
      <c r="K69" s="3" t="s">
        <v>14</v>
      </c>
      <c r="L69" s="3" t="s">
        <v>0</v>
      </c>
    </row>
    <row r="70" spans="1:12" x14ac:dyDescent="0.45">
      <c r="A70" s="2" t="s">
        <v>574</v>
      </c>
      <c r="B70" s="2" t="s">
        <v>654</v>
      </c>
      <c r="C70" s="2" t="s">
        <v>321</v>
      </c>
      <c r="D70" s="2" t="s">
        <v>318</v>
      </c>
      <c r="E70" s="2" t="s">
        <v>319</v>
      </c>
      <c r="F70" s="2" t="s">
        <v>655</v>
      </c>
      <c r="G70" s="6">
        <v>114.58</v>
      </c>
      <c r="H70" s="6">
        <v>22.92</v>
      </c>
      <c r="I70" s="6">
        <v>137.5</v>
      </c>
      <c r="J70" s="7">
        <v>45877</v>
      </c>
      <c r="K70" s="2" t="s">
        <v>14</v>
      </c>
      <c r="L70" s="2" t="s">
        <v>0</v>
      </c>
    </row>
    <row r="71" spans="1:12" x14ac:dyDescent="0.45">
      <c r="A71" s="3" t="s">
        <v>574</v>
      </c>
      <c r="B71" s="3" t="s">
        <v>654</v>
      </c>
      <c r="C71" s="3" t="s">
        <v>321</v>
      </c>
      <c r="D71" s="3" t="s">
        <v>318</v>
      </c>
      <c r="E71" s="3" t="s">
        <v>319</v>
      </c>
      <c r="F71" s="3" t="s">
        <v>655</v>
      </c>
      <c r="G71" s="4">
        <v>152.77000000000001</v>
      </c>
      <c r="H71" s="4">
        <v>30.55</v>
      </c>
      <c r="I71" s="4">
        <v>183.32000000000002</v>
      </c>
      <c r="J71" s="5">
        <v>45877</v>
      </c>
      <c r="K71" s="3" t="s">
        <v>14</v>
      </c>
      <c r="L71" s="3" t="s">
        <v>0</v>
      </c>
    </row>
    <row r="72" spans="1:12" x14ac:dyDescent="0.45">
      <c r="A72" s="2" t="s">
        <v>574</v>
      </c>
      <c r="B72" s="2" t="s">
        <v>654</v>
      </c>
      <c r="C72" s="2" t="s">
        <v>321</v>
      </c>
      <c r="D72" s="2" t="s">
        <v>318</v>
      </c>
      <c r="E72" s="2" t="s">
        <v>319</v>
      </c>
      <c r="F72" s="2" t="s">
        <v>655</v>
      </c>
      <c r="G72" s="6">
        <v>190.97</v>
      </c>
      <c r="H72" s="6">
        <v>38.19</v>
      </c>
      <c r="I72" s="6">
        <v>229.16</v>
      </c>
      <c r="J72" s="7">
        <v>45877</v>
      </c>
      <c r="K72" s="2" t="s">
        <v>14</v>
      </c>
      <c r="L72" s="2" t="s">
        <v>0</v>
      </c>
    </row>
    <row r="73" spans="1:12" x14ac:dyDescent="0.45">
      <c r="A73" s="3" t="s">
        <v>574</v>
      </c>
      <c r="B73" s="3" t="s">
        <v>654</v>
      </c>
      <c r="C73" s="3" t="s">
        <v>321</v>
      </c>
      <c r="D73" s="3" t="s">
        <v>318</v>
      </c>
      <c r="E73" s="3" t="s">
        <v>319</v>
      </c>
      <c r="F73" s="3" t="s">
        <v>655</v>
      </c>
      <c r="G73" s="4">
        <v>306.76</v>
      </c>
      <c r="H73" s="4">
        <v>61.35</v>
      </c>
      <c r="I73" s="4">
        <v>368.11</v>
      </c>
      <c r="J73" s="5">
        <v>45877</v>
      </c>
      <c r="K73" s="3" t="s">
        <v>14</v>
      </c>
      <c r="L73" s="3" t="s">
        <v>0</v>
      </c>
    </row>
    <row r="74" spans="1:12" x14ac:dyDescent="0.45">
      <c r="A74" s="2" t="s">
        <v>574</v>
      </c>
      <c r="B74" s="2" t="s">
        <v>654</v>
      </c>
      <c r="C74" s="2" t="s">
        <v>321</v>
      </c>
      <c r="D74" s="2" t="s">
        <v>318</v>
      </c>
      <c r="E74" s="2" t="s">
        <v>319</v>
      </c>
      <c r="F74" s="2" t="s">
        <v>655</v>
      </c>
      <c r="G74" s="6">
        <v>458.32</v>
      </c>
      <c r="H74" s="6">
        <v>91.66</v>
      </c>
      <c r="I74" s="6">
        <v>549.98</v>
      </c>
      <c r="J74" s="7">
        <v>45877</v>
      </c>
      <c r="K74" s="2" t="s">
        <v>14</v>
      </c>
      <c r="L74" s="2" t="s">
        <v>0</v>
      </c>
    </row>
    <row r="75" spans="1:12" x14ac:dyDescent="0.45">
      <c r="A75" s="3" t="s">
        <v>574</v>
      </c>
      <c r="B75" s="3" t="s">
        <v>654</v>
      </c>
      <c r="C75" s="3" t="s">
        <v>321</v>
      </c>
      <c r="D75" s="3" t="s">
        <v>318</v>
      </c>
      <c r="E75" s="3" t="s">
        <v>319</v>
      </c>
      <c r="F75" s="3" t="s">
        <v>655</v>
      </c>
      <c r="G75" s="4">
        <v>460.15</v>
      </c>
      <c r="H75" s="4">
        <v>92.03</v>
      </c>
      <c r="I75" s="4">
        <v>552.17999999999995</v>
      </c>
      <c r="J75" s="5">
        <v>45877</v>
      </c>
      <c r="K75" s="3" t="s">
        <v>14</v>
      </c>
      <c r="L75" s="3" t="s">
        <v>0</v>
      </c>
    </row>
    <row r="76" spans="1:12" x14ac:dyDescent="0.45">
      <c r="A76" s="2" t="s">
        <v>574</v>
      </c>
      <c r="B76" s="2" t="s">
        <v>654</v>
      </c>
      <c r="C76" s="2" t="s">
        <v>321</v>
      </c>
      <c r="D76" s="2" t="s">
        <v>318</v>
      </c>
      <c r="E76" s="2" t="s">
        <v>319</v>
      </c>
      <c r="F76" s="2" t="s">
        <v>655</v>
      </c>
      <c r="G76" s="6">
        <v>460.15</v>
      </c>
      <c r="H76" s="6">
        <v>92.03</v>
      </c>
      <c r="I76" s="6">
        <v>552.17999999999995</v>
      </c>
      <c r="J76" s="7">
        <v>45877</v>
      </c>
      <c r="K76" s="2" t="s">
        <v>14</v>
      </c>
      <c r="L76" s="2" t="s">
        <v>0</v>
      </c>
    </row>
    <row r="77" spans="1:12" x14ac:dyDescent="0.45">
      <c r="A77" s="3" t="s">
        <v>574</v>
      </c>
      <c r="B77" s="3" t="s">
        <v>654</v>
      </c>
      <c r="C77" s="3" t="s">
        <v>321</v>
      </c>
      <c r="D77" s="3" t="s">
        <v>318</v>
      </c>
      <c r="E77" s="3" t="s">
        <v>319</v>
      </c>
      <c r="F77" s="3" t="s">
        <v>655</v>
      </c>
      <c r="G77" s="4">
        <v>996.98</v>
      </c>
      <c r="H77" s="4">
        <v>199.4</v>
      </c>
      <c r="I77" s="4">
        <v>1196.3800000000001</v>
      </c>
      <c r="J77" s="5">
        <v>45877</v>
      </c>
      <c r="K77" s="3" t="s">
        <v>14</v>
      </c>
      <c r="L77" s="3" t="s">
        <v>0</v>
      </c>
    </row>
    <row r="78" spans="1:12" x14ac:dyDescent="0.45">
      <c r="A78" s="8" t="s">
        <v>656</v>
      </c>
      <c r="B78" s="8"/>
      <c r="C78" s="8"/>
      <c r="D78" s="8"/>
      <c r="E78" s="8"/>
      <c r="F78" s="8"/>
      <c r="G78" s="9">
        <f>SUBTOTAL(9, G69:G77)</f>
        <v>6113.9199999999983</v>
      </c>
      <c r="H78" s="9">
        <f>SUBTOTAL(9, H69:H77)</f>
        <v>1222.78</v>
      </c>
      <c r="I78" s="9">
        <f>SUBTOTAL(9, I69:I77)</f>
        <v>7336.7</v>
      </c>
      <c r="J78" s="9"/>
      <c r="K78" s="8"/>
      <c r="L78" s="8" t="s">
        <v>471</v>
      </c>
    </row>
    <row r="79" spans="1:12" x14ac:dyDescent="0.45">
      <c r="A79" s="3" t="s">
        <v>657</v>
      </c>
      <c r="B79" s="3" t="s">
        <v>658</v>
      </c>
      <c r="C79" s="3" t="s">
        <v>554</v>
      </c>
      <c r="D79" s="3" t="s">
        <v>563</v>
      </c>
      <c r="E79" s="3" t="s">
        <v>564</v>
      </c>
      <c r="F79" s="3" t="s">
        <v>659</v>
      </c>
      <c r="G79" s="4">
        <v>1500</v>
      </c>
      <c r="H79" s="4">
        <v>300</v>
      </c>
      <c r="I79" s="4">
        <v>1800</v>
      </c>
      <c r="J79" s="5">
        <v>45870</v>
      </c>
      <c r="K79" s="3" t="s">
        <v>14</v>
      </c>
      <c r="L79" s="3" t="s">
        <v>0</v>
      </c>
    </row>
    <row r="80" spans="1:12" x14ac:dyDescent="0.45">
      <c r="A80" s="2" t="s">
        <v>657</v>
      </c>
      <c r="B80" s="2" t="s">
        <v>658</v>
      </c>
      <c r="C80" s="2" t="s">
        <v>554</v>
      </c>
      <c r="D80" s="2" t="s">
        <v>563</v>
      </c>
      <c r="E80" s="2" t="s">
        <v>564</v>
      </c>
      <c r="F80" s="2" t="s">
        <v>659</v>
      </c>
      <c r="G80" s="6">
        <v>1500</v>
      </c>
      <c r="H80" s="6">
        <v>300</v>
      </c>
      <c r="I80" s="6">
        <v>1800</v>
      </c>
      <c r="J80" s="7">
        <v>45870</v>
      </c>
      <c r="K80" s="2" t="s">
        <v>14</v>
      </c>
      <c r="L80" s="2" t="s">
        <v>0</v>
      </c>
    </row>
    <row r="81" spans="1:12" x14ac:dyDescent="0.45">
      <c r="A81" s="3" t="s">
        <v>657</v>
      </c>
      <c r="B81" s="3" t="s">
        <v>658</v>
      </c>
      <c r="C81" s="3" t="s">
        <v>554</v>
      </c>
      <c r="D81" s="3" t="s">
        <v>563</v>
      </c>
      <c r="E81" s="3" t="s">
        <v>564</v>
      </c>
      <c r="F81" s="3" t="s">
        <v>659</v>
      </c>
      <c r="G81" s="4">
        <v>4950</v>
      </c>
      <c r="H81" s="4">
        <v>990</v>
      </c>
      <c r="I81" s="4">
        <v>5940</v>
      </c>
      <c r="J81" s="5">
        <v>45870</v>
      </c>
      <c r="K81" s="3" t="s">
        <v>14</v>
      </c>
      <c r="L81" s="3" t="s">
        <v>0</v>
      </c>
    </row>
    <row r="82" spans="1:12" x14ac:dyDescent="0.45">
      <c r="A82" s="8" t="s">
        <v>660</v>
      </c>
      <c r="B82" s="8"/>
      <c r="C82" s="8"/>
      <c r="D82" s="8"/>
      <c r="E82" s="8"/>
      <c r="F82" s="8"/>
      <c r="G82" s="9">
        <f>SUBTOTAL(9, G79:G81)</f>
        <v>7950</v>
      </c>
      <c r="H82" s="9">
        <f>SUBTOTAL(9, H79:H81)</f>
        <v>1590</v>
      </c>
      <c r="I82" s="9">
        <f>SUBTOTAL(9, I79:I81)</f>
        <v>9540</v>
      </c>
      <c r="J82" s="9"/>
      <c r="K82" s="8"/>
      <c r="L82" s="8" t="s">
        <v>470</v>
      </c>
    </row>
    <row r="83" spans="1:12" x14ac:dyDescent="0.45">
      <c r="A83" s="3" t="s">
        <v>633</v>
      </c>
      <c r="B83" s="3" t="s">
        <v>661</v>
      </c>
      <c r="C83" s="3" t="s">
        <v>662</v>
      </c>
      <c r="D83" s="3" t="s">
        <v>663</v>
      </c>
      <c r="E83" s="3" t="s">
        <v>664</v>
      </c>
      <c r="F83" s="3" t="s">
        <v>665</v>
      </c>
      <c r="G83" s="4">
        <v>450</v>
      </c>
      <c r="H83" s="4">
        <v>90</v>
      </c>
      <c r="I83" s="4">
        <v>540</v>
      </c>
      <c r="J83" s="5">
        <v>45884</v>
      </c>
      <c r="K83" s="3" t="s">
        <v>14</v>
      </c>
      <c r="L83" s="3" t="s">
        <v>0</v>
      </c>
    </row>
    <row r="84" spans="1:12" x14ac:dyDescent="0.45">
      <c r="A84" s="2" t="s">
        <v>633</v>
      </c>
      <c r="B84" s="2" t="s">
        <v>661</v>
      </c>
      <c r="C84" s="2" t="s">
        <v>662</v>
      </c>
      <c r="D84" s="2" t="s">
        <v>663</v>
      </c>
      <c r="E84" s="2" t="s">
        <v>664</v>
      </c>
      <c r="F84" s="2" t="s">
        <v>665</v>
      </c>
      <c r="G84" s="6">
        <v>550</v>
      </c>
      <c r="H84" s="6">
        <v>110</v>
      </c>
      <c r="I84" s="6">
        <v>660</v>
      </c>
      <c r="J84" s="7">
        <v>45884</v>
      </c>
      <c r="K84" s="2" t="s">
        <v>14</v>
      </c>
      <c r="L84" s="2" t="s">
        <v>0</v>
      </c>
    </row>
    <row r="85" spans="1:12" x14ac:dyDescent="0.45">
      <c r="A85" s="3" t="s">
        <v>633</v>
      </c>
      <c r="B85" s="3" t="s">
        <v>661</v>
      </c>
      <c r="C85" s="3" t="s">
        <v>662</v>
      </c>
      <c r="D85" s="3" t="s">
        <v>663</v>
      </c>
      <c r="E85" s="3" t="s">
        <v>664</v>
      </c>
      <c r="F85" s="3" t="s">
        <v>665</v>
      </c>
      <c r="G85" s="4">
        <v>750</v>
      </c>
      <c r="H85" s="4">
        <v>150</v>
      </c>
      <c r="I85" s="4">
        <v>900</v>
      </c>
      <c r="J85" s="5">
        <v>45884</v>
      </c>
      <c r="K85" s="3" t="s">
        <v>14</v>
      </c>
      <c r="L85" s="3" t="s">
        <v>0</v>
      </c>
    </row>
    <row r="86" spans="1:12" x14ac:dyDescent="0.45">
      <c r="A86" s="2" t="s">
        <v>633</v>
      </c>
      <c r="B86" s="2" t="s">
        <v>661</v>
      </c>
      <c r="C86" s="2" t="s">
        <v>662</v>
      </c>
      <c r="D86" s="2" t="s">
        <v>663</v>
      </c>
      <c r="E86" s="2" t="s">
        <v>664</v>
      </c>
      <c r="F86" s="2" t="s">
        <v>665</v>
      </c>
      <c r="G86" s="6">
        <v>21000</v>
      </c>
      <c r="H86" s="6">
        <v>4200</v>
      </c>
      <c r="I86" s="6">
        <v>25200</v>
      </c>
      <c r="J86" s="7">
        <v>45884</v>
      </c>
      <c r="K86" s="2" t="s">
        <v>14</v>
      </c>
      <c r="L86" s="2" t="s">
        <v>0</v>
      </c>
    </row>
    <row r="87" spans="1:12" x14ac:dyDescent="0.45">
      <c r="A87" s="8" t="s">
        <v>666</v>
      </c>
      <c r="B87" s="8"/>
      <c r="C87" s="8"/>
      <c r="D87" s="8"/>
      <c r="E87" s="8"/>
      <c r="F87" s="8"/>
      <c r="G87" s="9">
        <f>SUBTOTAL(9, G83:G86)</f>
        <v>22750</v>
      </c>
      <c r="H87" s="9">
        <f>SUBTOTAL(9, H83:H86)</f>
        <v>4550</v>
      </c>
      <c r="I87" s="9">
        <f>SUBTOTAL(9, I83:I86)</f>
        <v>27300</v>
      </c>
      <c r="J87" s="9"/>
      <c r="K87" s="8"/>
      <c r="L87" s="8" t="s">
        <v>471</v>
      </c>
    </row>
    <row r="88" spans="1:12" x14ac:dyDescent="0.45">
      <c r="A88" s="8" t="s">
        <v>215</v>
      </c>
      <c r="B88" s="8"/>
      <c r="C88" s="8"/>
      <c r="D88" s="8"/>
      <c r="E88" s="8"/>
      <c r="F88" s="8"/>
      <c r="G88" s="9">
        <f>SUBTOTAL(9, G7:G87)</f>
        <v>580040.79999999993</v>
      </c>
      <c r="H88" s="9">
        <f>SUBTOTAL(9, H7:H87)</f>
        <v>66017.440000000061</v>
      </c>
      <c r="I88" s="9">
        <f>SUBTOTAL(9, I7:I87)</f>
        <v>646058.23999999987</v>
      </c>
      <c r="J88" s="9"/>
      <c r="K88" s="8"/>
      <c r="L88" s="8"/>
    </row>
  </sheetData>
  <mergeCells count="5">
    <mergeCell ref="A1:L1"/>
    <mergeCell ref="A2:L2"/>
    <mergeCell ref="A3:L3"/>
    <mergeCell ref="A4:L4"/>
    <mergeCell ref="A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7F158-FE13-40F9-9A18-FB7117922FFD}">
  <sheetPr>
    <pageSetUpPr fitToPage="1"/>
  </sheetPr>
  <dimension ref="A1:L78"/>
  <sheetViews>
    <sheetView topLeftCell="C52" workbookViewId="0">
      <selection activeCell="L79" sqref="L79"/>
    </sheetView>
  </sheetViews>
  <sheetFormatPr defaultRowHeight="14.25" x14ac:dyDescent="0.45"/>
  <cols>
    <col min="1" max="12" width="16" customWidth="1"/>
  </cols>
  <sheetData>
    <row r="1" spans="1:12" ht="15.75" x14ac:dyDescent="0.4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4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 x14ac:dyDescent="0.45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x14ac:dyDescent="0.45">
      <c r="A4" s="18" t="s">
        <v>180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5.75" x14ac:dyDescent="0.45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4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469</v>
      </c>
    </row>
    <row r="7" spans="1:12" x14ac:dyDescent="0.45">
      <c r="A7" s="3" t="s">
        <v>669</v>
      </c>
      <c r="B7" s="3" t="s">
        <v>670</v>
      </c>
      <c r="C7" s="3" t="s">
        <v>25</v>
      </c>
      <c r="D7" s="3" t="s">
        <v>26</v>
      </c>
      <c r="E7" s="3" t="s">
        <v>27</v>
      </c>
      <c r="F7" s="3" t="s">
        <v>671</v>
      </c>
      <c r="G7" s="4">
        <v>22239.599999999999</v>
      </c>
      <c r="H7" s="4">
        <v>4447.92</v>
      </c>
      <c r="I7" s="4">
        <v>26687.519999999997</v>
      </c>
      <c r="J7" s="5">
        <v>45912</v>
      </c>
      <c r="K7" s="3" t="s">
        <v>14</v>
      </c>
      <c r="L7" s="3" t="s">
        <v>0</v>
      </c>
    </row>
    <row r="8" spans="1:12" x14ac:dyDescent="0.45">
      <c r="A8" s="8" t="s">
        <v>672</v>
      </c>
      <c r="B8" s="8"/>
      <c r="C8" s="8"/>
      <c r="D8" s="8"/>
      <c r="E8" s="8"/>
      <c r="F8" s="8"/>
      <c r="G8" s="9">
        <f>SUBTOTAL(9, G7:G7)</f>
        <v>22239.599999999999</v>
      </c>
      <c r="H8" s="9">
        <f>SUBTOTAL(9, H7:H7)</f>
        <v>4447.92</v>
      </c>
      <c r="I8" s="9">
        <f>SUBTOTAL(9, I7:I7)</f>
        <v>26687.519999999997</v>
      </c>
      <c r="J8" s="9"/>
      <c r="K8" s="8"/>
      <c r="L8" s="8" t="s">
        <v>471</v>
      </c>
    </row>
    <row r="9" spans="1:12" x14ac:dyDescent="0.45">
      <c r="A9" s="3" t="s">
        <v>673</v>
      </c>
      <c r="B9" s="3" t="s">
        <v>674</v>
      </c>
      <c r="C9" s="3" t="s">
        <v>357</v>
      </c>
      <c r="D9" s="3" t="s">
        <v>358</v>
      </c>
      <c r="E9" s="3" t="s">
        <v>359</v>
      </c>
      <c r="F9" s="3" t="s">
        <v>675</v>
      </c>
      <c r="G9" s="4">
        <v>7253.53</v>
      </c>
      <c r="H9" s="4">
        <v>1318.82</v>
      </c>
      <c r="I9" s="4">
        <v>8572.35</v>
      </c>
      <c r="J9" s="5">
        <v>45926</v>
      </c>
      <c r="K9" s="3" t="s">
        <v>14</v>
      </c>
      <c r="L9" s="3" t="s">
        <v>0</v>
      </c>
    </row>
    <row r="10" spans="1:12" x14ac:dyDescent="0.45">
      <c r="A10" s="2" t="s">
        <v>673</v>
      </c>
      <c r="B10" s="2" t="s">
        <v>674</v>
      </c>
      <c r="C10" s="2" t="s">
        <v>361</v>
      </c>
      <c r="D10" s="2" t="s">
        <v>358</v>
      </c>
      <c r="E10" s="2" t="s">
        <v>359</v>
      </c>
      <c r="F10" s="2" t="s">
        <v>675</v>
      </c>
      <c r="G10" s="6">
        <v>929.64</v>
      </c>
      <c r="H10" s="6">
        <v>185.93</v>
      </c>
      <c r="I10" s="6">
        <v>1115.57</v>
      </c>
      <c r="J10" s="7">
        <v>45926</v>
      </c>
      <c r="K10" s="2" t="s">
        <v>14</v>
      </c>
      <c r="L10" s="2" t="s">
        <v>0</v>
      </c>
    </row>
    <row r="11" spans="1:12" x14ac:dyDescent="0.45">
      <c r="A11" s="8" t="s">
        <v>676</v>
      </c>
      <c r="B11" s="8"/>
      <c r="C11" s="8"/>
      <c r="D11" s="8"/>
      <c r="E11" s="8"/>
      <c r="F11" s="8"/>
      <c r="G11" s="9">
        <f>SUBTOTAL(9, G9:G10)</f>
        <v>8183.17</v>
      </c>
      <c r="H11" s="9">
        <f>SUBTOTAL(9, H9:H10)</f>
        <v>1504.75</v>
      </c>
      <c r="I11" s="9">
        <f>SUBTOTAL(9, I9:I10)</f>
        <v>9687.92</v>
      </c>
      <c r="J11" s="9"/>
      <c r="K11" s="8"/>
      <c r="L11" s="8" t="s">
        <v>471</v>
      </c>
    </row>
    <row r="12" spans="1:12" x14ac:dyDescent="0.45">
      <c r="A12" s="2" t="s">
        <v>677</v>
      </c>
      <c r="B12" s="2" t="s">
        <v>678</v>
      </c>
      <c r="C12" s="2" t="s">
        <v>679</v>
      </c>
      <c r="D12" s="2" t="s">
        <v>680</v>
      </c>
      <c r="E12" s="2" t="s">
        <v>681</v>
      </c>
      <c r="F12" s="2" t="s">
        <v>682</v>
      </c>
      <c r="G12" s="6">
        <v>5317.5</v>
      </c>
      <c r="H12" s="6">
        <v>1063.5</v>
      </c>
      <c r="I12" s="6">
        <v>6381</v>
      </c>
      <c r="J12" s="7">
        <v>45926</v>
      </c>
      <c r="K12" s="2" t="s">
        <v>14</v>
      </c>
      <c r="L12" s="2" t="s">
        <v>0</v>
      </c>
    </row>
    <row r="13" spans="1:12" x14ac:dyDescent="0.45">
      <c r="A13" s="8" t="s">
        <v>683</v>
      </c>
      <c r="B13" s="8"/>
      <c r="C13" s="8"/>
      <c r="D13" s="8"/>
      <c r="E13" s="8"/>
      <c r="F13" s="8"/>
      <c r="G13" s="9">
        <f>SUBTOTAL(9, G12:G12)</f>
        <v>5317.5</v>
      </c>
      <c r="H13" s="9">
        <f>SUBTOTAL(9, H12:H12)</f>
        <v>1063.5</v>
      </c>
      <c r="I13" s="9">
        <f>SUBTOTAL(9, I12:I12)</f>
        <v>6381</v>
      </c>
      <c r="J13" s="9"/>
      <c r="K13" s="8"/>
      <c r="L13" s="8" t="s">
        <v>470</v>
      </c>
    </row>
    <row r="14" spans="1:12" x14ac:dyDescent="0.45">
      <c r="A14" s="2" t="s">
        <v>684</v>
      </c>
      <c r="B14" s="2" t="s">
        <v>685</v>
      </c>
      <c r="C14" s="2" t="s">
        <v>172</v>
      </c>
      <c r="D14" s="2" t="s">
        <v>259</v>
      </c>
      <c r="E14" s="2" t="s">
        <v>260</v>
      </c>
      <c r="F14" s="2" t="s">
        <v>686</v>
      </c>
      <c r="G14" s="6">
        <v>14851.9</v>
      </c>
      <c r="H14" s="6">
        <v>0</v>
      </c>
      <c r="I14" s="6">
        <v>14851.9</v>
      </c>
      <c r="J14" s="7">
        <v>45905</v>
      </c>
      <c r="K14" s="2" t="s">
        <v>14</v>
      </c>
      <c r="L14" s="2" t="s">
        <v>0</v>
      </c>
    </row>
    <row r="15" spans="1:12" x14ac:dyDescent="0.45">
      <c r="A15" s="8" t="s">
        <v>687</v>
      </c>
      <c r="B15" s="8"/>
      <c r="C15" s="8"/>
      <c r="D15" s="8"/>
      <c r="E15" s="8"/>
      <c r="F15" s="8"/>
      <c r="G15" s="9">
        <f>SUBTOTAL(9, G14:G14)</f>
        <v>14851.9</v>
      </c>
      <c r="H15" s="9">
        <f>SUBTOTAL(9, H14:H14)</f>
        <v>0</v>
      </c>
      <c r="I15" s="9">
        <f>SUBTOTAL(9, I14:I14)</f>
        <v>14851.9</v>
      </c>
      <c r="J15" s="9"/>
      <c r="K15" s="8"/>
      <c r="L15" s="8" t="s">
        <v>471</v>
      </c>
    </row>
    <row r="16" spans="1:12" x14ac:dyDescent="0.45">
      <c r="A16" s="2" t="s">
        <v>684</v>
      </c>
      <c r="B16" s="2" t="s">
        <v>688</v>
      </c>
      <c r="C16" s="2" t="s">
        <v>172</v>
      </c>
      <c r="D16" s="2" t="s">
        <v>259</v>
      </c>
      <c r="E16" s="2" t="s">
        <v>260</v>
      </c>
      <c r="F16" s="2" t="s">
        <v>689</v>
      </c>
      <c r="G16" s="6">
        <v>23313.200000000001</v>
      </c>
      <c r="H16" s="6">
        <v>0</v>
      </c>
      <c r="I16" s="6">
        <v>23313.200000000001</v>
      </c>
      <c r="J16" s="7">
        <v>45905</v>
      </c>
      <c r="K16" s="2" t="s">
        <v>14</v>
      </c>
      <c r="L16" s="2" t="s">
        <v>0</v>
      </c>
    </row>
    <row r="17" spans="1:12" x14ac:dyDescent="0.45">
      <c r="A17" s="8" t="s">
        <v>690</v>
      </c>
      <c r="B17" s="8"/>
      <c r="C17" s="8"/>
      <c r="D17" s="8"/>
      <c r="E17" s="8"/>
      <c r="F17" s="8"/>
      <c r="G17" s="9">
        <f>SUBTOTAL(9, G16:G16)</f>
        <v>23313.200000000001</v>
      </c>
      <c r="H17" s="9">
        <f>SUBTOTAL(9, H16:H16)</f>
        <v>0</v>
      </c>
      <c r="I17" s="9">
        <f>SUBTOTAL(9, I16:I16)</f>
        <v>23313.200000000001</v>
      </c>
      <c r="J17" s="9"/>
      <c r="K17" s="8"/>
      <c r="L17" s="8" t="s">
        <v>470</v>
      </c>
    </row>
    <row r="18" spans="1:12" x14ac:dyDescent="0.45">
      <c r="A18" s="2" t="s">
        <v>684</v>
      </c>
      <c r="B18" s="2" t="s">
        <v>691</v>
      </c>
      <c r="C18" s="2" t="s">
        <v>269</v>
      </c>
      <c r="D18" s="2" t="s">
        <v>259</v>
      </c>
      <c r="E18" s="2" t="s">
        <v>260</v>
      </c>
      <c r="F18" s="2" t="s">
        <v>692</v>
      </c>
      <c r="G18" s="6">
        <v>245671</v>
      </c>
      <c r="H18" s="6">
        <v>0</v>
      </c>
      <c r="I18" s="6">
        <v>245671</v>
      </c>
      <c r="J18" s="7">
        <v>45901</v>
      </c>
      <c r="K18" s="2" t="s">
        <v>14</v>
      </c>
      <c r="L18" s="2" t="s">
        <v>0</v>
      </c>
    </row>
    <row r="19" spans="1:12" x14ac:dyDescent="0.45">
      <c r="A19" s="8" t="s">
        <v>693</v>
      </c>
      <c r="B19" s="8"/>
      <c r="C19" s="8"/>
      <c r="D19" s="8"/>
      <c r="E19" s="8"/>
      <c r="F19" s="8"/>
      <c r="G19" s="9">
        <f>SUBTOTAL(9, G18:G18)</f>
        <v>245671</v>
      </c>
      <c r="H19" s="9">
        <f>SUBTOTAL(9, H18:H18)</f>
        <v>0</v>
      </c>
      <c r="I19" s="9">
        <f>SUBTOTAL(9, I18:I18)</f>
        <v>245671</v>
      </c>
      <c r="J19" s="9"/>
      <c r="K19" s="8"/>
      <c r="L19" s="8" t="s">
        <v>472</v>
      </c>
    </row>
    <row r="20" spans="1:12" x14ac:dyDescent="0.45">
      <c r="A20" s="2" t="s">
        <v>694</v>
      </c>
      <c r="B20" s="2" t="s">
        <v>695</v>
      </c>
      <c r="C20" s="2" t="s">
        <v>696</v>
      </c>
      <c r="D20" s="2" t="s">
        <v>259</v>
      </c>
      <c r="E20" s="2" t="s">
        <v>260</v>
      </c>
      <c r="F20" s="2" t="s">
        <v>697</v>
      </c>
      <c r="G20" s="6">
        <v>357656</v>
      </c>
      <c r="H20" s="6">
        <v>71531.199999999997</v>
      </c>
      <c r="I20" s="6">
        <v>429187.2</v>
      </c>
      <c r="J20" s="7">
        <v>45912</v>
      </c>
      <c r="K20" s="2" t="s">
        <v>14</v>
      </c>
      <c r="L20" s="2" t="s">
        <v>0</v>
      </c>
    </row>
    <row r="21" spans="1:12" x14ac:dyDescent="0.45">
      <c r="A21" s="8" t="s">
        <v>698</v>
      </c>
      <c r="B21" s="8"/>
      <c r="C21" s="8"/>
      <c r="D21" s="8"/>
      <c r="E21" s="8"/>
      <c r="F21" s="8"/>
      <c r="G21" s="9">
        <f>SUBTOTAL(9, G20:G20)</f>
        <v>357656</v>
      </c>
      <c r="H21" s="9">
        <f>SUBTOTAL(9, H20:H20)</f>
        <v>71531.199999999997</v>
      </c>
      <c r="I21" s="9">
        <f>SUBTOTAL(9, I20:I20)</f>
        <v>429187.2</v>
      </c>
      <c r="J21" s="9"/>
      <c r="K21" s="8"/>
      <c r="L21" s="8" t="s">
        <v>472</v>
      </c>
    </row>
    <row r="22" spans="1:12" x14ac:dyDescent="0.45">
      <c r="A22" s="2" t="s">
        <v>684</v>
      </c>
      <c r="B22" s="2" t="s">
        <v>699</v>
      </c>
      <c r="C22" s="2" t="s">
        <v>269</v>
      </c>
      <c r="D22" s="2" t="s">
        <v>259</v>
      </c>
      <c r="E22" s="2" t="s">
        <v>260</v>
      </c>
      <c r="F22" s="2" t="s">
        <v>700</v>
      </c>
      <c r="G22" s="6">
        <v>245671</v>
      </c>
      <c r="H22" s="6">
        <v>0</v>
      </c>
      <c r="I22" s="6">
        <v>245671</v>
      </c>
      <c r="J22" s="7">
        <v>45905</v>
      </c>
      <c r="K22" s="2" t="s">
        <v>14</v>
      </c>
      <c r="L22" s="2" t="s">
        <v>0</v>
      </c>
    </row>
    <row r="23" spans="1:12" x14ac:dyDescent="0.45">
      <c r="A23" s="8" t="s">
        <v>701</v>
      </c>
      <c r="B23" s="8"/>
      <c r="C23" s="8"/>
      <c r="D23" s="8"/>
      <c r="E23" s="8"/>
      <c r="F23" s="8"/>
      <c r="G23" s="9">
        <f>SUBTOTAL(9, G22:G22)</f>
        <v>245671</v>
      </c>
      <c r="H23" s="9">
        <f>SUBTOTAL(9, H22:H22)</f>
        <v>0</v>
      </c>
      <c r="I23" s="9">
        <f>SUBTOTAL(9, I22:I22)</f>
        <v>245671</v>
      </c>
      <c r="J23" s="9"/>
      <c r="K23" s="8"/>
      <c r="L23" s="8" t="s">
        <v>472</v>
      </c>
    </row>
    <row r="24" spans="1:12" x14ac:dyDescent="0.45">
      <c r="A24" s="2" t="s">
        <v>684</v>
      </c>
      <c r="B24" s="2" t="s">
        <v>702</v>
      </c>
      <c r="C24" s="2" t="s">
        <v>62</v>
      </c>
      <c r="D24" s="2" t="s">
        <v>703</v>
      </c>
      <c r="E24" s="2" t="s">
        <v>704</v>
      </c>
      <c r="F24" s="2" t="s">
        <v>705</v>
      </c>
      <c r="G24" s="6">
        <v>5272.15</v>
      </c>
      <c r="H24" s="6">
        <v>1054.43</v>
      </c>
      <c r="I24" s="6">
        <v>6326.58</v>
      </c>
      <c r="J24" s="7">
        <v>45905</v>
      </c>
      <c r="K24" s="2" t="s">
        <v>14</v>
      </c>
      <c r="L24" s="2" t="s">
        <v>0</v>
      </c>
    </row>
    <row r="25" spans="1:12" x14ac:dyDescent="0.45">
      <c r="A25" s="8" t="s">
        <v>706</v>
      </c>
      <c r="B25" s="8"/>
      <c r="C25" s="8"/>
      <c r="D25" s="8"/>
      <c r="E25" s="8"/>
      <c r="F25" s="8"/>
      <c r="G25" s="9">
        <f>SUBTOTAL(9, G24:G24)</f>
        <v>5272.15</v>
      </c>
      <c r="H25" s="9">
        <f>SUBTOTAL(9, H24:H24)</f>
        <v>1054.43</v>
      </c>
      <c r="I25" s="9">
        <f>SUBTOTAL(9, I24:I24)</f>
        <v>6326.58</v>
      </c>
      <c r="J25" s="9"/>
      <c r="K25" s="8"/>
      <c r="L25" s="8" t="s">
        <v>470</v>
      </c>
    </row>
    <row r="26" spans="1:12" x14ac:dyDescent="0.45">
      <c r="A26" s="2" t="s">
        <v>707</v>
      </c>
      <c r="B26" s="2" t="s">
        <v>708</v>
      </c>
      <c r="C26" s="2" t="s">
        <v>571</v>
      </c>
      <c r="D26" s="2" t="s">
        <v>709</v>
      </c>
      <c r="E26" s="2" t="s">
        <v>710</v>
      </c>
      <c r="F26" s="2" t="s">
        <v>711</v>
      </c>
      <c r="G26" s="6">
        <v>7860</v>
      </c>
      <c r="H26" s="6">
        <v>1572</v>
      </c>
      <c r="I26" s="6">
        <v>9432</v>
      </c>
      <c r="J26" s="7">
        <v>45926</v>
      </c>
      <c r="K26" s="2" t="s">
        <v>14</v>
      </c>
      <c r="L26" s="2" t="s">
        <v>0</v>
      </c>
    </row>
    <row r="27" spans="1:12" x14ac:dyDescent="0.45">
      <c r="A27" s="8" t="s">
        <v>712</v>
      </c>
      <c r="B27" s="8"/>
      <c r="C27" s="8"/>
      <c r="D27" s="8"/>
      <c r="E27" s="8"/>
      <c r="F27" s="8"/>
      <c r="G27" s="9">
        <f>SUBTOTAL(9, G26:G26)</f>
        <v>7860</v>
      </c>
      <c r="H27" s="9">
        <f>SUBTOTAL(9, H26:H26)</f>
        <v>1572</v>
      </c>
      <c r="I27" s="9">
        <f>SUBTOTAL(9, I26:I26)</f>
        <v>9432</v>
      </c>
      <c r="J27" s="9"/>
      <c r="K27" s="8"/>
      <c r="L27" s="8" t="s">
        <v>471</v>
      </c>
    </row>
    <row r="28" spans="1:12" x14ac:dyDescent="0.45">
      <c r="A28" s="2" t="s">
        <v>713</v>
      </c>
      <c r="B28" s="2" t="s">
        <v>714</v>
      </c>
      <c r="C28" s="2" t="s">
        <v>426</v>
      </c>
      <c r="D28" s="2" t="s">
        <v>394</v>
      </c>
      <c r="E28" s="2" t="s">
        <v>395</v>
      </c>
      <c r="F28" s="2" t="s">
        <v>715</v>
      </c>
      <c r="G28" s="6">
        <v>1100</v>
      </c>
      <c r="H28" s="6">
        <v>220</v>
      </c>
      <c r="I28" s="6">
        <v>1320</v>
      </c>
      <c r="J28" s="7">
        <v>45919</v>
      </c>
      <c r="K28" s="2" t="s">
        <v>14</v>
      </c>
      <c r="L28" s="2" t="s">
        <v>0</v>
      </c>
    </row>
    <row r="29" spans="1:12" x14ac:dyDescent="0.45">
      <c r="A29" s="3" t="s">
        <v>713</v>
      </c>
      <c r="B29" s="3" t="s">
        <v>714</v>
      </c>
      <c r="C29" s="3" t="s">
        <v>426</v>
      </c>
      <c r="D29" s="3" t="s">
        <v>394</v>
      </c>
      <c r="E29" s="3" t="s">
        <v>395</v>
      </c>
      <c r="F29" s="3" t="s">
        <v>715</v>
      </c>
      <c r="G29" s="4">
        <v>4736</v>
      </c>
      <c r="H29" s="4">
        <v>947.2</v>
      </c>
      <c r="I29" s="4">
        <v>5683.2</v>
      </c>
      <c r="J29" s="5">
        <v>45919</v>
      </c>
      <c r="K29" s="3" t="s">
        <v>14</v>
      </c>
      <c r="L29" s="3" t="s">
        <v>0</v>
      </c>
    </row>
    <row r="30" spans="1:12" x14ac:dyDescent="0.45">
      <c r="A30" s="8" t="s">
        <v>716</v>
      </c>
      <c r="B30" s="8"/>
      <c r="C30" s="8"/>
      <c r="D30" s="8"/>
      <c r="E30" s="8"/>
      <c r="F30" s="8"/>
      <c r="G30" s="9">
        <f>SUBTOTAL(9, G28:G29)</f>
        <v>5836</v>
      </c>
      <c r="H30" s="9">
        <f>SUBTOTAL(9, H28:H29)</f>
        <v>1167.2</v>
      </c>
      <c r="I30" s="9">
        <f>SUBTOTAL(9, I28:I29)</f>
        <v>7003.2</v>
      </c>
      <c r="J30" s="9"/>
      <c r="K30" s="8"/>
      <c r="L30" s="8" t="s">
        <v>471</v>
      </c>
    </row>
    <row r="31" spans="1:12" x14ac:dyDescent="0.45">
      <c r="A31" s="3" t="s">
        <v>717</v>
      </c>
      <c r="B31" s="3" t="s">
        <v>718</v>
      </c>
      <c r="C31" s="3" t="s">
        <v>719</v>
      </c>
      <c r="D31" s="3" t="s">
        <v>720</v>
      </c>
      <c r="E31" s="3" t="s">
        <v>721</v>
      </c>
      <c r="F31" s="3" t="s">
        <v>722</v>
      </c>
      <c r="G31" s="4">
        <v>10000</v>
      </c>
      <c r="H31" s="4">
        <v>0</v>
      </c>
      <c r="I31" s="4">
        <v>10000</v>
      </c>
      <c r="J31" s="5">
        <v>45905</v>
      </c>
      <c r="K31" s="3" t="s">
        <v>14</v>
      </c>
      <c r="L31" s="3" t="s">
        <v>0</v>
      </c>
    </row>
    <row r="32" spans="1:12" x14ac:dyDescent="0.45">
      <c r="A32" s="8" t="s">
        <v>723</v>
      </c>
      <c r="B32" s="8"/>
      <c r="C32" s="8"/>
      <c r="D32" s="8"/>
      <c r="E32" s="8"/>
      <c r="F32" s="8"/>
      <c r="G32" s="9">
        <f>SUBTOTAL(9, G31:G31)</f>
        <v>10000</v>
      </c>
      <c r="H32" s="9">
        <f>SUBTOTAL(9, H31:H31)</f>
        <v>0</v>
      </c>
      <c r="I32" s="9">
        <f>SUBTOTAL(9, I31:I31)</f>
        <v>10000</v>
      </c>
      <c r="J32" s="9"/>
      <c r="K32" s="8"/>
      <c r="L32" s="8" t="s">
        <v>470</v>
      </c>
    </row>
    <row r="33" spans="1:12" x14ac:dyDescent="0.45">
      <c r="A33" s="3" t="s">
        <v>593</v>
      </c>
      <c r="B33" s="3" t="s">
        <v>724</v>
      </c>
      <c r="C33" s="3" t="s">
        <v>725</v>
      </c>
      <c r="D33" s="3" t="s">
        <v>726</v>
      </c>
      <c r="E33" s="3" t="s">
        <v>727</v>
      </c>
      <c r="F33" s="3" t="s">
        <v>728</v>
      </c>
      <c r="G33" s="4">
        <v>0</v>
      </c>
      <c r="H33" s="4">
        <v>0</v>
      </c>
      <c r="I33" s="4">
        <v>0</v>
      </c>
      <c r="J33" s="5">
        <v>45905</v>
      </c>
      <c r="K33" s="3" t="s">
        <v>14</v>
      </c>
      <c r="L33" s="3" t="s">
        <v>0</v>
      </c>
    </row>
    <row r="34" spans="1:12" x14ac:dyDescent="0.45">
      <c r="A34" s="2" t="s">
        <v>593</v>
      </c>
      <c r="B34" s="2" t="s">
        <v>724</v>
      </c>
      <c r="C34" s="2" t="s">
        <v>725</v>
      </c>
      <c r="D34" s="2" t="s">
        <v>726</v>
      </c>
      <c r="E34" s="2" t="s">
        <v>727</v>
      </c>
      <c r="F34" s="2" t="s">
        <v>728</v>
      </c>
      <c r="G34" s="6">
        <v>3402</v>
      </c>
      <c r="H34" s="6">
        <v>680.4</v>
      </c>
      <c r="I34" s="6">
        <v>4082.4</v>
      </c>
      <c r="J34" s="7">
        <v>45905</v>
      </c>
      <c r="K34" s="2" t="s">
        <v>14</v>
      </c>
      <c r="L34" s="2" t="s">
        <v>0</v>
      </c>
    </row>
    <row r="35" spans="1:12" x14ac:dyDescent="0.45">
      <c r="A35" s="3" t="s">
        <v>593</v>
      </c>
      <c r="B35" s="3" t="s">
        <v>724</v>
      </c>
      <c r="C35" s="3" t="s">
        <v>725</v>
      </c>
      <c r="D35" s="3" t="s">
        <v>726</v>
      </c>
      <c r="E35" s="3" t="s">
        <v>727</v>
      </c>
      <c r="F35" s="3" t="s">
        <v>728</v>
      </c>
      <c r="G35" s="4">
        <v>4887</v>
      </c>
      <c r="H35" s="4">
        <v>977.4</v>
      </c>
      <c r="I35" s="4">
        <v>5864.4</v>
      </c>
      <c r="J35" s="5">
        <v>45905</v>
      </c>
      <c r="K35" s="3" t="s">
        <v>14</v>
      </c>
      <c r="L35" s="3" t="s">
        <v>0</v>
      </c>
    </row>
    <row r="36" spans="1:12" x14ac:dyDescent="0.45">
      <c r="A36" s="2" t="s">
        <v>593</v>
      </c>
      <c r="B36" s="2" t="s">
        <v>724</v>
      </c>
      <c r="C36" s="2" t="s">
        <v>725</v>
      </c>
      <c r="D36" s="2" t="s">
        <v>726</v>
      </c>
      <c r="E36" s="2" t="s">
        <v>727</v>
      </c>
      <c r="F36" s="2" t="s">
        <v>728</v>
      </c>
      <c r="G36" s="6">
        <v>13390</v>
      </c>
      <c r="H36" s="6">
        <v>2678</v>
      </c>
      <c r="I36" s="6">
        <v>16068</v>
      </c>
      <c r="J36" s="7">
        <v>45905</v>
      </c>
      <c r="K36" s="2" t="s">
        <v>14</v>
      </c>
      <c r="L36" s="2" t="s">
        <v>0</v>
      </c>
    </row>
    <row r="37" spans="1:12" x14ac:dyDescent="0.45">
      <c r="A37" s="8" t="s">
        <v>729</v>
      </c>
      <c r="B37" s="8"/>
      <c r="C37" s="8"/>
      <c r="D37" s="8"/>
      <c r="E37" s="8"/>
      <c r="F37" s="8"/>
      <c r="G37" s="9">
        <f>SUBTOTAL(9, G33:G36)</f>
        <v>21679</v>
      </c>
      <c r="H37" s="9">
        <f>SUBTOTAL(9, H33:H36)</f>
        <v>4335.8</v>
      </c>
      <c r="I37" s="9">
        <f>SUBTOTAL(9, I33:I36)</f>
        <v>26014.799999999999</v>
      </c>
      <c r="J37" s="9"/>
      <c r="K37" s="8"/>
      <c r="L37" s="8" t="s">
        <v>471</v>
      </c>
    </row>
    <row r="38" spans="1:12" x14ac:dyDescent="0.45">
      <c r="A38" s="2" t="s">
        <v>730</v>
      </c>
      <c r="B38" s="2" t="s">
        <v>731</v>
      </c>
      <c r="C38" s="2" t="s">
        <v>37</v>
      </c>
      <c r="D38" s="2" t="s">
        <v>667</v>
      </c>
      <c r="E38" s="2" t="s">
        <v>668</v>
      </c>
      <c r="F38" s="2" t="s">
        <v>732</v>
      </c>
      <c r="G38" s="6">
        <v>0.01</v>
      </c>
      <c r="H38" s="6">
        <v>0</v>
      </c>
      <c r="I38" s="6">
        <v>0.01</v>
      </c>
      <c r="J38" s="7">
        <v>45912</v>
      </c>
      <c r="K38" s="2" t="s">
        <v>14</v>
      </c>
      <c r="L38" s="2" t="s">
        <v>0</v>
      </c>
    </row>
    <row r="39" spans="1:12" x14ac:dyDescent="0.45">
      <c r="A39" s="3" t="s">
        <v>730</v>
      </c>
      <c r="B39" s="3" t="s">
        <v>731</v>
      </c>
      <c r="C39" s="3" t="s">
        <v>37</v>
      </c>
      <c r="D39" s="3" t="s">
        <v>667</v>
      </c>
      <c r="E39" s="3" t="s">
        <v>668</v>
      </c>
      <c r="F39" s="3" t="s">
        <v>732</v>
      </c>
      <c r="G39" s="4">
        <v>15801.5</v>
      </c>
      <c r="H39" s="4">
        <v>3160.3</v>
      </c>
      <c r="I39" s="4">
        <v>18961.8</v>
      </c>
      <c r="J39" s="5">
        <v>45912</v>
      </c>
      <c r="K39" s="3" t="s">
        <v>14</v>
      </c>
      <c r="L39" s="3" t="s">
        <v>0</v>
      </c>
    </row>
    <row r="40" spans="1:12" x14ac:dyDescent="0.45">
      <c r="A40" s="8" t="s">
        <v>733</v>
      </c>
      <c r="B40" s="8"/>
      <c r="C40" s="8"/>
      <c r="D40" s="8"/>
      <c r="E40" s="8"/>
      <c r="F40" s="8"/>
      <c r="G40" s="9">
        <f>SUBTOTAL(9, G38:G39)</f>
        <v>15801.51</v>
      </c>
      <c r="H40" s="9">
        <f>SUBTOTAL(9, H38:H39)</f>
        <v>3160.3</v>
      </c>
      <c r="I40" s="9">
        <f>SUBTOTAL(9, I38:I39)</f>
        <v>18961.809999999998</v>
      </c>
      <c r="J40" s="9"/>
      <c r="K40" s="8"/>
      <c r="L40" s="8" t="s">
        <v>470</v>
      </c>
    </row>
    <row r="41" spans="1:12" x14ac:dyDescent="0.45">
      <c r="A41" s="3" t="s">
        <v>669</v>
      </c>
      <c r="B41" s="3" t="s">
        <v>734</v>
      </c>
      <c r="C41" s="3" t="s">
        <v>141</v>
      </c>
      <c r="D41" s="3" t="s">
        <v>138</v>
      </c>
      <c r="E41" s="3" t="s">
        <v>735</v>
      </c>
      <c r="F41" s="3" t="s">
        <v>736</v>
      </c>
      <c r="G41" s="4">
        <v>4424.5200000000004</v>
      </c>
      <c r="H41" s="4">
        <v>884.9</v>
      </c>
      <c r="I41" s="4">
        <v>5309.42</v>
      </c>
      <c r="J41" s="5">
        <v>45912</v>
      </c>
      <c r="K41" s="3" t="s">
        <v>14</v>
      </c>
      <c r="L41" s="3" t="s">
        <v>0</v>
      </c>
    </row>
    <row r="42" spans="1:12" x14ac:dyDescent="0.45">
      <c r="A42" s="2" t="s">
        <v>669</v>
      </c>
      <c r="B42" s="2" t="s">
        <v>734</v>
      </c>
      <c r="C42" s="2" t="s">
        <v>141</v>
      </c>
      <c r="D42" s="2" t="s">
        <v>138</v>
      </c>
      <c r="E42" s="2" t="s">
        <v>735</v>
      </c>
      <c r="F42" s="2" t="s">
        <v>736</v>
      </c>
      <c r="G42" s="6">
        <v>27200.1</v>
      </c>
      <c r="H42" s="6">
        <v>5440.02</v>
      </c>
      <c r="I42" s="6">
        <v>32640.12</v>
      </c>
      <c r="J42" s="7">
        <v>45912</v>
      </c>
      <c r="K42" s="2" t="s">
        <v>14</v>
      </c>
      <c r="L42" s="2" t="s">
        <v>0</v>
      </c>
    </row>
    <row r="43" spans="1:12" x14ac:dyDescent="0.45">
      <c r="A43" s="8" t="s">
        <v>737</v>
      </c>
      <c r="B43" s="8"/>
      <c r="C43" s="8"/>
      <c r="D43" s="8"/>
      <c r="E43" s="8"/>
      <c r="F43" s="8"/>
      <c r="G43" s="9">
        <f>SUBTOTAL(9, G41:G42)</f>
        <v>31624.62</v>
      </c>
      <c r="H43" s="9">
        <f>SUBTOTAL(9, H41:H42)</f>
        <v>6324.92</v>
      </c>
      <c r="I43" s="9">
        <f>SUBTOTAL(9, I41:I42)</f>
        <v>37949.54</v>
      </c>
      <c r="J43" s="9"/>
      <c r="K43" s="8"/>
      <c r="L43" s="8" t="s">
        <v>471</v>
      </c>
    </row>
    <row r="44" spans="1:12" x14ac:dyDescent="0.45">
      <c r="A44" s="2" t="s">
        <v>738</v>
      </c>
      <c r="B44" s="2" t="s">
        <v>739</v>
      </c>
      <c r="C44" s="2" t="s">
        <v>447</v>
      </c>
      <c r="D44" s="2" t="s">
        <v>448</v>
      </c>
      <c r="E44" s="2" t="s">
        <v>449</v>
      </c>
      <c r="F44" s="2" t="s">
        <v>740</v>
      </c>
      <c r="G44" s="6">
        <v>499.81</v>
      </c>
      <c r="H44" s="6">
        <v>99.96</v>
      </c>
      <c r="I44" s="6">
        <v>599.77</v>
      </c>
      <c r="J44" s="7">
        <v>45926</v>
      </c>
      <c r="K44" s="2" t="s">
        <v>14</v>
      </c>
      <c r="L44" s="2" t="s">
        <v>0</v>
      </c>
    </row>
    <row r="45" spans="1:12" x14ac:dyDescent="0.45">
      <c r="A45" s="3" t="s">
        <v>738</v>
      </c>
      <c r="B45" s="3" t="s">
        <v>739</v>
      </c>
      <c r="C45" s="3" t="s">
        <v>447</v>
      </c>
      <c r="D45" s="3" t="s">
        <v>448</v>
      </c>
      <c r="E45" s="3" t="s">
        <v>449</v>
      </c>
      <c r="F45" s="3" t="s">
        <v>740</v>
      </c>
      <c r="G45" s="4">
        <v>5418.75</v>
      </c>
      <c r="H45" s="4">
        <v>1083.75</v>
      </c>
      <c r="I45" s="4">
        <v>6502.5</v>
      </c>
      <c r="J45" s="5">
        <v>45926</v>
      </c>
      <c r="K45" s="3" t="s">
        <v>14</v>
      </c>
      <c r="L45" s="3" t="s">
        <v>0</v>
      </c>
    </row>
    <row r="46" spans="1:12" x14ac:dyDescent="0.45">
      <c r="A46" s="8" t="s">
        <v>741</v>
      </c>
      <c r="B46" s="8"/>
      <c r="C46" s="8"/>
      <c r="D46" s="8"/>
      <c r="E46" s="8"/>
      <c r="F46" s="8"/>
      <c r="G46" s="9">
        <f>SUBTOTAL(9, G44:G45)</f>
        <v>5918.56</v>
      </c>
      <c r="H46" s="9">
        <f>SUBTOTAL(9, H44:H45)</f>
        <v>1183.71</v>
      </c>
      <c r="I46" s="9">
        <f>SUBTOTAL(9, I44:I45)</f>
        <v>7102.27</v>
      </c>
      <c r="J46" s="9"/>
      <c r="K46" s="8"/>
      <c r="L46" s="8" t="s">
        <v>470</v>
      </c>
    </row>
    <row r="47" spans="1:12" x14ac:dyDescent="0.45">
      <c r="A47" s="3" t="s">
        <v>593</v>
      </c>
      <c r="B47" s="3" t="s">
        <v>742</v>
      </c>
      <c r="C47" s="3" t="s">
        <v>743</v>
      </c>
      <c r="D47" s="3" t="s">
        <v>744</v>
      </c>
      <c r="E47" s="3" t="s">
        <v>745</v>
      </c>
      <c r="F47" s="3" t="s">
        <v>746</v>
      </c>
      <c r="G47" s="4">
        <v>11000</v>
      </c>
      <c r="H47" s="4">
        <v>2200</v>
      </c>
      <c r="I47" s="4">
        <v>13200</v>
      </c>
      <c r="J47" s="5">
        <v>45905</v>
      </c>
      <c r="K47" s="3" t="s">
        <v>14</v>
      </c>
      <c r="L47" s="3" t="s">
        <v>0</v>
      </c>
    </row>
    <row r="48" spans="1:12" x14ac:dyDescent="0.45">
      <c r="A48" s="8" t="s">
        <v>747</v>
      </c>
      <c r="B48" s="8"/>
      <c r="C48" s="8"/>
      <c r="D48" s="8"/>
      <c r="E48" s="8"/>
      <c r="F48" s="8"/>
      <c r="G48" s="9">
        <f>SUBTOTAL(9, G47:G47)</f>
        <v>11000</v>
      </c>
      <c r="H48" s="9">
        <f>SUBTOTAL(9, H47:H47)</f>
        <v>2200</v>
      </c>
      <c r="I48" s="9">
        <f>SUBTOTAL(9, I47:I47)</f>
        <v>13200</v>
      </c>
      <c r="J48" s="9"/>
      <c r="K48" s="8"/>
      <c r="L48" s="8" t="s">
        <v>471</v>
      </c>
    </row>
    <row r="49" spans="1:12" x14ac:dyDescent="0.45">
      <c r="A49" s="3" t="s">
        <v>748</v>
      </c>
      <c r="B49" s="3" t="s">
        <v>749</v>
      </c>
      <c r="C49" s="3" t="s">
        <v>150</v>
      </c>
      <c r="D49" s="3" t="s">
        <v>151</v>
      </c>
      <c r="E49" s="3" t="s">
        <v>152</v>
      </c>
      <c r="F49" s="3" t="s">
        <v>750</v>
      </c>
      <c r="G49" s="4">
        <v>26504.25</v>
      </c>
      <c r="H49" s="4">
        <v>5300.85</v>
      </c>
      <c r="I49" s="4">
        <v>31805.1</v>
      </c>
      <c r="J49" s="5">
        <v>45919</v>
      </c>
      <c r="K49" s="3" t="s">
        <v>14</v>
      </c>
      <c r="L49" s="3" t="s">
        <v>0</v>
      </c>
    </row>
    <row r="50" spans="1:12" x14ac:dyDescent="0.45">
      <c r="A50" s="8" t="s">
        <v>751</v>
      </c>
      <c r="B50" s="8"/>
      <c r="C50" s="8"/>
      <c r="D50" s="8"/>
      <c r="E50" s="8"/>
      <c r="F50" s="8"/>
      <c r="G50" s="9">
        <f>SUBTOTAL(9, G49:G49)</f>
        <v>26504.25</v>
      </c>
      <c r="H50" s="9">
        <f>SUBTOTAL(9, H49:H49)</f>
        <v>5300.85</v>
      </c>
      <c r="I50" s="9">
        <f>SUBTOTAL(9, I49:I49)</f>
        <v>31805.1</v>
      </c>
      <c r="J50" s="9"/>
      <c r="K50" s="8"/>
      <c r="L50" s="8" t="s">
        <v>471</v>
      </c>
    </row>
    <row r="51" spans="1:12" x14ac:dyDescent="0.45">
      <c r="A51" s="3" t="s">
        <v>752</v>
      </c>
      <c r="B51" s="3" t="s">
        <v>753</v>
      </c>
      <c r="C51" s="3" t="s">
        <v>154</v>
      </c>
      <c r="D51" s="3" t="s">
        <v>155</v>
      </c>
      <c r="E51" s="3" t="s">
        <v>156</v>
      </c>
      <c r="F51" s="3" t="s">
        <v>754</v>
      </c>
      <c r="G51" s="4">
        <v>113.99</v>
      </c>
      <c r="H51" s="4">
        <v>0</v>
      </c>
      <c r="I51" s="4">
        <v>113.99</v>
      </c>
      <c r="J51" s="5">
        <v>45912</v>
      </c>
      <c r="K51" s="3" t="s">
        <v>14</v>
      </c>
      <c r="L51" s="3" t="s">
        <v>0</v>
      </c>
    </row>
    <row r="52" spans="1:12" x14ac:dyDescent="0.45">
      <c r="A52" s="2" t="s">
        <v>752</v>
      </c>
      <c r="B52" s="2" t="s">
        <v>753</v>
      </c>
      <c r="C52" s="2" t="s">
        <v>154</v>
      </c>
      <c r="D52" s="2" t="s">
        <v>155</v>
      </c>
      <c r="E52" s="2" t="s">
        <v>156</v>
      </c>
      <c r="F52" s="2" t="s">
        <v>754</v>
      </c>
      <c r="G52" s="6">
        <v>14041.32</v>
      </c>
      <c r="H52" s="6">
        <v>2808.26</v>
      </c>
      <c r="I52" s="6">
        <v>16849.580000000002</v>
      </c>
      <c r="J52" s="7">
        <v>45912</v>
      </c>
      <c r="K52" s="2" t="s">
        <v>14</v>
      </c>
      <c r="L52" s="2" t="s">
        <v>0</v>
      </c>
    </row>
    <row r="53" spans="1:12" x14ac:dyDescent="0.45">
      <c r="A53" s="8" t="s">
        <v>755</v>
      </c>
      <c r="B53" s="8"/>
      <c r="C53" s="8"/>
      <c r="D53" s="8"/>
      <c r="E53" s="8"/>
      <c r="F53" s="8"/>
      <c r="G53" s="9">
        <f>SUBTOTAL(9, G51:G52)</f>
        <v>14155.31</v>
      </c>
      <c r="H53" s="9">
        <f>SUBTOTAL(9, H51:H52)</f>
        <v>2808.26</v>
      </c>
      <c r="I53" s="9">
        <f>SUBTOTAL(9, I51:I52)</f>
        <v>16963.570000000003</v>
      </c>
      <c r="J53" s="9"/>
      <c r="K53" s="8"/>
      <c r="L53" s="8" t="s">
        <v>471</v>
      </c>
    </row>
    <row r="54" spans="1:12" x14ac:dyDescent="0.45">
      <c r="A54" s="2" t="s">
        <v>613</v>
      </c>
      <c r="B54" s="2" t="s">
        <v>756</v>
      </c>
      <c r="C54" s="2" t="s">
        <v>172</v>
      </c>
      <c r="D54" s="2" t="s">
        <v>173</v>
      </c>
      <c r="E54" s="2" t="s">
        <v>174</v>
      </c>
      <c r="F54" s="2" t="s">
        <v>757</v>
      </c>
      <c r="G54" s="6">
        <v>5109</v>
      </c>
      <c r="H54" s="6">
        <v>1021.8</v>
      </c>
      <c r="I54" s="6">
        <v>6130.8</v>
      </c>
      <c r="J54" s="7">
        <v>45905</v>
      </c>
      <c r="K54" s="2" t="s">
        <v>14</v>
      </c>
      <c r="L54" s="2" t="s">
        <v>0</v>
      </c>
    </row>
    <row r="55" spans="1:12" x14ac:dyDescent="0.45">
      <c r="A55" s="8" t="s">
        <v>758</v>
      </c>
      <c r="B55" s="8"/>
      <c r="C55" s="8"/>
      <c r="D55" s="8"/>
      <c r="E55" s="8"/>
      <c r="F55" s="8"/>
      <c r="G55" s="9">
        <f>SUBTOTAL(9, G54:G54)</f>
        <v>5109</v>
      </c>
      <c r="H55" s="9">
        <f>SUBTOTAL(9, H54:H54)</f>
        <v>1021.8</v>
      </c>
      <c r="I55" s="9">
        <f>SUBTOTAL(9, I54:I54)</f>
        <v>6130.8</v>
      </c>
      <c r="J55" s="9"/>
      <c r="K55" s="8"/>
      <c r="L55" s="8" t="s">
        <v>470</v>
      </c>
    </row>
    <row r="56" spans="1:12" x14ac:dyDescent="0.45">
      <c r="A56" s="2" t="s">
        <v>613</v>
      </c>
      <c r="B56" s="2" t="s">
        <v>759</v>
      </c>
      <c r="C56" s="2" t="s">
        <v>172</v>
      </c>
      <c r="D56" s="2" t="s">
        <v>173</v>
      </c>
      <c r="E56" s="2" t="s">
        <v>174</v>
      </c>
      <c r="F56" s="2" t="s">
        <v>760</v>
      </c>
      <c r="G56" s="6">
        <v>6091.5</v>
      </c>
      <c r="H56" s="6">
        <v>1218.3</v>
      </c>
      <c r="I56" s="6">
        <v>7309.8</v>
      </c>
      <c r="J56" s="7">
        <v>45905</v>
      </c>
      <c r="K56" s="2" t="s">
        <v>14</v>
      </c>
      <c r="L56" s="2" t="s">
        <v>0</v>
      </c>
    </row>
    <row r="57" spans="1:12" x14ac:dyDescent="0.45">
      <c r="A57" s="8" t="s">
        <v>761</v>
      </c>
      <c r="B57" s="8"/>
      <c r="C57" s="8"/>
      <c r="D57" s="8"/>
      <c r="E57" s="8"/>
      <c r="F57" s="8"/>
      <c r="G57" s="9">
        <f>SUBTOTAL(9, G56:G56)</f>
        <v>6091.5</v>
      </c>
      <c r="H57" s="9">
        <f>SUBTOTAL(9, H56:H56)</f>
        <v>1218.3</v>
      </c>
      <c r="I57" s="9">
        <f>SUBTOTAL(9, I56:I56)</f>
        <v>7309.8</v>
      </c>
      <c r="J57" s="9"/>
      <c r="K57" s="8"/>
      <c r="L57" s="8" t="s">
        <v>470</v>
      </c>
    </row>
    <row r="58" spans="1:12" x14ac:dyDescent="0.45">
      <c r="A58" s="2" t="s">
        <v>762</v>
      </c>
      <c r="B58" s="2" t="s">
        <v>763</v>
      </c>
      <c r="C58" s="2" t="s">
        <v>317</v>
      </c>
      <c r="D58" s="2" t="s">
        <v>318</v>
      </c>
      <c r="E58" s="2" t="s">
        <v>319</v>
      </c>
      <c r="F58" s="2" t="s">
        <v>764</v>
      </c>
      <c r="G58" s="6">
        <v>2973.24</v>
      </c>
      <c r="H58" s="6">
        <v>594.65</v>
      </c>
      <c r="I58" s="6">
        <v>3567.89</v>
      </c>
      <c r="J58" s="7">
        <v>45912</v>
      </c>
      <c r="K58" s="2" t="s">
        <v>14</v>
      </c>
      <c r="L58" s="2" t="s">
        <v>0</v>
      </c>
    </row>
    <row r="59" spans="1:12" x14ac:dyDescent="0.45">
      <c r="A59" s="3" t="s">
        <v>762</v>
      </c>
      <c r="B59" s="3" t="s">
        <v>763</v>
      </c>
      <c r="C59" s="3" t="s">
        <v>321</v>
      </c>
      <c r="D59" s="3" t="s">
        <v>318</v>
      </c>
      <c r="E59" s="3" t="s">
        <v>319</v>
      </c>
      <c r="F59" s="3" t="s">
        <v>764</v>
      </c>
      <c r="G59" s="4">
        <v>114.58</v>
      </c>
      <c r="H59" s="4">
        <v>22.92</v>
      </c>
      <c r="I59" s="4">
        <v>137.5</v>
      </c>
      <c r="J59" s="5">
        <v>45912</v>
      </c>
      <c r="K59" s="3" t="s">
        <v>14</v>
      </c>
      <c r="L59" s="3" t="s">
        <v>0</v>
      </c>
    </row>
    <row r="60" spans="1:12" x14ac:dyDescent="0.45">
      <c r="A60" s="2" t="s">
        <v>762</v>
      </c>
      <c r="B60" s="2" t="s">
        <v>763</v>
      </c>
      <c r="C60" s="2" t="s">
        <v>321</v>
      </c>
      <c r="D60" s="2" t="s">
        <v>318</v>
      </c>
      <c r="E60" s="2" t="s">
        <v>319</v>
      </c>
      <c r="F60" s="2" t="s">
        <v>764</v>
      </c>
      <c r="G60" s="6">
        <v>152.77000000000001</v>
      </c>
      <c r="H60" s="6">
        <v>30.55</v>
      </c>
      <c r="I60" s="6">
        <v>183.32000000000002</v>
      </c>
      <c r="J60" s="7">
        <v>45912</v>
      </c>
      <c r="K60" s="2" t="s">
        <v>14</v>
      </c>
      <c r="L60" s="2" t="s">
        <v>0</v>
      </c>
    </row>
    <row r="61" spans="1:12" x14ac:dyDescent="0.45">
      <c r="A61" s="3" t="s">
        <v>762</v>
      </c>
      <c r="B61" s="3" t="s">
        <v>763</v>
      </c>
      <c r="C61" s="3" t="s">
        <v>321</v>
      </c>
      <c r="D61" s="3" t="s">
        <v>318</v>
      </c>
      <c r="E61" s="3" t="s">
        <v>319</v>
      </c>
      <c r="F61" s="3" t="s">
        <v>764</v>
      </c>
      <c r="G61" s="4">
        <v>190.97</v>
      </c>
      <c r="H61" s="4">
        <v>38.19</v>
      </c>
      <c r="I61" s="4">
        <v>229.16</v>
      </c>
      <c r="J61" s="5">
        <v>45912</v>
      </c>
      <c r="K61" s="3" t="s">
        <v>14</v>
      </c>
      <c r="L61" s="3" t="s">
        <v>0</v>
      </c>
    </row>
    <row r="62" spans="1:12" x14ac:dyDescent="0.45">
      <c r="A62" s="2" t="s">
        <v>762</v>
      </c>
      <c r="B62" s="2" t="s">
        <v>763</v>
      </c>
      <c r="C62" s="2" t="s">
        <v>321</v>
      </c>
      <c r="D62" s="2" t="s">
        <v>318</v>
      </c>
      <c r="E62" s="2" t="s">
        <v>319</v>
      </c>
      <c r="F62" s="2" t="s">
        <v>764</v>
      </c>
      <c r="G62" s="6">
        <v>306.76</v>
      </c>
      <c r="H62" s="6">
        <v>61.35</v>
      </c>
      <c r="I62" s="6">
        <v>368.11</v>
      </c>
      <c r="J62" s="7">
        <v>45912</v>
      </c>
      <c r="K62" s="2" t="s">
        <v>14</v>
      </c>
      <c r="L62" s="2" t="s">
        <v>0</v>
      </c>
    </row>
    <row r="63" spans="1:12" x14ac:dyDescent="0.45">
      <c r="A63" s="3" t="s">
        <v>762</v>
      </c>
      <c r="B63" s="3" t="s">
        <v>763</v>
      </c>
      <c r="C63" s="3" t="s">
        <v>321</v>
      </c>
      <c r="D63" s="3" t="s">
        <v>318</v>
      </c>
      <c r="E63" s="3" t="s">
        <v>319</v>
      </c>
      <c r="F63" s="3" t="s">
        <v>764</v>
      </c>
      <c r="G63" s="4">
        <v>458.32</v>
      </c>
      <c r="H63" s="4">
        <v>91.66</v>
      </c>
      <c r="I63" s="4">
        <v>549.98</v>
      </c>
      <c r="J63" s="5">
        <v>45912</v>
      </c>
      <c r="K63" s="3" t="s">
        <v>14</v>
      </c>
      <c r="L63" s="3" t="s">
        <v>0</v>
      </c>
    </row>
    <row r="64" spans="1:12" x14ac:dyDescent="0.45">
      <c r="A64" s="2" t="s">
        <v>762</v>
      </c>
      <c r="B64" s="2" t="s">
        <v>763</v>
      </c>
      <c r="C64" s="2" t="s">
        <v>321</v>
      </c>
      <c r="D64" s="2" t="s">
        <v>318</v>
      </c>
      <c r="E64" s="2" t="s">
        <v>319</v>
      </c>
      <c r="F64" s="2" t="s">
        <v>764</v>
      </c>
      <c r="G64" s="6">
        <v>460.15</v>
      </c>
      <c r="H64" s="6">
        <v>92.03</v>
      </c>
      <c r="I64" s="6">
        <v>552.17999999999995</v>
      </c>
      <c r="J64" s="7">
        <v>45912</v>
      </c>
      <c r="K64" s="2" t="s">
        <v>14</v>
      </c>
      <c r="L64" s="2" t="s">
        <v>0</v>
      </c>
    </row>
    <row r="65" spans="1:12" x14ac:dyDescent="0.45">
      <c r="A65" s="3" t="s">
        <v>762</v>
      </c>
      <c r="B65" s="3" t="s">
        <v>763</v>
      </c>
      <c r="C65" s="3" t="s">
        <v>321</v>
      </c>
      <c r="D65" s="3" t="s">
        <v>318</v>
      </c>
      <c r="E65" s="3" t="s">
        <v>319</v>
      </c>
      <c r="F65" s="3" t="s">
        <v>764</v>
      </c>
      <c r="G65" s="4">
        <v>460.15</v>
      </c>
      <c r="H65" s="4">
        <v>92.03</v>
      </c>
      <c r="I65" s="4">
        <v>552.17999999999995</v>
      </c>
      <c r="J65" s="5">
        <v>45912</v>
      </c>
      <c r="K65" s="3" t="s">
        <v>14</v>
      </c>
      <c r="L65" s="3" t="s">
        <v>0</v>
      </c>
    </row>
    <row r="66" spans="1:12" x14ac:dyDescent="0.45">
      <c r="A66" s="2" t="s">
        <v>762</v>
      </c>
      <c r="B66" s="2" t="s">
        <v>763</v>
      </c>
      <c r="C66" s="2" t="s">
        <v>321</v>
      </c>
      <c r="D66" s="2" t="s">
        <v>318</v>
      </c>
      <c r="E66" s="2" t="s">
        <v>319</v>
      </c>
      <c r="F66" s="2" t="s">
        <v>764</v>
      </c>
      <c r="G66" s="6">
        <v>996.98</v>
      </c>
      <c r="H66" s="6">
        <v>199.4</v>
      </c>
      <c r="I66" s="6">
        <v>1196.3800000000001</v>
      </c>
      <c r="J66" s="7">
        <v>45912</v>
      </c>
      <c r="K66" s="2" t="s">
        <v>14</v>
      </c>
      <c r="L66" s="2" t="s">
        <v>0</v>
      </c>
    </row>
    <row r="67" spans="1:12" x14ac:dyDescent="0.45">
      <c r="A67" s="8" t="s">
        <v>765</v>
      </c>
      <c r="B67" s="8"/>
      <c r="C67" s="8"/>
      <c r="D67" s="8"/>
      <c r="E67" s="8"/>
      <c r="F67" s="8"/>
      <c r="G67" s="9">
        <f>SUBTOTAL(9, G58:G66)</f>
        <v>6113.9199999999983</v>
      </c>
      <c r="H67" s="9">
        <f>SUBTOTAL(9, H58:H66)</f>
        <v>1222.78</v>
      </c>
      <c r="I67" s="9">
        <f>SUBTOTAL(9, I58:I66)</f>
        <v>7336.7</v>
      </c>
      <c r="J67" s="9"/>
      <c r="K67" s="8"/>
      <c r="L67" s="8" t="s">
        <v>471</v>
      </c>
    </row>
    <row r="68" spans="1:12" x14ac:dyDescent="0.45">
      <c r="A68" s="2" t="s">
        <v>766</v>
      </c>
      <c r="B68" s="2" t="s">
        <v>767</v>
      </c>
      <c r="C68" s="2" t="s">
        <v>228</v>
      </c>
      <c r="D68" s="2" t="s">
        <v>768</v>
      </c>
      <c r="E68" s="2" t="s">
        <v>769</v>
      </c>
      <c r="F68" s="2" t="s">
        <v>770</v>
      </c>
      <c r="G68" s="6">
        <v>53713</v>
      </c>
      <c r="H68" s="6">
        <v>10742.6</v>
      </c>
      <c r="I68" s="6">
        <v>64455.6</v>
      </c>
      <c r="J68" s="7">
        <v>45912</v>
      </c>
      <c r="K68" s="2" t="s">
        <v>14</v>
      </c>
      <c r="L68" s="2" t="s">
        <v>0</v>
      </c>
    </row>
    <row r="69" spans="1:12" x14ac:dyDescent="0.45">
      <c r="A69" s="8" t="s">
        <v>771</v>
      </c>
      <c r="B69" s="8"/>
      <c r="C69" s="8"/>
      <c r="D69" s="8"/>
      <c r="E69" s="8"/>
      <c r="F69" s="8"/>
      <c r="G69" s="9">
        <f>SUBTOTAL(9, G68:G68)</f>
        <v>53713</v>
      </c>
      <c r="H69" s="9">
        <f>SUBTOTAL(9, H68:H68)</f>
        <v>10742.6</v>
      </c>
      <c r="I69" s="9">
        <f>SUBTOTAL(9, I68:I68)</f>
        <v>64455.6</v>
      </c>
      <c r="J69" s="9"/>
      <c r="K69" s="8"/>
      <c r="L69" s="8" t="s">
        <v>471</v>
      </c>
    </row>
    <row r="70" spans="1:12" x14ac:dyDescent="0.45">
      <c r="A70" s="2" t="s">
        <v>766</v>
      </c>
      <c r="B70" s="2" t="s">
        <v>772</v>
      </c>
      <c r="C70" s="2" t="s">
        <v>228</v>
      </c>
      <c r="D70" s="2" t="s">
        <v>768</v>
      </c>
      <c r="E70" s="2" t="s">
        <v>769</v>
      </c>
      <c r="F70" s="2" t="s">
        <v>773</v>
      </c>
      <c r="G70" s="6">
        <v>53713</v>
      </c>
      <c r="H70" s="6">
        <v>10742.6</v>
      </c>
      <c r="I70" s="6">
        <v>64455.6</v>
      </c>
      <c r="J70" s="7">
        <v>45912</v>
      </c>
      <c r="K70" s="2" t="s">
        <v>14</v>
      </c>
      <c r="L70" s="2" t="s">
        <v>0</v>
      </c>
    </row>
    <row r="71" spans="1:12" x14ac:dyDescent="0.45">
      <c r="A71" s="8" t="s">
        <v>774</v>
      </c>
      <c r="B71" s="8"/>
      <c r="C71" s="8"/>
      <c r="D71" s="8"/>
      <c r="E71" s="8"/>
      <c r="F71" s="8"/>
      <c r="G71" s="9">
        <f>SUBTOTAL(9, G70:G70)</f>
        <v>53713</v>
      </c>
      <c r="H71" s="9">
        <f>SUBTOTAL(9, H70:H70)</f>
        <v>10742.6</v>
      </c>
      <c r="I71" s="9">
        <f>SUBTOTAL(9, I70:I70)</f>
        <v>64455.6</v>
      </c>
      <c r="J71" s="9"/>
      <c r="K71" s="8"/>
      <c r="L71" s="8" t="s">
        <v>471</v>
      </c>
    </row>
    <row r="72" spans="1:12" x14ac:dyDescent="0.45">
      <c r="A72" s="2" t="s">
        <v>752</v>
      </c>
      <c r="B72" s="2" t="s">
        <v>775</v>
      </c>
      <c r="C72" s="2" t="s">
        <v>776</v>
      </c>
      <c r="D72" s="2" t="s">
        <v>663</v>
      </c>
      <c r="E72" s="2" t="s">
        <v>664</v>
      </c>
      <c r="F72" s="2" t="s">
        <v>777</v>
      </c>
      <c r="G72" s="6">
        <v>450</v>
      </c>
      <c r="H72" s="6">
        <v>90</v>
      </c>
      <c r="I72" s="6">
        <v>540</v>
      </c>
      <c r="J72" s="7">
        <v>45912</v>
      </c>
      <c r="K72" s="2" t="s">
        <v>14</v>
      </c>
      <c r="L72" s="2" t="s">
        <v>0</v>
      </c>
    </row>
    <row r="73" spans="1:12" x14ac:dyDescent="0.45">
      <c r="A73" s="3" t="s">
        <v>752</v>
      </c>
      <c r="B73" s="3" t="s">
        <v>775</v>
      </c>
      <c r="C73" s="3" t="s">
        <v>776</v>
      </c>
      <c r="D73" s="3" t="s">
        <v>663</v>
      </c>
      <c r="E73" s="3" t="s">
        <v>664</v>
      </c>
      <c r="F73" s="3" t="s">
        <v>777</v>
      </c>
      <c r="G73" s="4">
        <v>550</v>
      </c>
      <c r="H73" s="4">
        <v>110</v>
      </c>
      <c r="I73" s="4">
        <v>660</v>
      </c>
      <c r="J73" s="5">
        <v>45912</v>
      </c>
      <c r="K73" s="3" t="s">
        <v>14</v>
      </c>
      <c r="L73" s="3" t="s">
        <v>0</v>
      </c>
    </row>
    <row r="74" spans="1:12" x14ac:dyDescent="0.45">
      <c r="A74" s="2" t="s">
        <v>752</v>
      </c>
      <c r="B74" s="2" t="s">
        <v>775</v>
      </c>
      <c r="C74" s="2" t="s">
        <v>776</v>
      </c>
      <c r="D74" s="2" t="s">
        <v>663</v>
      </c>
      <c r="E74" s="2" t="s">
        <v>664</v>
      </c>
      <c r="F74" s="2" t="s">
        <v>777</v>
      </c>
      <c r="G74" s="6">
        <v>22500</v>
      </c>
      <c r="H74" s="6">
        <v>4500</v>
      </c>
      <c r="I74" s="6">
        <v>27000</v>
      </c>
      <c r="J74" s="7">
        <v>45912</v>
      </c>
      <c r="K74" s="2" t="s">
        <v>14</v>
      </c>
      <c r="L74" s="2" t="s">
        <v>0</v>
      </c>
    </row>
    <row r="75" spans="1:12" x14ac:dyDescent="0.45">
      <c r="A75" s="8" t="s">
        <v>778</v>
      </c>
      <c r="B75" s="8"/>
      <c r="C75" s="8"/>
      <c r="D75" s="8"/>
      <c r="E75" s="8"/>
      <c r="F75" s="8"/>
      <c r="G75" s="9">
        <f>SUBTOTAL(9, G72:G74)</f>
        <v>23500</v>
      </c>
      <c r="H75" s="9">
        <f>SUBTOTAL(9, H72:H74)</f>
        <v>4700</v>
      </c>
      <c r="I75" s="9">
        <f>SUBTOTAL(9, I72:I74)</f>
        <v>28200</v>
      </c>
      <c r="J75" s="9"/>
      <c r="K75" s="8"/>
      <c r="L75" s="8" t="s">
        <v>470</v>
      </c>
    </row>
    <row r="76" spans="1:12" x14ac:dyDescent="0.45">
      <c r="A76" s="2" t="s">
        <v>779</v>
      </c>
      <c r="B76" s="2" t="s">
        <v>780</v>
      </c>
      <c r="C76" s="2" t="s">
        <v>426</v>
      </c>
      <c r="D76" s="2" t="s">
        <v>781</v>
      </c>
      <c r="E76" s="2" t="s">
        <v>782</v>
      </c>
      <c r="F76" s="2" t="s">
        <v>783</v>
      </c>
      <c r="G76" s="6">
        <v>6995</v>
      </c>
      <c r="H76" s="6">
        <v>1399</v>
      </c>
      <c r="I76" s="6">
        <v>8394</v>
      </c>
      <c r="J76" s="7">
        <v>45912</v>
      </c>
      <c r="K76" s="2" t="s">
        <v>14</v>
      </c>
      <c r="L76" s="2" t="s">
        <v>0</v>
      </c>
    </row>
    <row r="77" spans="1:12" x14ac:dyDescent="0.45">
      <c r="A77" s="8" t="s">
        <v>784</v>
      </c>
      <c r="B77" s="8"/>
      <c r="C77" s="8"/>
      <c r="D77" s="8"/>
      <c r="E77" s="8"/>
      <c r="F77" s="8"/>
      <c r="G77" s="9">
        <f>SUBTOTAL(9, G76:G76)</f>
        <v>6995</v>
      </c>
      <c r="H77" s="9">
        <f>SUBTOTAL(9, H76:H76)</f>
        <v>1399</v>
      </c>
      <c r="I77" s="9">
        <f>SUBTOTAL(9, I76:I76)</f>
        <v>8394</v>
      </c>
      <c r="J77" s="9"/>
      <c r="K77" s="8"/>
      <c r="L77" s="8" t="s">
        <v>470</v>
      </c>
    </row>
    <row r="78" spans="1:12" x14ac:dyDescent="0.45">
      <c r="A78" s="8" t="s">
        <v>215</v>
      </c>
      <c r="B78" s="8"/>
      <c r="C78" s="8"/>
      <c r="D78" s="8"/>
      <c r="E78" s="8"/>
      <c r="F78" s="8"/>
      <c r="G78" s="9">
        <f>SUBTOTAL(9, G7:G77)</f>
        <v>1233790.19</v>
      </c>
      <c r="H78" s="9">
        <f>SUBTOTAL(9, H7:H77)</f>
        <v>138701.91999999998</v>
      </c>
      <c r="I78" s="9">
        <f>SUBTOTAL(9, I7:I77)</f>
        <v>1372492.11</v>
      </c>
      <c r="J78" s="9"/>
      <c r="K78" s="8"/>
      <c r="L78" s="8"/>
    </row>
  </sheetData>
  <mergeCells count="5">
    <mergeCell ref="A1:L1"/>
    <mergeCell ref="A2:L2"/>
    <mergeCell ref="A3:L3"/>
    <mergeCell ref="A4:L4"/>
    <mergeCell ref="A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956F5-BD7A-49BB-B58C-781616E71B6C}">
  <sheetPr>
    <pageSetUpPr fitToPage="1"/>
  </sheetPr>
  <dimension ref="A1:L94"/>
  <sheetViews>
    <sheetView topLeftCell="D67" workbookViewId="0">
      <selection activeCell="L94" sqref="L94"/>
    </sheetView>
  </sheetViews>
  <sheetFormatPr defaultRowHeight="14.25" x14ac:dyDescent="0.45"/>
  <cols>
    <col min="1" max="1" width="35.86328125" bestFit="1" customWidth="1"/>
    <col min="2" max="2" width="12.6640625" bestFit="1" customWidth="1"/>
    <col min="3" max="3" width="45.53125" bestFit="1" customWidth="1"/>
    <col min="4" max="4" width="11" bestFit="1" customWidth="1"/>
    <col min="5" max="5" width="32.86328125" bestFit="1" customWidth="1"/>
    <col min="6" max="6" width="15.6640625" bestFit="1" customWidth="1"/>
    <col min="7" max="7" width="10.1328125" bestFit="1" customWidth="1"/>
    <col min="8" max="8" width="15.86328125" bestFit="1" customWidth="1"/>
    <col min="9" max="9" width="10.1328125" bestFit="1" customWidth="1"/>
    <col min="10" max="10" width="10.796875" bestFit="1" customWidth="1"/>
    <col min="11" max="11" width="11.19921875" bestFit="1" customWidth="1"/>
    <col min="12" max="12" width="11" bestFit="1" customWidth="1"/>
  </cols>
  <sheetData>
    <row r="1" spans="1:12" ht="15.75" x14ac:dyDescent="0.4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4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 x14ac:dyDescent="0.45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x14ac:dyDescent="0.45">
      <c r="A4" s="18" t="s">
        <v>180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5.75" x14ac:dyDescent="0.45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4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469</v>
      </c>
    </row>
    <row r="7" spans="1:12" x14ac:dyDescent="0.45">
      <c r="A7" s="10" t="s">
        <v>786</v>
      </c>
      <c r="B7" s="10" t="s">
        <v>787</v>
      </c>
      <c r="C7" s="10" t="s">
        <v>25</v>
      </c>
      <c r="D7" s="10" t="s">
        <v>26</v>
      </c>
      <c r="E7" s="10" t="s">
        <v>27</v>
      </c>
      <c r="F7" s="10" t="s">
        <v>788</v>
      </c>
      <c r="G7" s="11">
        <v>22239.599999999999</v>
      </c>
      <c r="H7" s="11">
        <v>4447.92</v>
      </c>
      <c r="I7" s="11">
        <v>26687.519999999997</v>
      </c>
      <c r="J7" s="12">
        <v>45940</v>
      </c>
      <c r="K7" s="10" t="s">
        <v>14</v>
      </c>
      <c r="L7" s="10" t="s">
        <v>0</v>
      </c>
    </row>
    <row r="8" spans="1:12" x14ac:dyDescent="0.45">
      <c r="A8" s="13" t="s">
        <v>789</v>
      </c>
      <c r="B8" s="13"/>
      <c r="C8" s="13"/>
      <c r="D8" s="13"/>
      <c r="E8" s="13"/>
      <c r="F8" s="13"/>
      <c r="G8" s="14">
        <f>SUBTOTAL(9, G7:G7)</f>
        <v>22239.599999999999</v>
      </c>
      <c r="H8" s="14">
        <f>SUBTOTAL(9, H7:H7)</f>
        <v>4447.92</v>
      </c>
      <c r="I8" s="14">
        <f>SUBTOTAL(9, I7:I7)</f>
        <v>26687.519999999997</v>
      </c>
      <c r="J8" s="14"/>
      <c r="K8" s="13"/>
      <c r="L8" s="13" t="s">
        <v>471</v>
      </c>
    </row>
    <row r="9" spans="1:12" x14ac:dyDescent="0.45">
      <c r="A9" s="10" t="s">
        <v>790</v>
      </c>
      <c r="B9" s="10" t="s">
        <v>791</v>
      </c>
      <c r="C9" s="10" t="s">
        <v>228</v>
      </c>
      <c r="D9" s="10" t="s">
        <v>229</v>
      </c>
      <c r="E9" s="10" t="s">
        <v>230</v>
      </c>
      <c r="F9" s="10" t="s">
        <v>792</v>
      </c>
      <c r="G9" s="11">
        <v>5710.46</v>
      </c>
      <c r="H9" s="11">
        <v>1142.0899999999999</v>
      </c>
      <c r="I9" s="11">
        <v>6852.55</v>
      </c>
      <c r="J9" s="12">
        <v>45940</v>
      </c>
      <c r="K9" s="10" t="s">
        <v>14</v>
      </c>
      <c r="L9" s="10" t="s">
        <v>0</v>
      </c>
    </row>
    <row r="10" spans="1:12" x14ac:dyDescent="0.45">
      <c r="A10" s="13" t="s">
        <v>793</v>
      </c>
      <c r="B10" s="13"/>
      <c r="C10" s="13"/>
      <c r="D10" s="13"/>
      <c r="E10" s="13"/>
      <c r="F10" s="13"/>
      <c r="G10" s="14">
        <f>SUBTOTAL(9, G9:G9)</f>
        <v>5710.46</v>
      </c>
      <c r="H10" s="14">
        <f>SUBTOTAL(9, H9:H9)</f>
        <v>1142.0899999999999</v>
      </c>
      <c r="I10" s="14">
        <f>SUBTOTAL(9, I9:I9)</f>
        <v>6852.55</v>
      </c>
      <c r="J10" s="14"/>
      <c r="K10" s="13"/>
      <c r="L10" s="13" t="s">
        <v>471</v>
      </c>
    </row>
    <row r="11" spans="1:12" x14ac:dyDescent="0.45">
      <c r="A11" s="10" t="s">
        <v>794</v>
      </c>
      <c r="B11" s="10" t="s">
        <v>795</v>
      </c>
      <c r="C11" s="10" t="s">
        <v>150</v>
      </c>
      <c r="D11" s="10" t="s">
        <v>796</v>
      </c>
      <c r="E11" s="10" t="s">
        <v>797</v>
      </c>
      <c r="F11" s="10" t="s">
        <v>798</v>
      </c>
      <c r="G11" s="11">
        <v>18095</v>
      </c>
      <c r="H11" s="11">
        <v>3619</v>
      </c>
      <c r="I11" s="11">
        <v>21714</v>
      </c>
      <c r="J11" s="12">
        <v>45940</v>
      </c>
      <c r="K11" s="10" t="s">
        <v>14</v>
      </c>
      <c r="L11" s="10" t="s">
        <v>0</v>
      </c>
    </row>
    <row r="12" spans="1:12" x14ac:dyDescent="0.45">
      <c r="A12" s="13" t="s">
        <v>799</v>
      </c>
      <c r="B12" s="13"/>
      <c r="C12" s="13"/>
      <c r="D12" s="13"/>
      <c r="E12" s="13"/>
      <c r="F12" s="13"/>
      <c r="G12" s="14">
        <f>SUBTOTAL(9, G11:G11)</f>
        <v>18095</v>
      </c>
      <c r="H12" s="14">
        <f>SUBTOTAL(9, H11:H11)</f>
        <v>3619</v>
      </c>
      <c r="I12" s="14">
        <f>SUBTOTAL(9, I11:I11)</f>
        <v>21714</v>
      </c>
      <c r="J12" s="14"/>
      <c r="K12" s="13"/>
      <c r="L12" s="13" t="s">
        <v>471</v>
      </c>
    </row>
    <row r="13" spans="1:12" x14ac:dyDescent="0.45">
      <c r="A13" s="10" t="s">
        <v>800</v>
      </c>
      <c r="B13" s="10" t="s">
        <v>801</v>
      </c>
      <c r="C13" s="10" t="s">
        <v>365</v>
      </c>
      <c r="D13" s="10" t="s">
        <v>366</v>
      </c>
      <c r="E13" s="10" t="s">
        <v>367</v>
      </c>
      <c r="F13" s="10" t="s">
        <v>802</v>
      </c>
      <c r="G13" s="11">
        <v>3735.9</v>
      </c>
      <c r="H13" s="11">
        <v>0</v>
      </c>
      <c r="I13" s="11">
        <v>3735.9</v>
      </c>
      <c r="J13" s="12">
        <v>45961</v>
      </c>
      <c r="K13" s="10" t="s">
        <v>14</v>
      </c>
      <c r="L13" s="10" t="s">
        <v>0</v>
      </c>
    </row>
    <row r="14" spans="1:12" x14ac:dyDescent="0.45">
      <c r="A14" s="15" t="s">
        <v>800</v>
      </c>
      <c r="B14" s="15" t="s">
        <v>801</v>
      </c>
      <c r="C14" s="15" t="s">
        <v>365</v>
      </c>
      <c r="D14" s="15" t="s">
        <v>366</v>
      </c>
      <c r="E14" s="15" t="s">
        <v>367</v>
      </c>
      <c r="F14" s="15" t="s">
        <v>802</v>
      </c>
      <c r="G14" s="16">
        <v>3735.9</v>
      </c>
      <c r="H14" s="16">
        <v>0</v>
      </c>
      <c r="I14" s="16">
        <v>3735.9</v>
      </c>
      <c r="J14" s="17">
        <v>45961</v>
      </c>
      <c r="K14" s="15" t="s">
        <v>14</v>
      </c>
      <c r="L14" s="15" t="s">
        <v>0</v>
      </c>
    </row>
    <row r="15" spans="1:12" x14ac:dyDescent="0.45">
      <c r="A15" s="10" t="s">
        <v>800</v>
      </c>
      <c r="B15" s="10" t="s">
        <v>801</v>
      </c>
      <c r="C15" s="10" t="s">
        <v>365</v>
      </c>
      <c r="D15" s="10" t="s">
        <v>366</v>
      </c>
      <c r="E15" s="10" t="s">
        <v>367</v>
      </c>
      <c r="F15" s="10" t="s">
        <v>802</v>
      </c>
      <c r="G15" s="11">
        <v>3735.9</v>
      </c>
      <c r="H15" s="11">
        <v>0</v>
      </c>
      <c r="I15" s="11">
        <v>3735.9</v>
      </c>
      <c r="J15" s="12">
        <v>45961</v>
      </c>
      <c r="K15" s="10" t="s">
        <v>14</v>
      </c>
      <c r="L15" s="10" t="s">
        <v>0</v>
      </c>
    </row>
    <row r="16" spans="1:12" x14ac:dyDescent="0.45">
      <c r="A16" s="15" t="s">
        <v>800</v>
      </c>
      <c r="B16" s="15" t="s">
        <v>801</v>
      </c>
      <c r="C16" s="15" t="s">
        <v>365</v>
      </c>
      <c r="D16" s="15" t="s">
        <v>366</v>
      </c>
      <c r="E16" s="15" t="s">
        <v>367</v>
      </c>
      <c r="F16" s="15" t="s">
        <v>802</v>
      </c>
      <c r="G16" s="16">
        <v>3735.9</v>
      </c>
      <c r="H16" s="16">
        <v>0</v>
      </c>
      <c r="I16" s="16">
        <v>3735.9</v>
      </c>
      <c r="J16" s="17">
        <v>45961</v>
      </c>
      <c r="K16" s="15" t="s">
        <v>14</v>
      </c>
      <c r="L16" s="15" t="s">
        <v>0</v>
      </c>
    </row>
    <row r="17" spans="1:12" x14ac:dyDescent="0.45">
      <c r="A17" s="10" t="s">
        <v>800</v>
      </c>
      <c r="B17" s="10" t="s">
        <v>801</v>
      </c>
      <c r="C17" s="10" t="s">
        <v>365</v>
      </c>
      <c r="D17" s="10" t="s">
        <v>366</v>
      </c>
      <c r="E17" s="10" t="s">
        <v>367</v>
      </c>
      <c r="F17" s="10" t="s">
        <v>802</v>
      </c>
      <c r="G17" s="11">
        <v>3735.9</v>
      </c>
      <c r="H17" s="11">
        <v>0</v>
      </c>
      <c r="I17" s="11">
        <v>3735.9</v>
      </c>
      <c r="J17" s="12">
        <v>45961</v>
      </c>
      <c r="K17" s="10" t="s">
        <v>14</v>
      </c>
      <c r="L17" s="10" t="s">
        <v>0</v>
      </c>
    </row>
    <row r="18" spans="1:12" x14ac:dyDescent="0.45">
      <c r="A18" s="15" t="s">
        <v>800</v>
      </c>
      <c r="B18" s="15" t="s">
        <v>801</v>
      </c>
      <c r="C18" s="15" t="s">
        <v>365</v>
      </c>
      <c r="D18" s="15" t="s">
        <v>366</v>
      </c>
      <c r="E18" s="15" t="s">
        <v>367</v>
      </c>
      <c r="F18" s="15" t="s">
        <v>802</v>
      </c>
      <c r="G18" s="16">
        <v>3735.9</v>
      </c>
      <c r="H18" s="16">
        <v>0</v>
      </c>
      <c r="I18" s="16">
        <v>3735.9</v>
      </c>
      <c r="J18" s="17">
        <v>45961</v>
      </c>
      <c r="K18" s="15" t="s">
        <v>14</v>
      </c>
      <c r="L18" s="15" t="s">
        <v>0</v>
      </c>
    </row>
    <row r="19" spans="1:12" x14ac:dyDescent="0.45">
      <c r="A19" s="10" t="s">
        <v>800</v>
      </c>
      <c r="B19" s="10" t="s">
        <v>801</v>
      </c>
      <c r="C19" s="10" t="s">
        <v>365</v>
      </c>
      <c r="D19" s="10" t="s">
        <v>366</v>
      </c>
      <c r="E19" s="10" t="s">
        <v>367</v>
      </c>
      <c r="F19" s="10" t="s">
        <v>802</v>
      </c>
      <c r="G19" s="11">
        <v>3735.9</v>
      </c>
      <c r="H19" s="11">
        <v>0</v>
      </c>
      <c r="I19" s="11">
        <v>3735.9</v>
      </c>
      <c r="J19" s="12">
        <v>45961</v>
      </c>
      <c r="K19" s="10" t="s">
        <v>14</v>
      </c>
      <c r="L19" s="10" t="s">
        <v>0</v>
      </c>
    </row>
    <row r="20" spans="1:12" x14ac:dyDescent="0.45">
      <c r="A20" s="15" t="s">
        <v>800</v>
      </c>
      <c r="B20" s="15" t="s">
        <v>801</v>
      </c>
      <c r="C20" s="15" t="s">
        <v>365</v>
      </c>
      <c r="D20" s="15" t="s">
        <v>366</v>
      </c>
      <c r="E20" s="15" t="s">
        <v>367</v>
      </c>
      <c r="F20" s="15" t="s">
        <v>802</v>
      </c>
      <c r="G20" s="16">
        <v>3735.9</v>
      </c>
      <c r="H20" s="16">
        <v>0</v>
      </c>
      <c r="I20" s="16">
        <v>3735.9</v>
      </c>
      <c r="J20" s="17">
        <v>45961</v>
      </c>
      <c r="K20" s="15" t="s">
        <v>14</v>
      </c>
      <c r="L20" s="15" t="s">
        <v>0</v>
      </c>
    </row>
    <row r="21" spans="1:12" x14ac:dyDescent="0.45">
      <c r="A21" s="10" t="s">
        <v>800</v>
      </c>
      <c r="B21" s="10" t="s">
        <v>801</v>
      </c>
      <c r="C21" s="10" t="s">
        <v>365</v>
      </c>
      <c r="D21" s="10" t="s">
        <v>366</v>
      </c>
      <c r="E21" s="10" t="s">
        <v>367</v>
      </c>
      <c r="F21" s="10" t="s">
        <v>802</v>
      </c>
      <c r="G21" s="11">
        <v>3735.9</v>
      </c>
      <c r="H21" s="11">
        <v>0</v>
      </c>
      <c r="I21" s="11">
        <v>3735.9</v>
      </c>
      <c r="J21" s="12">
        <v>45961</v>
      </c>
      <c r="K21" s="10" t="s">
        <v>14</v>
      </c>
      <c r="L21" s="10" t="s">
        <v>0</v>
      </c>
    </row>
    <row r="22" spans="1:12" x14ac:dyDescent="0.45">
      <c r="A22" s="15" t="s">
        <v>800</v>
      </c>
      <c r="B22" s="15" t="s">
        <v>801</v>
      </c>
      <c r="C22" s="15" t="s">
        <v>365</v>
      </c>
      <c r="D22" s="15" t="s">
        <v>366</v>
      </c>
      <c r="E22" s="15" t="s">
        <v>367</v>
      </c>
      <c r="F22" s="15" t="s">
        <v>802</v>
      </c>
      <c r="G22" s="16">
        <v>3735.9</v>
      </c>
      <c r="H22" s="16">
        <v>0</v>
      </c>
      <c r="I22" s="16">
        <v>3735.9</v>
      </c>
      <c r="J22" s="17">
        <v>45961</v>
      </c>
      <c r="K22" s="15" t="s">
        <v>14</v>
      </c>
      <c r="L22" s="15" t="s">
        <v>0</v>
      </c>
    </row>
    <row r="23" spans="1:12" x14ac:dyDescent="0.45">
      <c r="A23" s="10" t="s">
        <v>800</v>
      </c>
      <c r="B23" s="10" t="s">
        <v>801</v>
      </c>
      <c r="C23" s="10" t="s">
        <v>365</v>
      </c>
      <c r="D23" s="10" t="s">
        <v>366</v>
      </c>
      <c r="E23" s="10" t="s">
        <v>367</v>
      </c>
      <c r="F23" s="10" t="s">
        <v>802</v>
      </c>
      <c r="G23" s="11">
        <v>3735.9</v>
      </c>
      <c r="H23" s="11">
        <v>0</v>
      </c>
      <c r="I23" s="11">
        <v>3735.9</v>
      </c>
      <c r="J23" s="12">
        <v>45961</v>
      </c>
      <c r="K23" s="10" t="s">
        <v>14</v>
      </c>
      <c r="L23" s="10" t="s">
        <v>0</v>
      </c>
    </row>
    <row r="24" spans="1:12" x14ac:dyDescent="0.45">
      <c r="A24" s="15" t="s">
        <v>800</v>
      </c>
      <c r="B24" s="15" t="s">
        <v>801</v>
      </c>
      <c r="C24" s="15" t="s">
        <v>365</v>
      </c>
      <c r="D24" s="15" t="s">
        <v>366</v>
      </c>
      <c r="E24" s="15" t="s">
        <v>367</v>
      </c>
      <c r="F24" s="15" t="s">
        <v>802</v>
      </c>
      <c r="G24" s="16">
        <v>3735.9</v>
      </c>
      <c r="H24" s="16">
        <v>0</v>
      </c>
      <c r="I24" s="16">
        <v>3735.9</v>
      </c>
      <c r="J24" s="17">
        <v>45961</v>
      </c>
      <c r="K24" s="15" t="s">
        <v>14</v>
      </c>
      <c r="L24" s="15" t="s">
        <v>0</v>
      </c>
    </row>
    <row r="25" spans="1:12" x14ac:dyDescent="0.45">
      <c r="A25" s="13" t="s">
        <v>803</v>
      </c>
      <c r="B25" s="13"/>
      <c r="C25" s="13"/>
      <c r="D25" s="13"/>
      <c r="E25" s="13"/>
      <c r="F25" s="13"/>
      <c r="G25" s="14">
        <f>SUBTOTAL(9, G13:G24)</f>
        <v>44830.80000000001</v>
      </c>
      <c r="H25" s="14">
        <f>SUBTOTAL(9, H13:H24)</f>
        <v>0</v>
      </c>
      <c r="I25" s="14">
        <f>SUBTOTAL(9, I13:I24)</f>
        <v>44830.80000000001</v>
      </c>
      <c r="J25" s="14"/>
      <c r="K25" s="13"/>
      <c r="L25" s="13" t="s">
        <v>472</v>
      </c>
    </row>
    <row r="26" spans="1:12" x14ac:dyDescent="0.45">
      <c r="A26" s="15" t="s">
        <v>804</v>
      </c>
      <c r="B26" s="15" t="s">
        <v>805</v>
      </c>
      <c r="C26" s="15" t="s">
        <v>95</v>
      </c>
      <c r="D26" s="15" t="s">
        <v>96</v>
      </c>
      <c r="E26" s="15" t="s">
        <v>97</v>
      </c>
      <c r="F26" s="15" t="s">
        <v>806</v>
      </c>
      <c r="G26" s="16">
        <v>12500</v>
      </c>
      <c r="H26" s="16">
        <v>2500</v>
      </c>
      <c r="I26" s="16">
        <v>15000</v>
      </c>
      <c r="J26" s="17">
        <v>45954</v>
      </c>
      <c r="K26" s="15" t="s">
        <v>14</v>
      </c>
      <c r="L26" s="15" t="s">
        <v>0</v>
      </c>
    </row>
    <row r="27" spans="1:12" x14ac:dyDescent="0.45">
      <c r="A27" s="13" t="s">
        <v>807</v>
      </c>
      <c r="B27" s="13"/>
      <c r="C27" s="13"/>
      <c r="D27" s="13"/>
      <c r="E27" s="13"/>
      <c r="F27" s="13"/>
      <c r="G27" s="14">
        <f>SUBTOTAL(9, G26:G26)</f>
        <v>12500</v>
      </c>
      <c r="H27" s="14">
        <f>SUBTOTAL(9, H26:H26)</f>
        <v>2500</v>
      </c>
      <c r="I27" s="14">
        <f>SUBTOTAL(9, I26:I26)</f>
        <v>15000</v>
      </c>
      <c r="J27" s="14"/>
      <c r="K27" s="13"/>
      <c r="L27" s="13" t="s">
        <v>471</v>
      </c>
    </row>
    <row r="28" spans="1:12" x14ac:dyDescent="0.45">
      <c r="A28" s="15" t="s">
        <v>808</v>
      </c>
      <c r="B28" s="15" t="s">
        <v>809</v>
      </c>
      <c r="C28" s="15" t="s">
        <v>386</v>
      </c>
      <c r="D28" s="15" t="s">
        <v>387</v>
      </c>
      <c r="E28" s="15" t="s">
        <v>388</v>
      </c>
      <c r="F28" s="15" t="s">
        <v>810</v>
      </c>
      <c r="G28" s="16">
        <v>5213.66</v>
      </c>
      <c r="H28" s="16">
        <v>1042.73</v>
      </c>
      <c r="I28" s="16">
        <v>6256.3899999999994</v>
      </c>
      <c r="J28" s="17">
        <v>45961</v>
      </c>
      <c r="K28" s="15" t="s">
        <v>14</v>
      </c>
      <c r="L28" s="15" t="s">
        <v>0</v>
      </c>
    </row>
    <row r="29" spans="1:12" x14ac:dyDescent="0.45">
      <c r="A29" s="13" t="s">
        <v>811</v>
      </c>
      <c r="B29" s="13"/>
      <c r="C29" s="13"/>
      <c r="D29" s="13"/>
      <c r="E29" s="13"/>
      <c r="F29" s="13"/>
      <c r="G29" s="14">
        <f>SUBTOTAL(9, G28:G28)</f>
        <v>5213.66</v>
      </c>
      <c r="H29" s="14">
        <f>SUBTOTAL(9, H28:H28)</f>
        <v>1042.73</v>
      </c>
      <c r="I29" s="14">
        <f>SUBTOTAL(9, I28:I28)</f>
        <v>6256.3899999999994</v>
      </c>
      <c r="J29" s="14"/>
      <c r="K29" s="13"/>
      <c r="L29" s="13" t="s">
        <v>470</v>
      </c>
    </row>
    <row r="30" spans="1:12" x14ac:dyDescent="0.45">
      <c r="A30" s="15" t="s">
        <v>812</v>
      </c>
      <c r="B30" s="15" t="s">
        <v>813</v>
      </c>
      <c r="C30" s="15" t="s">
        <v>426</v>
      </c>
      <c r="D30" s="15" t="s">
        <v>394</v>
      </c>
      <c r="E30" s="15" t="s">
        <v>395</v>
      </c>
      <c r="F30" s="15" t="s">
        <v>814</v>
      </c>
      <c r="G30" s="16">
        <v>51665</v>
      </c>
      <c r="H30" s="16">
        <v>10333</v>
      </c>
      <c r="I30" s="16">
        <v>61998</v>
      </c>
      <c r="J30" s="17">
        <v>45950</v>
      </c>
      <c r="K30" s="15" t="s">
        <v>14</v>
      </c>
      <c r="L30" s="15" t="s">
        <v>0</v>
      </c>
    </row>
    <row r="31" spans="1:12" x14ac:dyDescent="0.45">
      <c r="A31" s="13" t="s">
        <v>815</v>
      </c>
      <c r="B31" s="13"/>
      <c r="C31" s="13"/>
      <c r="D31" s="13"/>
      <c r="E31" s="13"/>
      <c r="F31" s="13"/>
      <c r="G31" s="14">
        <f>SUBTOTAL(9, G30:G30)</f>
        <v>51665</v>
      </c>
      <c r="H31" s="14">
        <f>SUBTOTAL(9, H30:H30)</f>
        <v>10333</v>
      </c>
      <c r="I31" s="14">
        <f>SUBTOTAL(9, I30:I30)</f>
        <v>61998</v>
      </c>
      <c r="J31" s="14"/>
      <c r="K31" s="13"/>
      <c r="L31" s="13" t="s">
        <v>471</v>
      </c>
    </row>
    <row r="32" spans="1:12" x14ac:dyDescent="0.45">
      <c r="A32" s="15" t="s">
        <v>707</v>
      </c>
      <c r="B32" s="15" t="s">
        <v>816</v>
      </c>
      <c r="C32" s="15" t="s">
        <v>817</v>
      </c>
      <c r="D32" s="15" t="s">
        <v>818</v>
      </c>
      <c r="E32" s="15" t="s">
        <v>819</v>
      </c>
      <c r="F32" s="15" t="s">
        <v>820</v>
      </c>
      <c r="G32" s="16">
        <v>5610</v>
      </c>
      <c r="H32" s="16">
        <v>1122</v>
      </c>
      <c r="I32" s="16">
        <v>6732</v>
      </c>
      <c r="J32" s="17">
        <v>45933</v>
      </c>
      <c r="K32" s="15" t="s">
        <v>14</v>
      </c>
      <c r="L32" s="15" t="s">
        <v>0</v>
      </c>
    </row>
    <row r="33" spans="1:12" x14ac:dyDescent="0.45">
      <c r="A33" s="13" t="s">
        <v>821</v>
      </c>
      <c r="B33" s="13"/>
      <c r="C33" s="13"/>
      <c r="D33" s="13"/>
      <c r="E33" s="13"/>
      <c r="F33" s="13"/>
      <c r="G33" s="14">
        <f>SUBTOTAL(9, G32:G32)</f>
        <v>5610</v>
      </c>
      <c r="H33" s="14">
        <f>SUBTOTAL(9, H32:H32)</f>
        <v>1122</v>
      </c>
      <c r="I33" s="14">
        <f>SUBTOTAL(9, I32:I32)</f>
        <v>6732</v>
      </c>
      <c r="J33" s="14"/>
      <c r="K33" s="13"/>
      <c r="L33" s="13" t="s">
        <v>470</v>
      </c>
    </row>
    <row r="34" spans="1:12" x14ac:dyDescent="0.45">
      <c r="A34" s="15" t="s">
        <v>822</v>
      </c>
      <c r="B34" s="15" t="s">
        <v>823</v>
      </c>
      <c r="C34" s="15" t="s">
        <v>113</v>
      </c>
      <c r="D34" s="15" t="s">
        <v>109</v>
      </c>
      <c r="E34" s="15" t="s">
        <v>110</v>
      </c>
      <c r="F34" s="15" t="s">
        <v>824</v>
      </c>
      <c r="G34" s="16">
        <v>30910.75</v>
      </c>
      <c r="H34" s="16">
        <v>0</v>
      </c>
      <c r="I34" s="16">
        <v>30910.75</v>
      </c>
      <c r="J34" s="17">
        <v>45933</v>
      </c>
      <c r="K34" s="15" t="s">
        <v>14</v>
      </c>
      <c r="L34" s="15" t="s">
        <v>0</v>
      </c>
    </row>
    <row r="35" spans="1:12" x14ac:dyDescent="0.45">
      <c r="A35" s="13" t="s">
        <v>825</v>
      </c>
      <c r="B35" s="13"/>
      <c r="C35" s="13"/>
      <c r="D35" s="13"/>
      <c r="E35" s="13"/>
      <c r="F35" s="13"/>
      <c r="G35" s="14">
        <f>SUBTOTAL(9, G34:G34)</f>
        <v>30910.75</v>
      </c>
      <c r="H35" s="14">
        <f>SUBTOTAL(9, H34:H34)</f>
        <v>0</v>
      </c>
      <c r="I35" s="14">
        <f>SUBTOTAL(9, I34:I34)</f>
        <v>30910.75</v>
      </c>
      <c r="J35" s="14"/>
      <c r="K35" s="13"/>
      <c r="L35" s="13" t="s">
        <v>472</v>
      </c>
    </row>
    <row r="36" spans="1:12" x14ac:dyDescent="0.45">
      <c r="A36" s="15" t="s">
        <v>822</v>
      </c>
      <c r="B36" s="15" t="s">
        <v>826</v>
      </c>
      <c r="C36" s="15" t="s">
        <v>113</v>
      </c>
      <c r="D36" s="15" t="s">
        <v>109</v>
      </c>
      <c r="E36" s="15" t="s">
        <v>110</v>
      </c>
      <c r="F36" s="15" t="s">
        <v>827</v>
      </c>
      <c r="G36" s="16">
        <v>75458.91</v>
      </c>
      <c r="H36" s="16">
        <v>0</v>
      </c>
      <c r="I36" s="16">
        <v>75458.91</v>
      </c>
      <c r="J36" s="17">
        <v>45933</v>
      </c>
      <c r="K36" s="15" t="s">
        <v>14</v>
      </c>
      <c r="L36" s="15" t="s">
        <v>0</v>
      </c>
    </row>
    <row r="37" spans="1:12" x14ac:dyDescent="0.45">
      <c r="A37" s="13" t="s">
        <v>828</v>
      </c>
      <c r="B37" s="13"/>
      <c r="C37" s="13"/>
      <c r="D37" s="13"/>
      <c r="E37" s="13"/>
      <c r="F37" s="13"/>
      <c r="G37" s="14">
        <f>SUBTOTAL(9, G36:G36)</f>
        <v>75458.91</v>
      </c>
      <c r="H37" s="14">
        <f>SUBTOTAL(9, H36:H36)</f>
        <v>0</v>
      </c>
      <c r="I37" s="14">
        <f>SUBTOTAL(9, I36:I36)</f>
        <v>75458.91</v>
      </c>
      <c r="J37" s="14"/>
      <c r="K37" s="13"/>
      <c r="L37" s="13" t="s">
        <v>472</v>
      </c>
    </row>
    <row r="38" spans="1:12" x14ac:dyDescent="0.45">
      <c r="A38" s="15" t="s">
        <v>829</v>
      </c>
      <c r="B38" s="15" t="s">
        <v>830</v>
      </c>
      <c r="C38" s="15" t="s">
        <v>113</v>
      </c>
      <c r="D38" s="15" t="s">
        <v>109</v>
      </c>
      <c r="E38" s="15" t="s">
        <v>110</v>
      </c>
      <c r="F38" s="15" t="s">
        <v>831</v>
      </c>
      <c r="G38" s="16">
        <v>31241.57</v>
      </c>
      <c r="H38" s="16">
        <v>0</v>
      </c>
      <c r="I38" s="16">
        <v>31241.57</v>
      </c>
      <c r="J38" s="17">
        <v>45961</v>
      </c>
      <c r="K38" s="15" t="s">
        <v>14</v>
      </c>
      <c r="L38" s="15" t="s">
        <v>0</v>
      </c>
    </row>
    <row r="39" spans="1:12" x14ac:dyDescent="0.45">
      <c r="A39" s="13" t="s">
        <v>832</v>
      </c>
      <c r="B39" s="13"/>
      <c r="C39" s="13"/>
      <c r="D39" s="13"/>
      <c r="E39" s="13"/>
      <c r="F39" s="13"/>
      <c r="G39" s="14">
        <f>SUBTOTAL(9, G38:G38)</f>
        <v>31241.57</v>
      </c>
      <c r="H39" s="14">
        <f>SUBTOTAL(9, H38:H38)</f>
        <v>0</v>
      </c>
      <c r="I39" s="14">
        <f>SUBTOTAL(9, I38:I38)</f>
        <v>31241.57</v>
      </c>
      <c r="J39" s="14"/>
      <c r="K39" s="13"/>
      <c r="L39" s="13" t="s">
        <v>472</v>
      </c>
    </row>
    <row r="40" spans="1:12" x14ac:dyDescent="0.45">
      <c r="A40" s="15" t="s">
        <v>829</v>
      </c>
      <c r="B40" s="15" t="s">
        <v>833</v>
      </c>
      <c r="C40" s="15" t="s">
        <v>113</v>
      </c>
      <c r="D40" s="15" t="s">
        <v>109</v>
      </c>
      <c r="E40" s="15" t="s">
        <v>110</v>
      </c>
      <c r="F40" s="15" t="s">
        <v>834</v>
      </c>
      <c r="G40" s="16">
        <v>76300.36</v>
      </c>
      <c r="H40" s="16">
        <v>0</v>
      </c>
      <c r="I40" s="16">
        <v>76300.36</v>
      </c>
      <c r="J40" s="17">
        <v>45961</v>
      </c>
      <c r="K40" s="15" t="s">
        <v>14</v>
      </c>
      <c r="L40" s="15" t="s">
        <v>0</v>
      </c>
    </row>
    <row r="41" spans="1:12" x14ac:dyDescent="0.45">
      <c r="A41" s="13" t="s">
        <v>835</v>
      </c>
      <c r="B41" s="13"/>
      <c r="C41" s="13"/>
      <c r="D41" s="13"/>
      <c r="E41" s="13"/>
      <c r="F41" s="13"/>
      <c r="G41" s="14">
        <f>SUBTOTAL(9, G40:G40)</f>
        <v>76300.36</v>
      </c>
      <c r="H41" s="14">
        <f>SUBTOTAL(9, H40:H40)</f>
        <v>0</v>
      </c>
      <c r="I41" s="14">
        <f>SUBTOTAL(9, I40:I40)</f>
        <v>76300.36</v>
      </c>
      <c r="J41" s="14"/>
      <c r="K41" s="13"/>
      <c r="L41" s="13" t="s">
        <v>472</v>
      </c>
    </row>
    <row r="42" spans="1:12" x14ac:dyDescent="0.45">
      <c r="A42" s="15" t="s">
        <v>836</v>
      </c>
      <c r="B42" s="15" t="s">
        <v>837</v>
      </c>
      <c r="C42" s="15" t="s">
        <v>838</v>
      </c>
      <c r="D42" s="15" t="s">
        <v>623</v>
      </c>
      <c r="E42" s="15" t="s">
        <v>624</v>
      </c>
      <c r="F42" s="15" t="s">
        <v>839</v>
      </c>
      <c r="G42" s="16">
        <v>3431</v>
      </c>
      <c r="H42" s="16">
        <v>686.2</v>
      </c>
      <c r="I42" s="16">
        <v>4117.2</v>
      </c>
      <c r="J42" s="17">
        <v>45940</v>
      </c>
      <c r="K42" s="15" t="s">
        <v>14</v>
      </c>
      <c r="L42" s="15" t="s">
        <v>0</v>
      </c>
    </row>
    <row r="43" spans="1:12" x14ac:dyDescent="0.45">
      <c r="A43" s="10" t="s">
        <v>836</v>
      </c>
      <c r="B43" s="10" t="s">
        <v>837</v>
      </c>
      <c r="C43" s="10" t="s">
        <v>838</v>
      </c>
      <c r="D43" s="10" t="s">
        <v>623</v>
      </c>
      <c r="E43" s="10" t="s">
        <v>624</v>
      </c>
      <c r="F43" s="10" t="s">
        <v>839</v>
      </c>
      <c r="G43" s="11">
        <v>9537</v>
      </c>
      <c r="H43" s="11">
        <v>1907.4</v>
      </c>
      <c r="I43" s="11">
        <v>11444.4</v>
      </c>
      <c r="J43" s="12">
        <v>45940</v>
      </c>
      <c r="K43" s="10" t="s">
        <v>14</v>
      </c>
      <c r="L43" s="10" t="s">
        <v>0</v>
      </c>
    </row>
    <row r="44" spans="1:12" x14ac:dyDescent="0.45">
      <c r="A44" s="13" t="s">
        <v>840</v>
      </c>
      <c r="B44" s="13"/>
      <c r="C44" s="13"/>
      <c r="D44" s="13"/>
      <c r="E44" s="13"/>
      <c r="F44" s="13"/>
      <c r="G44" s="14">
        <f>SUBTOTAL(9, G42:G43)</f>
        <v>12968</v>
      </c>
      <c r="H44" s="14">
        <f>SUBTOTAL(9, H42:H43)</f>
        <v>2593.6000000000004</v>
      </c>
      <c r="I44" s="14">
        <f>SUBTOTAL(9, I42:I43)</f>
        <v>15561.599999999999</v>
      </c>
      <c r="J44" s="14"/>
      <c r="K44" s="13"/>
      <c r="L44" s="13" t="s">
        <v>470</v>
      </c>
    </row>
    <row r="45" spans="1:12" x14ac:dyDescent="0.45">
      <c r="A45" s="10" t="s">
        <v>841</v>
      </c>
      <c r="B45" s="10" t="s">
        <v>842</v>
      </c>
      <c r="C45" s="10" t="s">
        <v>843</v>
      </c>
      <c r="D45" s="10" t="s">
        <v>844</v>
      </c>
      <c r="E45" s="10" t="s">
        <v>845</v>
      </c>
      <c r="F45" s="10" t="s">
        <v>846</v>
      </c>
      <c r="G45" s="11">
        <v>1362.5</v>
      </c>
      <c r="H45" s="11">
        <v>272.5</v>
      </c>
      <c r="I45" s="11">
        <v>1635</v>
      </c>
      <c r="J45" s="12">
        <v>45961</v>
      </c>
      <c r="K45" s="10" t="s">
        <v>14</v>
      </c>
      <c r="L45" s="10" t="s">
        <v>0</v>
      </c>
    </row>
    <row r="46" spans="1:12" x14ac:dyDescent="0.45">
      <c r="A46" s="15" t="s">
        <v>841</v>
      </c>
      <c r="B46" s="15" t="s">
        <v>842</v>
      </c>
      <c r="C46" s="15" t="s">
        <v>843</v>
      </c>
      <c r="D46" s="15" t="s">
        <v>844</v>
      </c>
      <c r="E46" s="15" t="s">
        <v>845</v>
      </c>
      <c r="F46" s="15" t="s">
        <v>846</v>
      </c>
      <c r="G46" s="16">
        <v>2695.5</v>
      </c>
      <c r="H46" s="16">
        <v>539.1</v>
      </c>
      <c r="I46" s="16">
        <v>3234.6</v>
      </c>
      <c r="J46" s="17">
        <v>45961</v>
      </c>
      <c r="K46" s="15" t="s">
        <v>14</v>
      </c>
      <c r="L46" s="15" t="s">
        <v>0</v>
      </c>
    </row>
    <row r="47" spans="1:12" x14ac:dyDescent="0.45">
      <c r="A47" s="10" t="s">
        <v>841</v>
      </c>
      <c r="B47" s="10" t="s">
        <v>842</v>
      </c>
      <c r="C47" s="10" t="s">
        <v>843</v>
      </c>
      <c r="D47" s="10" t="s">
        <v>844</v>
      </c>
      <c r="E47" s="10" t="s">
        <v>845</v>
      </c>
      <c r="F47" s="10" t="s">
        <v>846</v>
      </c>
      <c r="G47" s="11">
        <v>2821.5</v>
      </c>
      <c r="H47" s="11">
        <v>564.29999999999995</v>
      </c>
      <c r="I47" s="11">
        <v>3385.8</v>
      </c>
      <c r="J47" s="12">
        <v>45961</v>
      </c>
      <c r="K47" s="10" t="s">
        <v>14</v>
      </c>
      <c r="L47" s="10" t="s">
        <v>0</v>
      </c>
    </row>
    <row r="48" spans="1:12" x14ac:dyDescent="0.45">
      <c r="A48" s="15" t="s">
        <v>841</v>
      </c>
      <c r="B48" s="15" t="s">
        <v>842</v>
      </c>
      <c r="C48" s="15" t="s">
        <v>843</v>
      </c>
      <c r="D48" s="15" t="s">
        <v>844</v>
      </c>
      <c r="E48" s="15" t="s">
        <v>845</v>
      </c>
      <c r="F48" s="15" t="s">
        <v>846</v>
      </c>
      <c r="G48" s="16">
        <v>5874.5</v>
      </c>
      <c r="H48" s="16">
        <v>1174.9000000000001</v>
      </c>
      <c r="I48" s="16">
        <v>7049.4</v>
      </c>
      <c r="J48" s="17">
        <v>45961</v>
      </c>
      <c r="K48" s="15" t="s">
        <v>14</v>
      </c>
      <c r="L48" s="15" t="s">
        <v>0</v>
      </c>
    </row>
    <row r="49" spans="1:12" x14ac:dyDescent="0.45">
      <c r="A49" s="10" t="s">
        <v>841</v>
      </c>
      <c r="B49" s="10" t="s">
        <v>842</v>
      </c>
      <c r="C49" s="10" t="s">
        <v>843</v>
      </c>
      <c r="D49" s="10" t="s">
        <v>844</v>
      </c>
      <c r="E49" s="10" t="s">
        <v>845</v>
      </c>
      <c r="F49" s="10" t="s">
        <v>846</v>
      </c>
      <c r="G49" s="11">
        <v>13294.2</v>
      </c>
      <c r="H49" s="11">
        <v>2658.84</v>
      </c>
      <c r="I49" s="11">
        <v>15953.04</v>
      </c>
      <c r="J49" s="12">
        <v>45961</v>
      </c>
      <c r="K49" s="10" t="s">
        <v>14</v>
      </c>
      <c r="L49" s="10" t="s">
        <v>0</v>
      </c>
    </row>
    <row r="50" spans="1:12" x14ac:dyDescent="0.45">
      <c r="A50" s="15" t="s">
        <v>841</v>
      </c>
      <c r="B50" s="15" t="s">
        <v>842</v>
      </c>
      <c r="C50" s="15" t="s">
        <v>843</v>
      </c>
      <c r="D50" s="15" t="s">
        <v>844</v>
      </c>
      <c r="E50" s="15" t="s">
        <v>845</v>
      </c>
      <c r="F50" s="15" t="s">
        <v>846</v>
      </c>
      <c r="G50" s="16">
        <v>13566</v>
      </c>
      <c r="H50" s="16">
        <v>2713.2</v>
      </c>
      <c r="I50" s="16">
        <v>16279.2</v>
      </c>
      <c r="J50" s="17">
        <v>45961</v>
      </c>
      <c r="K50" s="15" t="s">
        <v>14</v>
      </c>
      <c r="L50" s="15" t="s">
        <v>0</v>
      </c>
    </row>
    <row r="51" spans="1:12" x14ac:dyDescent="0.45">
      <c r="A51" s="10" t="s">
        <v>841</v>
      </c>
      <c r="B51" s="10" t="s">
        <v>842</v>
      </c>
      <c r="C51" s="10" t="s">
        <v>843</v>
      </c>
      <c r="D51" s="10" t="s">
        <v>844</v>
      </c>
      <c r="E51" s="10" t="s">
        <v>845</v>
      </c>
      <c r="F51" s="10" t="s">
        <v>846</v>
      </c>
      <c r="G51" s="11">
        <v>16211.5</v>
      </c>
      <c r="H51" s="11">
        <v>3242.3</v>
      </c>
      <c r="I51" s="11">
        <v>19453.8</v>
      </c>
      <c r="J51" s="12">
        <v>45961</v>
      </c>
      <c r="K51" s="10" t="s">
        <v>14</v>
      </c>
      <c r="L51" s="10" t="s">
        <v>0</v>
      </c>
    </row>
    <row r="52" spans="1:12" x14ac:dyDescent="0.45">
      <c r="A52" s="13" t="s">
        <v>847</v>
      </c>
      <c r="B52" s="13"/>
      <c r="C52" s="13"/>
      <c r="D52" s="13"/>
      <c r="E52" s="13"/>
      <c r="F52" s="13"/>
      <c r="G52" s="14">
        <f>SUBTOTAL(9, G45:G51)</f>
        <v>55825.7</v>
      </c>
      <c r="H52" s="14">
        <f>SUBTOTAL(9, H45:H51)</f>
        <v>11165.14</v>
      </c>
      <c r="I52" s="14">
        <f>SUBTOTAL(9, I45:I51)</f>
        <v>66990.840000000011</v>
      </c>
      <c r="J52" s="14"/>
      <c r="K52" s="13"/>
      <c r="L52" s="13" t="s">
        <v>471</v>
      </c>
    </row>
    <row r="53" spans="1:12" x14ac:dyDescent="0.45">
      <c r="A53" s="10" t="s">
        <v>848</v>
      </c>
      <c r="B53" s="10" t="s">
        <v>849</v>
      </c>
      <c r="C53" s="10" t="s">
        <v>850</v>
      </c>
      <c r="D53" s="10" t="s">
        <v>851</v>
      </c>
      <c r="E53" s="10" t="s">
        <v>852</v>
      </c>
      <c r="F53" s="10" t="s">
        <v>853</v>
      </c>
      <c r="G53" s="11">
        <v>5040</v>
      </c>
      <c r="H53" s="11">
        <v>1008</v>
      </c>
      <c r="I53" s="11">
        <v>6048</v>
      </c>
      <c r="J53" s="12">
        <v>45961</v>
      </c>
      <c r="K53" s="10" t="s">
        <v>14</v>
      </c>
      <c r="L53" s="10" t="s">
        <v>0</v>
      </c>
    </row>
    <row r="54" spans="1:12" x14ac:dyDescent="0.45">
      <c r="A54" s="15" t="s">
        <v>848</v>
      </c>
      <c r="B54" s="15" t="s">
        <v>849</v>
      </c>
      <c r="C54" s="15" t="s">
        <v>850</v>
      </c>
      <c r="D54" s="15" t="s">
        <v>851</v>
      </c>
      <c r="E54" s="15" t="s">
        <v>852</v>
      </c>
      <c r="F54" s="15" t="s">
        <v>853</v>
      </c>
      <c r="G54" s="16">
        <v>17830</v>
      </c>
      <c r="H54" s="16">
        <v>3566</v>
      </c>
      <c r="I54" s="16">
        <v>21396</v>
      </c>
      <c r="J54" s="17">
        <v>45961</v>
      </c>
      <c r="K54" s="15" t="s">
        <v>14</v>
      </c>
      <c r="L54" s="15" t="s">
        <v>0</v>
      </c>
    </row>
    <row r="55" spans="1:12" x14ac:dyDescent="0.45">
      <c r="A55" s="13" t="s">
        <v>854</v>
      </c>
      <c r="B55" s="13"/>
      <c r="C55" s="13"/>
      <c r="D55" s="13"/>
      <c r="E55" s="13"/>
      <c r="F55" s="13"/>
      <c r="G55" s="14">
        <f>SUBTOTAL(9, G53:G54)</f>
        <v>22870</v>
      </c>
      <c r="H55" s="14">
        <f>SUBTOTAL(9, H53:H54)</f>
        <v>4574</v>
      </c>
      <c r="I55" s="14">
        <f>SUBTOTAL(9, I53:I54)</f>
        <v>27444</v>
      </c>
      <c r="J55" s="14"/>
      <c r="K55" s="13"/>
      <c r="L55" s="13" t="s">
        <v>470</v>
      </c>
    </row>
    <row r="56" spans="1:12" x14ac:dyDescent="0.45">
      <c r="A56" s="15" t="s">
        <v>855</v>
      </c>
      <c r="B56" s="15" t="s">
        <v>856</v>
      </c>
      <c r="C56" s="15" t="s">
        <v>857</v>
      </c>
      <c r="D56" s="15" t="s">
        <v>858</v>
      </c>
      <c r="E56" s="15" t="s">
        <v>859</v>
      </c>
      <c r="F56" s="15" t="s">
        <v>860</v>
      </c>
      <c r="G56" s="16">
        <v>6250</v>
      </c>
      <c r="H56" s="16">
        <v>1250</v>
      </c>
      <c r="I56" s="16">
        <v>7500</v>
      </c>
      <c r="J56" s="17">
        <v>45954</v>
      </c>
      <c r="K56" s="15" t="s">
        <v>14</v>
      </c>
      <c r="L56" s="15" t="s">
        <v>0</v>
      </c>
    </row>
    <row r="57" spans="1:12" x14ac:dyDescent="0.45">
      <c r="A57" s="13" t="s">
        <v>861</v>
      </c>
      <c r="B57" s="13"/>
      <c r="C57" s="13"/>
      <c r="D57" s="13"/>
      <c r="E57" s="13"/>
      <c r="F57" s="13"/>
      <c r="G57" s="14">
        <f>SUBTOTAL(9, G56:G56)</f>
        <v>6250</v>
      </c>
      <c r="H57" s="14">
        <f>SUBTOTAL(9, H56:H56)</f>
        <v>1250</v>
      </c>
      <c r="I57" s="14">
        <f>SUBTOTAL(9, I56:I56)</f>
        <v>7500</v>
      </c>
      <c r="J57" s="14"/>
      <c r="K57" s="13"/>
      <c r="L57" s="13" t="s">
        <v>470</v>
      </c>
    </row>
    <row r="58" spans="1:12" x14ac:dyDescent="0.45">
      <c r="A58" s="15" t="s">
        <v>862</v>
      </c>
      <c r="B58" s="15" t="s">
        <v>863</v>
      </c>
      <c r="C58" s="15" t="s">
        <v>426</v>
      </c>
      <c r="D58" s="15" t="s">
        <v>864</v>
      </c>
      <c r="E58" s="15" t="s">
        <v>865</v>
      </c>
      <c r="F58" s="15" t="s">
        <v>866</v>
      </c>
      <c r="G58" s="16">
        <v>6405.48</v>
      </c>
      <c r="H58" s="16">
        <v>1281.0999999999999</v>
      </c>
      <c r="I58" s="16">
        <v>7686.58</v>
      </c>
      <c r="J58" s="17">
        <v>45950</v>
      </c>
      <c r="K58" s="15" t="s">
        <v>14</v>
      </c>
      <c r="L58" s="15" t="s">
        <v>0</v>
      </c>
    </row>
    <row r="59" spans="1:12" x14ac:dyDescent="0.45">
      <c r="A59" s="13" t="s">
        <v>867</v>
      </c>
      <c r="B59" s="13"/>
      <c r="C59" s="13"/>
      <c r="D59" s="13"/>
      <c r="E59" s="13"/>
      <c r="F59" s="13"/>
      <c r="G59" s="14">
        <f>SUBTOTAL(9, G58:G58)</f>
        <v>6405.48</v>
      </c>
      <c r="H59" s="14">
        <f>SUBTOTAL(9, H58:H58)</f>
        <v>1281.0999999999999</v>
      </c>
      <c r="I59" s="14">
        <f>SUBTOTAL(9, I58:I58)</f>
        <v>7686.58</v>
      </c>
      <c r="J59" s="14"/>
      <c r="K59" s="13"/>
      <c r="L59" s="13" t="s">
        <v>470</v>
      </c>
    </row>
    <row r="60" spans="1:12" x14ac:dyDescent="0.45">
      <c r="A60" s="15" t="s">
        <v>868</v>
      </c>
      <c r="B60" s="15" t="s">
        <v>869</v>
      </c>
      <c r="C60" s="15" t="s">
        <v>37</v>
      </c>
      <c r="D60" s="15" t="s">
        <v>870</v>
      </c>
      <c r="E60" s="15" t="s">
        <v>871</v>
      </c>
      <c r="F60" s="15" t="s">
        <v>872</v>
      </c>
      <c r="G60" s="16">
        <v>5346</v>
      </c>
      <c r="H60" s="16">
        <v>1069.2</v>
      </c>
      <c r="I60" s="16">
        <v>6415.2</v>
      </c>
      <c r="J60" s="17">
        <v>45950</v>
      </c>
      <c r="K60" s="15" t="s">
        <v>14</v>
      </c>
      <c r="L60" s="15" t="s">
        <v>0</v>
      </c>
    </row>
    <row r="61" spans="1:12" x14ac:dyDescent="0.45">
      <c r="A61" s="13" t="s">
        <v>873</v>
      </c>
      <c r="B61" s="13"/>
      <c r="C61" s="13"/>
      <c r="D61" s="13"/>
      <c r="E61" s="13"/>
      <c r="F61" s="13"/>
      <c r="G61" s="14">
        <f>SUBTOTAL(9, G60:G60)</f>
        <v>5346</v>
      </c>
      <c r="H61" s="14">
        <f>SUBTOTAL(9, H60:H60)</f>
        <v>1069.2</v>
      </c>
      <c r="I61" s="14">
        <f>SUBTOTAL(9, I60:I60)</f>
        <v>6415.2</v>
      </c>
      <c r="J61" s="14"/>
      <c r="K61" s="13"/>
      <c r="L61" s="13" t="s">
        <v>472</v>
      </c>
    </row>
    <row r="62" spans="1:12" x14ac:dyDescent="0.45">
      <c r="A62" s="15" t="s">
        <v>822</v>
      </c>
      <c r="B62" s="15" t="s">
        <v>874</v>
      </c>
      <c r="C62" s="15" t="s">
        <v>150</v>
      </c>
      <c r="D62" s="15" t="s">
        <v>151</v>
      </c>
      <c r="E62" s="15" t="s">
        <v>152</v>
      </c>
      <c r="F62" s="15" t="s">
        <v>875</v>
      </c>
      <c r="G62" s="16">
        <v>26504.25</v>
      </c>
      <c r="H62" s="16">
        <v>5300.85</v>
      </c>
      <c r="I62" s="16">
        <v>31805.1</v>
      </c>
      <c r="J62" s="17">
        <v>45940</v>
      </c>
      <c r="K62" s="15" t="s">
        <v>14</v>
      </c>
      <c r="L62" s="15" t="s">
        <v>0</v>
      </c>
    </row>
    <row r="63" spans="1:12" x14ac:dyDescent="0.45">
      <c r="A63" s="13" t="s">
        <v>876</v>
      </c>
      <c r="B63" s="13"/>
      <c r="C63" s="13"/>
      <c r="D63" s="13"/>
      <c r="E63" s="13"/>
      <c r="F63" s="13"/>
      <c r="G63" s="14">
        <f>SUBTOTAL(9, G62:G62)</f>
        <v>26504.25</v>
      </c>
      <c r="H63" s="14">
        <f>SUBTOTAL(9, H62:H62)</f>
        <v>5300.85</v>
      </c>
      <c r="I63" s="14">
        <f>SUBTOTAL(9, I62:I62)</f>
        <v>31805.1</v>
      </c>
      <c r="J63" s="14"/>
      <c r="K63" s="13"/>
      <c r="L63" s="13" t="s">
        <v>472</v>
      </c>
    </row>
    <row r="64" spans="1:12" x14ac:dyDescent="0.45">
      <c r="A64" s="15" t="s">
        <v>786</v>
      </c>
      <c r="B64" s="15" t="s">
        <v>877</v>
      </c>
      <c r="C64" s="15" t="s">
        <v>150</v>
      </c>
      <c r="D64" s="15" t="s">
        <v>151</v>
      </c>
      <c r="E64" s="15" t="s">
        <v>152</v>
      </c>
      <c r="F64" s="15" t="s">
        <v>878</v>
      </c>
      <c r="G64" s="16">
        <v>26504.25</v>
      </c>
      <c r="H64" s="16">
        <v>5300.85</v>
      </c>
      <c r="I64" s="16">
        <v>31805.1</v>
      </c>
      <c r="J64" s="17">
        <v>45940</v>
      </c>
      <c r="K64" s="15" t="s">
        <v>14</v>
      </c>
      <c r="L64" s="15" t="s">
        <v>0</v>
      </c>
    </row>
    <row r="65" spans="1:12" x14ac:dyDescent="0.45">
      <c r="A65" s="13" t="s">
        <v>879</v>
      </c>
      <c r="B65" s="13"/>
      <c r="C65" s="13"/>
      <c r="D65" s="13"/>
      <c r="E65" s="13"/>
      <c r="F65" s="13"/>
      <c r="G65" s="14">
        <f>SUBTOTAL(9, G64:G64)</f>
        <v>26504.25</v>
      </c>
      <c r="H65" s="14">
        <f>SUBTOTAL(9, H64:H64)</f>
        <v>5300.85</v>
      </c>
      <c r="I65" s="14">
        <f>SUBTOTAL(9, I64:I64)</f>
        <v>31805.1</v>
      </c>
      <c r="J65" s="14"/>
      <c r="K65" s="13"/>
      <c r="L65" s="13" t="s">
        <v>472</v>
      </c>
    </row>
    <row r="66" spans="1:12" x14ac:dyDescent="0.45">
      <c r="A66" s="15" t="s">
        <v>868</v>
      </c>
      <c r="B66" s="15" t="s">
        <v>880</v>
      </c>
      <c r="C66" s="15" t="s">
        <v>843</v>
      </c>
      <c r="D66" s="15" t="s">
        <v>881</v>
      </c>
      <c r="E66" s="15" t="s">
        <v>882</v>
      </c>
      <c r="F66" s="15" t="s">
        <v>883</v>
      </c>
      <c r="G66" s="16">
        <v>48.4</v>
      </c>
      <c r="H66" s="16">
        <v>0</v>
      </c>
      <c r="I66" s="16">
        <v>48.4</v>
      </c>
      <c r="J66" s="17">
        <v>45954</v>
      </c>
      <c r="K66" s="15" t="s">
        <v>14</v>
      </c>
      <c r="L66" s="15" t="s">
        <v>0</v>
      </c>
    </row>
    <row r="67" spans="1:12" x14ac:dyDescent="0.45">
      <c r="A67" s="10" t="s">
        <v>868</v>
      </c>
      <c r="B67" s="10" t="s">
        <v>880</v>
      </c>
      <c r="C67" s="10" t="s">
        <v>843</v>
      </c>
      <c r="D67" s="10" t="s">
        <v>881</v>
      </c>
      <c r="E67" s="10" t="s">
        <v>882</v>
      </c>
      <c r="F67" s="10" t="s">
        <v>883</v>
      </c>
      <c r="G67" s="11">
        <v>133.1</v>
      </c>
      <c r="H67" s="11">
        <v>0</v>
      </c>
      <c r="I67" s="11">
        <v>133.1</v>
      </c>
      <c r="J67" s="12">
        <v>45954</v>
      </c>
      <c r="K67" s="10" t="s">
        <v>14</v>
      </c>
      <c r="L67" s="10" t="s">
        <v>0</v>
      </c>
    </row>
    <row r="68" spans="1:12" x14ac:dyDescent="0.45">
      <c r="A68" s="15" t="s">
        <v>868</v>
      </c>
      <c r="B68" s="15" t="s">
        <v>880</v>
      </c>
      <c r="C68" s="15" t="s">
        <v>843</v>
      </c>
      <c r="D68" s="15" t="s">
        <v>881</v>
      </c>
      <c r="E68" s="15" t="s">
        <v>882</v>
      </c>
      <c r="F68" s="15" t="s">
        <v>883</v>
      </c>
      <c r="G68" s="16">
        <v>133.1</v>
      </c>
      <c r="H68" s="16">
        <v>0</v>
      </c>
      <c r="I68" s="16">
        <v>133.1</v>
      </c>
      <c r="J68" s="17">
        <v>45954</v>
      </c>
      <c r="K68" s="15" t="s">
        <v>14</v>
      </c>
      <c r="L68" s="15" t="s">
        <v>0</v>
      </c>
    </row>
    <row r="69" spans="1:12" x14ac:dyDescent="0.45">
      <c r="A69" s="10" t="s">
        <v>868</v>
      </c>
      <c r="B69" s="10" t="s">
        <v>880</v>
      </c>
      <c r="C69" s="10" t="s">
        <v>843</v>
      </c>
      <c r="D69" s="10" t="s">
        <v>881</v>
      </c>
      <c r="E69" s="10" t="s">
        <v>882</v>
      </c>
      <c r="F69" s="10" t="s">
        <v>883</v>
      </c>
      <c r="G69" s="11">
        <v>1863.4</v>
      </c>
      <c r="H69" s="11">
        <v>0</v>
      </c>
      <c r="I69" s="11">
        <v>1863.4</v>
      </c>
      <c r="J69" s="12">
        <v>45954</v>
      </c>
      <c r="K69" s="10" t="s">
        <v>14</v>
      </c>
      <c r="L69" s="10" t="s">
        <v>0</v>
      </c>
    </row>
    <row r="70" spans="1:12" x14ac:dyDescent="0.45">
      <c r="A70" s="15" t="s">
        <v>868</v>
      </c>
      <c r="B70" s="15" t="s">
        <v>880</v>
      </c>
      <c r="C70" s="15" t="s">
        <v>843</v>
      </c>
      <c r="D70" s="15" t="s">
        <v>881</v>
      </c>
      <c r="E70" s="15" t="s">
        <v>882</v>
      </c>
      <c r="F70" s="15" t="s">
        <v>883</v>
      </c>
      <c r="G70" s="16">
        <v>1996.5</v>
      </c>
      <c r="H70" s="16">
        <v>0</v>
      </c>
      <c r="I70" s="16">
        <v>1996.5</v>
      </c>
      <c r="J70" s="17">
        <v>45954</v>
      </c>
      <c r="K70" s="15" t="s">
        <v>14</v>
      </c>
      <c r="L70" s="15" t="s">
        <v>0</v>
      </c>
    </row>
    <row r="71" spans="1:12" x14ac:dyDescent="0.45">
      <c r="A71" s="10" t="s">
        <v>868</v>
      </c>
      <c r="B71" s="10" t="s">
        <v>880</v>
      </c>
      <c r="C71" s="10" t="s">
        <v>843</v>
      </c>
      <c r="D71" s="10" t="s">
        <v>881</v>
      </c>
      <c r="E71" s="10" t="s">
        <v>882</v>
      </c>
      <c r="F71" s="10" t="s">
        <v>883</v>
      </c>
      <c r="G71" s="11">
        <v>2178</v>
      </c>
      <c r="H71" s="11">
        <v>0</v>
      </c>
      <c r="I71" s="11">
        <v>2178</v>
      </c>
      <c r="J71" s="12">
        <v>45954</v>
      </c>
      <c r="K71" s="10" t="s">
        <v>14</v>
      </c>
      <c r="L71" s="10" t="s">
        <v>0</v>
      </c>
    </row>
    <row r="72" spans="1:12" x14ac:dyDescent="0.45">
      <c r="A72" s="13" t="s">
        <v>884</v>
      </c>
      <c r="B72" s="13"/>
      <c r="C72" s="13"/>
      <c r="D72" s="13"/>
      <c r="E72" s="13"/>
      <c r="F72" s="13"/>
      <c r="G72" s="14">
        <f>SUBTOTAL(9, G66:G71)</f>
        <v>6352.5</v>
      </c>
      <c r="H72" s="14">
        <f>SUBTOTAL(9, H66:H71)</f>
        <v>0</v>
      </c>
      <c r="I72" s="14">
        <f>SUBTOTAL(9, I66:I71)</f>
        <v>6352.5</v>
      </c>
      <c r="J72" s="14"/>
      <c r="K72" s="13"/>
      <c r="L72" s="13" t="s">
        <v>470</v>
      </c>
    </row>
    <row r="73" spans="1:12" x14ac:dyDescent="0.45">
      <c r="A73" s="10" t="s">
        <v>885</v>
      </c>
      <c r="B73" s="10" t="s">
        <v>886</v>
      </c>
      <c r="C73" s="10" t="s">
        <v>154</v>
      </c>
      <c r="D73" s="10" t="s">
        <v>155</v>
      </c>
      <c r="E73" s="10" t="s">
        <v>156</v>
      </c>
      <c r="F73" s="10" t="s">
        <v>887</v>
      </c>
      <c r="G73" s="11">
        <v>11789.8</v>
      </c>
      <c r="H73" s="11">
        <v>2357.96</v>
      </c>
      <c r="I73" s="11">
        <v>14147.759999999998</v>
      </c>
      <c r="J73" s="12">
        <v>45933</v>
      </c>
      <c r="K73" s="10" t="s">
        <v>14</v>
      </c>
      <c r="L73" s="10" t="s">
        <v>0</v>
      </c>
    </row>
    <row r="74" spans="1:12" x14ac:dyDescent="0.45">
      <c r="A74" s="13" t="s">
        <v>888</v>
      </c>
      <c r="B74" s="13"/>
      <c r="C74" s="13"/>
      <c r="D74" s="13"/>
      <c r="E74" s="13"/>
      <c r="F74" s="13"/>
      <c r="G74" s="14">
        <f>SUBTOTAL(9, G73:G73)</f>
        <v>11789.8</v>
      </c>
      <c r="H74" s="14">
        <f>SUBTOTAL(9, H73:H73)</f>
        <v>2357.96</v>
      </c>
      <c r="I74" s="14">
        <f>SUBTOTAL(9, I73:I73)</f>
        <v>14147.759999999998</v>
      </c>
      <c r="J74" s="14"/>
      <c r="K74" s="13"/>
      <c r="L74" s="13" t="s">
        <v>471</v>
      </c>
    </row>
    <row r="75" spans="1:12" x14ac:dyDescent="0.45">
      <c r="A75" s="10" t="s">
        <v>889</v>
      </c>
      <c r="B75" s="10" t="s">
        <v>890</v>
      </c>
      <c r="C75" s="10" t="s">
        <v>154</v>
      </c>
      <c r="D75" s="10" t="s">
        <v>155</v>
      </c>
      <c r="E75" s="10" t="s">
        <v>156</v>
      </c>
      <c r="F75" s="10" t="s">
        <v>891</v>
      </c>
      <c r="G75" s="11">
        <v>14040.58</v>
      </c>
      <c r="H75" s="11">
        <v>2808.12</v>
      </c>
      <c r="I75" s="11">
        <v>16848.7</v>
      </c>
      <c r="J75" s="12">
        <v>45954</v>
      </c>
      <c r="K75" s="10" t="s">
        <v>14</v>
      </c>
      <c r="L75" s="10" t="s">
        <v>0</v>
      </c>
    </row>
    <row r="76" spans="1:12" x14ac:dyDescent="0.45">
      <c r="A76" s="13" t="s">
        <v>892</v>
      </c>
      <c r="B76" s="13"/>
      <c r="C76" s="13"/>
      <c r="D76" s="13"/>
      <c r="E76" s="13"/>
      <c r="F76" s="13"/>
      <c r="G76" s="14">
        <f>SUBTOTAL(9, G75:G75)</f>
        <v>14040.58</v>
      </c>
      <c r="H76" s="14">
        <f>SUBTOTAL(9, H75:H75)</f>
        <v>2808.12</v>
      </c>
      <c r="I76" s="14">
        <f>SUBTOTAL(9, I75:I75)</f>
        <v>16848.7</v>
      </c>
      <c r="J76" s="14"/>
      <c r="K76" s="13"/>
      <c r="L76" s="13" t="s">
        <v>471</v>
      </c>
    </row>
    <row r="77" spans="1:12" x14ac:dyDescent="0.45">
      <c r="A77" s="10" t="s">
        <v>794</v>
      </c>
      <c r="B77" s="10" t="s">
        <v>893</v>
      </c>
      <c r="C77" s="10" t="s">
        <v>317</v>
      </c>
      <c r="D77" s="10" t="s">
        <v>318</v>
      </c>
      <c r="E77" s="10" t="s">
        <v>319</v>
      </c>
      <c r="F77" s="10" t="s">
        <v>894</v>
      </c>
      <c r="G77" s="11">
        <v>2973.24</v>
      </c>
      <c r="H77" s="11">
        <v>594.65</v>
      </c>
      <c r="I77" s="11">
        <v>3567.89</v>
      </c>
      <c r="J77" s="12">
        <v>45940</v>
      </c>
      <c r="K77" s="10" t="s">
        <v>14</v>
      </c>
      <c r="L77" s="10" t="s">
        <v>0</v>
      </c>
    </row>
    <row r="78" spans="1:12" x14ac:dyDescent="0.45">
      <c r="A78" s="15" t="s">
        <v>794</v>
      </c>
      <c r="B78" s="15" t="s">
        <v>893</v>
      </c>
      <c r="C78" s="15" t="s">
        <v>321</v>
      </c>
      <c r="D78" s="15" t="s">
        <v>318</v>
      </c>
      <c r="E78" s="15" t="s">
        <v>319</v>
      </c>
      <c r="F78" s="15" t="s">
        <v>894</v>
      </c>
      <c r="G78" s="16">
        <v>114.58</v>
      </c>
      <c r="H78" s="16">
        <v>22.92</v>
      </c>
      <c r="I78" s="16">
        <v>137.5</v>
      </c>
      <c r="J78" s="17">
        <v>45940</v>
      </c>
      <c r="K78" s="15" t="s">
        <v>14</v>
      </c>
      <c r="L78" s="15" t="s">
        <v>0</v>
      </c>
    </row>
    <row r="79" spans="1:12" x14ac:dyDescent="0.45">
      <c r="A79" s="10" t="s">
        <v>794</v>
      </c>
      <c r="B79" s="10" t="s">
        <v>893</v>
      </c>
      <c r="C79" s="10" t="s">
        <v>321</v>
      </c>
      <c r="D79" s="10" t="s">
        <v>318</v>
      </c>
      <c r="E79" s="10" t="s">
        <v>319</v>
      </c>
      <c r="F79" s="10" t="s">
        <v>894</v>
      </c>
      <c r="G79" s="11">
        <v>152.77000000000001</v>
      </c>
      <c r="H79" s="11">
        <v>30.55</v>
      </c>
      <c r="I79" s="11">
        <v>183.32000000000002</v>
      </c>
      <c r="J79" s="12">
        <v>45940</v>
      </c>
      <c r="K79" s="10" t="s">
        <v>14</v>
      </c>
      <c r="L79" s="10" t="s">
        <v>0</v>
      </c>
    </row>
    <row r="80" spans="1:12" x14ac:dyDescent="0.45">
      <c r="A80" s="15" t="s">
        <v>794</v>
      </c>
      <c r="B80" s="15" t="s">
        <v>893</v>
      </c>
      <c r="C80" s="15" t="s">
        <v>321</v>
      </c>
      <c r="D80" s="15" t="s">
        <v>318</v>
      </c>
      <c r="E80" s="15" t="s">
        <v>319</v>
      </c>
      <c r="F80" s="15" t="s">
        <v>894</v>
      </c>
      <c r="G80" s="16">
        <v>190.97</v>
      </c>
      <c r="H80" s="16">
        <v>38.19</v>
      </c>
      <c r="I80" s="16">
        <v>229.16</v>
      </c>
      <c r="J80" s="17">
        <v>45940</v>
      </c>
      <c r="K80" s="15" t="s">
        <v>14</v>
      </c>
      <c r="L80" s="15" t="s">
        <v>0</v>
      </c>
    </row>
    <row r="81" spans="1:12" x14ac:dyDescent="0.45">
      <c r="A81" s="10" t="s">
        <v>794</v>
      </c>
      <c r="B81" s="10" t="s">
        <v>893</v>
      </c>
      <c r="C81" s="10" t="s">
        <v>321</v>
      </c>
      <c r="D81" s="10" t="s">
        <v>318</v>
      </c>
      <c r="E81" s="10" t="s">
        <v>319</v>
      </c>
      <c r="F81" s="10" t="s">
        <v>894</v>
      </c>
      <c r="G81" s="11">
        <v>306.76</v>
      </c>
      <c r="H81" s="11">
        <v>61.35</v>
      </c>
      <c r="I81" s="11">
        <v>368.11</v>
      </c>
      <c r="J81" s="12">
        <v>45940</v>
      </c>
      <c r="K81" s="10" t="s">
        <v>14</v>
      </c>
      <c r="L81" s="10" t="s">
        <v>0</v>
      </c>
    </row>
    <row r="82" spans="1:12" x14ac:dyDescent="0.45">
      <c r="A82" s="15" t="s">
        <v>794</v>
      </c>
      <c r="B82" s="15" t="s">
        <v>893</v>
      </c>
      <c r="C82" s="15" t="s">
        <v>321</v>
      </c>
      <c r="D82" s="15" t="s">
        <v>318</v>
      </c>
      <c r="E82" s="15" t="s">
        <v>319</v>
      </c>
      <c r="F82" s="15" t="s">
        <v>894</v>
      </c>
      <c r="G82" s="16">
        <v>458.32</v>
      </c>
      <c r="H82" s="16">
        <v>91.66</v>
      </c>
      <c r="I82" s="16">
        <v>549.98</v>
      </c>
      <c r="J82" s="17">
        <v>45940</v>
      </c>
      <c r="K82" s="15" t="s">
        <v>14</v>
      </c>
      <c r="L82" s="15" t="s">
        <v>0</v>
      </c>
    </row>
    <row r="83" spans="1:12" x14ac:dyDescent="0.45">
      <c r="A83" s="10" t="s">
        <v>794</v>
      </c>
      <c r="B83" s="10" t="s">
        <v>893</v>
      </c>
      <c r="C83" s="10" t="s">
        <v>321</v>
      </c>
      <c r="D83" s="10" t="s">
        <v>318</v>
      </c>
      <c r="E83" s="10" t="s">
        <v>319</v>
      </c>
      <c r="F83" s="10" t="s">
        <v>894</v>
      </c>
      <c r="G83" s="11">
        <v>460.15</v>
      </c>
      <c r="H83" s="11">
        <v>92.03</v>
      </c>
      <c r="I83" s="11">
        <v>552.17999999999995</v>
      </c>
      <c r="J83" s="12">
        <v>45940</v>
      </c>
      <c r="K83" s="10" t="s">
        <v>14</v>
      </c>
      <c r="L83" s="10" t="s">
        <v>0</v>
      </c>
    </row>
    <row r="84" spans="1:12" x14ac:dyDescent="0.45">
      <c r="A84" s="15" t="s">
        <v>794</v>
      </c>
      <c r="B84" s="15" t="s">
        <v>893</v>
      </c>
      <c r="C84" s="15" t="s">
        <v>321</v>
      </c>
      <c r="D84" s="15" t="s">
        <v>318</v>
      </c>
      <c r="E84" s="15" t="s">
        <v>319</v>
      </c>
      <c r="F84" s="15" t="s">
        <v>894</v>
      </c>
      <c r="G84" s="16">
        <v>460.15</v>
      </c>
      <c r="H84" s="16">
        <v>92.03</v>
      </c>
      <c r="I84" s="16">
        <v>552.17999999999995</v>
      </c>
      <c r="J84" s="17">
        <v>45940</v>
      </c>
      <c r="K84" s="15" t="s">
        <v>14</v>
      </c>
      <c r="L84" s="15" t="s">
        <v>0</v>
      </c>
    </row>
    <row r="85" spans="1:12" x14ac:dyDescent="0.45">
      <c r="A85" s="10" t="s">
        <v>794</v>
      </c>
      <c r="B85" s="10" t="s">
        <v>893</v>
      </c>
      <c r="C85" s="10" t="s">
        <v>321</v>
      </c>
      <c r="D85" s="10" t="s">
        <v>318</v>
      </c>
      <c r="E85" s="10" t="s">
        <v>319</v>
      </c>
      <c r="F85" s="10" t="s">
        <v>894</v>
      </c>
      <c r="G85" s="11">
        <v>996.98</v>
      </c>
      <c r="H85" s="11">
        <v>199.4</v>
      </c>
      <c r="I85" s="11">
        <v>1196.3800000000001</v>
      </c>
      <c r="J85" s="12">
        <v>45940</v>
      </c>
      <c r="K85" s="10" t="s">
        <v>14</v>
      </c>
      <c r="L85" s="10" t="s">
        <v>0</v>
      </c>
    </row>
    <row r="86" spans="1:12" x14ac:dyDescent="0.45">
      <c r="A86" s="13" t="s">
        <v>895</v>
      </c>
      <c r="B86" s="13"/>
      <c r="C86" s="13"/>
      <c r="D86" s="13"/>
      <c r="E86" s="13"/>
      <c r="F86" s="13"/>
      <c r="G86" s="14">
        <f>SUBTOTAL(9, G77:G85)</f>
        <v>6113.9199999999983</v>
      </c>
      <c r="H86" s="14">
        <f>SUBTOTAL(9, H77:H85)</f>
        <v>1222.78</v>
      </c>
      <c r="I86" s="14">
        <f>SUBTOTAL(9, I77:I85)</f>
        <v>7336.7</v>
      </c>
      <c r="J86" s="14"/>
      <c r="K86" s="13"/>
      <c r="L86" s="13" t="s">
        <v>471</v>
      </c>
    </row>
    <row r="87" spans="1:12" x14ac:dyDescent="0.45">
      <c r="A87" s="10" t="s">
        <v>786</v>
      </c>
      <c r="B87" s="10" t="s">
        <v>896</v>
      </c>
      <c r="C87" s="10" t="s">
        <v>37</v>
      </c>
      <c r="D87" s="10" t="s">
        <v>325</v>
      </c>
      <c r="E87" s="10" t="s">
        <v>326</v>
      </c>
      <c r="F87" s="10" t="s">
        <v>897</v>
      </c>
      <c r="G87" s="11">
        <v>131.25</v>
      </c>
      <c r="H87" s="11">
        <v>26.25</v>
      </c>
      <c r="I87" s="11">
        <v>157.5</v>
      </c>
      <c r="J87" s="12">
        <v>45950</v>
      </c>
      <c r="K87" s="10" t="s">
        <v>14</v>
      </c>
      <c r="L87" s="10" t="s">
        <v>0</v>
      </c>
    </row>
    <row r="88" spans="1:12" x14ac:dyDescent="0.45">
      <c r="A88" s="15" t="s">
        <v>786</v>
      </c>
      <c r="B88" s="15" t="s">
        <v>896</v>
      </c>
      <c r="C88" s="15" t="s">
        <v>37</v>
      </c>
      <c r="D88" s="15" t="s">
        <v>325</v>
      </c>
      <c r="E88" s="15" t="s">
        <v>326</v>
      </c>
      <c r="F88" s="15" t="s">
        <v>897</v>
      </c>
      <c r="G88" s="16">
        <v>490.09</v>
      </c>
      <c r="H88" s="16">
        <v>98.02</v>
      </c>
      <c r="I88" s="16">
        <v>588.11</v>
      </c>
      <c r="J88" s="17">
        <v>45950</v>
      </c>
      <c r="K88" s="15" t="s">
        <v>14</v>
      </c>
      <c r="L88" s="15" t="s">
        <v>0</v>
      </c>
    </row>
    <row r="89" spans="1:12" x14ac:dyDescent="0.45">
      <c r="A89" s="10" t="s">
        <v>786</v>
      </c>
      <c r="B89" s="10" t="s">
        <v>896</v>
      </c>
      <c r="C89" s="10" t="s">
        <v>37</v>
      </c>
      <c r="D89" s="10" t="s">
        <v>325</v>
      </c>
      <c r="E89" s="10" t="s">
        <v>326</v>
      </c>
      <c r="F89" s="10" t="s">
        <v>897</v>
      </c>
      <c r="G89" s="11">
        <v>765</v>
      </c>
      <c r="H89" s="11">
        <v>153</v>
      </c>
      <c r="I89" s="11">
        <v>918</v>
      </c>
      <c r="J89" s="12">
        <v>45950</v>
      </c>
      <c r="K89" s="10" t="s">
        <v>14</v>
      </c>
      <c r="L89" s="10" t="s">
        <v>0</v>
      </c>
    </row>
    <row r="90" spans="1:12" x14ac:dyDescent="0.45">
      <c r="A90" s="15" t="s">
        <v>786</v>
      </c>
      <c r="B90" s="15" t="s">
        <v>896</v>
      </c>
      <c r="C90" s="15" t="s">
        <v>37</v>
      </c>
      <c r="D90" s="15" t="s">
        <v>325</v>
      </c>
      <c r="E90" s="15" t="s">
        <v>326</v>
      </c>
      <c r="F90" s="15" t="s">
        <v>897</v>
      </c>
      <c r="G90" s="16">
        <v>1195.31</v>
      </c>
      <c r="H90" s="16">
        <v>239.06</v>
      </c>
      <c r="I90" s="16">
        <v>1434.37</v>
      </c>
      <c r="J90" s="17">
        <v>45950</v>
      </c>
      <c r="K90" s="15" t="s">
        <v>14</v>
      </c>
      <c r="L90" s="15" t="s">
        <v>0</v>
      </c>
    </row>
    <row r="91" spans="1:12" x14ac:dyDescent="0.45">
      <c r="A91" s="10" t="s">
        <v>786</v>
      </c>
      <c r="B91" s="10" t="s">
        <v>896</v>
      </c>
      <c r="C91" s="10" t="s">
        <v>37</v>
      </c>
      <c r="D91" s="10" t="s">
        <v>325</v>
      </c>
      <c r="E91" s="10" t="s">
        <v>326</v>
      </c>
      <c r="F91" s="10" t="s">
        <v>897</v>
      </c>
      <c r="G91" s="11">
        <v>1264.8699999999999</v>
      </c>
      <c r="H91" s="11">
        <v>252.97</v>
      </c>
      <c r="I91" s="11">
        <v>1517.84</v>
      </c>
      <c r="J91" s="12">
        <v>45950</v>
      </c>
      <c r="K91" s="10" t="s">
        <v>14</v>
      </c>
      <c r="L91" s="10" t="s">
        <v>0</v>
      </c>
    </row>
    <row r="92" spans="1:12" x14ac:dyDescent="0.45">
      <c r="A92" s="15" t="s">
        <v>786</v>
      </c>
      <c r="B92" s="15" t="s">
        <v>896</v>
      </c>
      <c r="C92" s="15" t="s">
        <v>37</v>
      </c>
      <c r="D92" s="15" t="s">
        <v>325</v>
      </c>
      <c r="E92" s="15" t="s">
        <v>326</v>
      </c>
      <c r="F92" s="15" t="s">
        <v>897</v>
      </c>
      <c r="G92" s="16">
        <v>5059.43</v>
      </c>
      <c r="H92" s="16">
        <v>1011.89</v>
      </c>
      <c r="I92" s="16">
        <v>6071.3200000000006</v>
      </c>
      <c r="J92" s="17">
        <v>45950</v>
      </c>
      <c r="K92" s="15" t="s">
        <v>14</v>
      </c>
      <c r="L92" s="15" t="s">
        <v>0</v>
      </c>
    </row>
    <row r="93" spans="1:12" x14ac:dyDescent="0.45">
      <c r="A93" s="13" t="s">
        <v>898</v>
      </c>
      <c r="B93" s="13"/>
      <c r="C93" s="13"/>
      <c r="D93" s="13"/>
      <c r="E93" s="13"/>
      <c r="F93" s="13"/>
      <c r="G93" s="14">
        <f>SUBTOTAL(9, G87:G92)</f>
        <v>8905.9500000000007</v>
      </c>
      <c r="H93" s="14">
        <f>SUBTOTAL(9, H87:H92)</f>
        <v>1781.19</v>
      </c>
      <c r="I93" s="14">
        <f>SUBTOTAL(9, I87:I92)</f>
        <v>10687.14</v>
      </c>
      <c r="J93" s="14"/>
      <c r="K93" s="13"/>
      <c r="L93" s="13" t="s">
        <v>471</v>
      </c>
    </row>
    <row r="94" spans="1:12" x14ac:dyDescent="0.45">
      <c r="A94" s="13" t="s">
        <v>215</v>
      </c>
      <c r="B94" s="13"/>
      <c r="C94" s="13"/>
      <c r="D94" s="13"/>
      <c r="E94" s="13"/>
      <c r="F94" s="13"/>
      <c r="G94" s="14">
        <f>SUBTOTAL(9, G7:G93)</f>
        <v>589652.53999999992</v>
      </c>
      <c r="H94" s="14">
        <f>SUBTOTAL(9, H7:H93)</f>
        <v>64911.53</v>
      </c>
      <c r="I94" s="14">
        <f>SUBTOTAL(9, I7:I93)</f>
        <v>654564.06999999972</v>
      </c>
      <c r="J94" s="14"/>
      <c r="K94" s="13"/>
      <c r="L94" s="13"/>
    </row>
  </sheetData>
  <mergeCells count="5">
    <mergeCell ref="A1:L1"/>
    <mergeCell ref="A2:L2"/>
    <mergeCell ref="A3:L3"/>
    <mergeCell ref="A4:L4"/>
    <mergeCell ref="A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5456A-2495-4397-A2B2-1A988F1AA14F}">
  <sheetPr>
    <pageSetUpPr fitToPage="1"/>
  </sheetPr>
  <dimension ref="A1:L83"/>
  <sheetViews>
    <sheetView tabSelected="1" topLeftCell="C57" workbookViewId="0">
      <selection activeCell="L84" sqref="L84"/>
    </sheetView>
  </sheetViews>
  <sheetFormatPr defaultRowHeight="14.25" x14ac:dyDescent="0.45"/>
  <cols>
    <col min="1" max="1" width="35.86328125" bestFit="1" customWidth="1"/>
    <col min="2" max="2" width="12.6640625" bestFit="1" customWidth="1"/>
    <col min="3" max="3" width="48.53125" bestFit="1" customWidth="1"/>
    <col min="4" max="4" width="11" bestFit="1" customWidth="1"/>
    <col min="5" max="5" width="36.19921875" bestFit="1" customWidth="1"/>
    <col min="6" max="6" width="14.19921875" bestFit="1" customWidth="1"/>
    <col min="7" max="7" width="11.6640625" bestFit="1" customWidth="1"/>
    <col min="8" max="8" width="15.86328125" bestFit="1" customWidth="1"/>
    <col min="9" max="9" width="11.6640625" bestFit="1" customWidth="1"/>
    <col min="10" max="11" width="11.19921875" bestFit="1" customWidth="1"/>
    <col min="12" max="12" width="11" bestFit="1" customWidth="1"/>
  </cols>
  <sheetData>
    <row r="1" spans="1:12" ht="15.75" x14ac:dyDescent="0.4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4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 x14ac:dyDescent="0.45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x14ac:dyDescent="0.45">
      <c r="A4" s="18" t="s">
        <v>180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5.75" x14ac:dyDescent="0.45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4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469</v>
      </c>
    </row>
    <row r="7" spans="1:12" x14ac:dyDescent="0.45">
      <c r="A7" s="10" t="s">
        <v>899</v>
      </c>
      <c r="B7" s="10" t="s">
        <v>900</v>
      </c>
      <c r="C7" s="10" t="s">
        <v>25</v>
      </c>
      <c r="D7" s="10" t="s">
        <v>26</v>
      </c>
      <c r="E7" s="10" t="s">
        <v>27</v>
      </c>
      <c r="F7" s="10" t="s">
        <v>901</v>
      </c>
      <c r="G7" s="11">
        <v>22239.599999999999</v>
      </c>
      <c r="H7" s="11">
        <v>4447.92</v>
      </c>
      <c r="I7" s="11">
        <v>26687.519999999997</v>
      </c>
      <c r="J7" s="12">
        <v>45971</v>
      </c>
      <c r="K7" s="10" t="s">
        <v>14</v>
      </c>
      <c r="L7" s="10" t="s">
        <v>0</v>
      </c>
    </row>
    <row r="8" spans="1:12" x14ac:dyDescent="0.45">
      <c r="A8" s="13" t="s">
        <v>902</v>
      </c>
      <c r="B8" s="13"/>
      <c r="C8" s="13"/>
      <c r="D8" s="13"/>
      <c r="E8" s="13"/>
      <c r="F8" s="13"/>
      <c r="G8" s="14">
        <f>SUBTOTAL(9, G7:G7)</f>
        <v>22239.599999999999</v>
      </c>
      <c r="H8" s="14">
        <f>SUBTOTAL(9, H7:H7)</f>
        <v>4447.92</v>
      </c>
      <c r="I8" s="14">
        <f>SUBTOTAL(9, I7:I7)</f>
        <v>26687.519999999997</v>
      </c>
      <c r="J8" s="14"/>
      <c r="K8" s="13"/>
      <c r="L8" s="13" t="s">
        <v>471</v>
      </c>
    </row>
    <row r="9" spans="1:12" x14ac:dyDescent="0.45">
      <c r="A9" s="10" t="s">
        <v>903</v>
      </c>
      <c r="B9" s="10" t="s">
        <v>904</v>
      </c>
      <c r="C9" s="10" t="s">
        <v>228</v>
      </c>
      <c r="D9" s="10" t="s">
        <v>229</v>
      </c>
      <c r="E9" s="10" t="s">
        <v>230</v>
      </c>
      <c r="F9" s="10" t="s">
        <v>905</v>
      </c>
      <c r="G9" s="11">
        <v>34725</v>
      </c>
      <c r="H9" s="11">
        <v>6945</v>
      </c>
      <c r="I9" s="11">
        <v>41670</v>
      </c>
      <c r="J9" s="12">
        <v>45975</v>
      </c>
      <c r="K9" s="10" t="s">
        <v>14</v>
      </c>
      <c r="L9" s="10" t="s">
        <v>0</v>
      </c>
    </row>
    <row r="10" spans="1:12" x14ac:dyDescent="0.45">
      <c r="A10" s="13" t="s">
        <v>906</v>
      </c>
      <c r="B10" s="13"/>
      <c r="C10" s="13"/>
      <c r="D10" s="13"/>
      <c r="E10" s="13"/>
      <c r="F10" s="13"/>
      <c r="G10" s="14">
        <f>SUBTOTAL(9, G9:G9)</f>
        <v>34725</v>
      </c>
      <c r="H10" s="14">
        <f>SUBTOTAL(9, H9:H9)</f>
        <v>6945</v>
      </c>
      <c r="I10" s="14">
        <f>SUBTOTAL(9, I9:I9)</f>
        <v>41670</v>
      </c>
      <c r="J10" s="14"/>
      <c r="K10" s="13"/>
      <c r="L10" s="13" t="s">
        <v>471</v>
      </c>
    </row>
    <row r="11" spans="1:12" x14ac:dyDescent="0.45">
      <c r="A11" s="10" t="s">
        <v>903</v>
      </c>
      <c r="B11" s="10" t="s">
        <v>907</v>
      </c>
      <c r="C11" s="10" t="s">
        <v>228</v>
      </c>
      <c r="D11" s="10" t="s">
        <v>229</v>
      </c>
      <c r="E11" s="10" t="s">
        <v>230</v>
      </c>
      <c r="F11" s="10" t="s">
        <v>908</v>
      </c>
      <c r="G11" s="11">
        <v>5710.46</v>
      </c>
      <c r="H11" s="11">
        <v>1142.0899999999999</v>
      </c>
      <c r="I11" s="11">
        <v>6852.55</v>
      </c>
      <c r="J11" s="12">
        <v>45975</v>
      </c>
      <c r="K11" s="10" t="s">
        <v>14</v>
      </c>
      <c r="L11" s="10" t="s">
        <v>0</v>
      </c>
    </row>
    <row r="12" spans="1:12" x14ac:dyDescent="0.45">
      <c r="A12" s="13" t="s">
        <v>909</v>
      </c>
      <c r="B12" s="13"/>
      <c r="C12" s="13"/>
      <c r="D12" s="13"/>
      <c r="E12" s="13"/>
      <c r="F12" s="13"/>
      <c r="G12" s="14">
        <f>SUBTOTAL(9, G11:G11)</f>
        <v>5710.46</v>
      </c>
      <c r="H12" s="14">
        <f>SUBTOTAL(9, H11:H11)</f>
        <v>1142.0899999999999</v>
      </c>
      <c r="I12" s="14">
        <f>SUBTOTAL(9, I11:I11)</f>
        <v>6852.55</v>
      </c>
      <c r="J12" s="14"/>
      <c r="K12" s="13"/>
      <c r="L12" s="13" t="s">
        <v>471</v>
      </c>
    </row>
    <row r="13" spans="1:12" x14ac:dyDescent="0.45">
      <c r="A13" s="10" t="s">
        <v>910</v>
      </c>
      <c r="B13" s="10" t="s">
        <v>911</v>
      </c>
      <c r="C13" s="10" t="s">
        <v>912</v>
      </c>
      <c r="D13" s="10" t="s">
        <v>351</v>
      </c>
      <c r="E13" s="10" t="s">
        <v>352</v>
      </c>
      <c r="F13" s="10" t="s">
        <v>913</v>
      </c>
      <c r="G13" s="11">
        <v>29405</v>
      </c>
      <c r="H13" s="11">
        <v>5881</v>
      </c>
      <c r="I13" s="11">
        <v>35286</v>
      </c>
      <c r="J13" s="12">
        <v>45982</v>
      </c>
      <c r="K13" s="10" t="s">
        <v>14</v>
      </c>
      <c r="L13" s="10" t="s">
        <v>0</v>
      </c>
    </row>
    <row r="14" spans="1:12" x14ac:dyDescent="0.45">
      <c r="A14" s="13" t="s">
        <v>914</v>
      </c>
      <c r="B14" s="13"/>
      <c r="C14" s="13"/>
      <c r="D14" s="13"/>
      <c r="E14" s="13"/>
      <c r="F14" s="13"/>
      <c r="G14" s="14">
        <f>SUBTOTAL(9, G13:G13)</f>
        <v>29405</v>
      </c>
      <c r="H14" s="14">
        <f>SUBTOTAL(9, H13:H13)</f>
        <v>5881</v>
      </c>
      <c r="I14" s="14">
        <f>SUBTOTAL(9, I13:I13)</f>
        <v>35286</v>
      </c>
      <c r="J14" s="14"/>
      <c r="K14" s="13"/>
      <c r="L14" s="13" t="s">
        <v>470</v>
      </c>
    </row>
    <row r="15" spans="1:12" x14ac:dyDescent="0.45">
      <c r="A15" s="10" t="s">
        <v>915</v>
      </c>
      <c r="B15" s="10" t="s">
        <v>916</v>
      </c>
      <c r="C15" s="10" t="s">
        <v>817</v>
      </c>
      <c r="D15" s="10" t="s">
        <v>917</v>
      </c>
      <c r="E15" s="10" t="s">
        <v>918</v>
      </c>
      <c r="F15" s="10" t="s">
        <v>919</v>
      </c>
      <c r="G15" s="11">
        <v>8125</v>
      </c>
      <c r="H15" s="11">
        <v>0</v>
      </c>
      <c r="I15" s="11">
        <v>8125</v>
      </c>
      <c r="J15" s="12">
        <v>45989</v>
      </c>
      <c r="K15" s="10" t="s">
        <v>14</v>
      </c>
      <c r="L15" s="10" t="s">
        <v>0</v>
      </c>
    </row>
    <row r="16" spans="1:12" x14ac:dyDescent="0.45">
      <c r="A16" s="13" t="s">
        <v>920</v>
      </c>
      <c r="B16" s="13"/>
      <c r="C16" s="13"/>
      <c r="D16" s="13"/>
      <c r="E16" s="13"/>
      <c r="F16" s="13"/>
      <c r="G16" s="14">
        <f>SUBTOTAL(9, G15:G15)</f>
        <v>8125</v>
      </c>
      <c r="H16" s="14">
        <f>SUBTOTAL(9, H15:H15)</f>
        <v>0</v>
      </c>
      <c r="I16" s="14">
        <f>SUBTOTAL(9, I15:I15)</f>
        <v>8125</v>
      </c>
      <c r="J16" s="14"/>
      <c r="K16" s="13"/>
      <c r="L16" s="13" t="s">
        <v>470</v>
      </c>
    </row>
    <row r="17" spans="1:12" x14ac:dyDescent="0.45">
      <c r="A17" s="10" t="s">
        <v>921</v>
      </c>
      <c r="B17" s="10" t="s">
        <v>922</v>
      </c>
      <c r="C17" s="10" t="s">
        <v>357</v>
      </c>
      <c r="D17" s="10" t="s">
        <v>358</v>
      </c>
      <c r="E17" s="10" t="s">
        <v>359</v>
      </c>
      <c r="F17" s="10" t="s">
        <v>923</v>
      </c>
      <c r="G17" s="11">
        <v>7662.34</v>
      </c>
      <c r="H17" s="11">
        <v>1393.15</v>
      </c>
      <c r="I17" s="11">
        <v>9055.49</v>
      </c>
      <c r="J17" s="12">
        <v>45989</v>
      </c>
      <c r="K17" s="10" t="s">
        <v>14</v>
      </c>
      <c r="L17" s="10" t="s">
        <v>0</v>
      </c>
    </row>
    <row r="18" spans="1:12" x14ac:dyDescent="0.45">
      <c r="A18" s="15" t="s">
        <v>921</v>
      </c>
      <c r="B18" s="15" t="s">
        <v>922</v>
      </c>
      <c r="C18" s="15" t="s">
        <v>361</v>
      </c>
      <c r="D18" s="15" t="s">
        <v>358</v>
      </c>
      <c r="E18" s="15" t="s">
        <v>359</v>
      </c>
      <c r="F18" s="15" t="s">
        <v>923</v>
      </c>
      <c r="G18" s="16">
        <v>0.12</v>
      </c>
      <c r="H18" s="16">
        <v>0</v>
      </c>
      <c r="I18" s="16">
        <v>0.12</v>
      </c>
      <c r="J18" s="17">
        <v>45989</v>
      </c>
      <c r="K18" s="15" t="s">
        <v>14</v>
      </c>
      <c r="L18" s="15" t="s">
        <v>0</v>
      </c>
    </row>
    <row r="19" spans="1:12" x14ac:dyDescent="0.45">
      <c r="A19" s="10" t="s">
        <v>921</v>
      </c>
      <c r="B19" s="10" t="s">
        <v>922</v>
      </c>
      <c r="C19" s="10" t="s">
        <v>361</v>
      </c>
      <c r="D19" s="10" t="s">
        <v>358</v>
      </c>
      <c r="E19" s="10" t="s">
        <v>359</v>
      </c>
      <c r="F19" s="10" t="s">
        <v>923</v>
      </c>
      <c r="G19" s="11">
        <v>244.8</v>
      </c>
      <c r="H19" s="11">
        <v>48.96</v>
      </c>
      <c r="I19" s="11">
        <v>293.76</v>
      </c>
      <c r="J19" s="12">
        <v>45989</v>
      </c>
      <c r="K19" s="10" t="s">
        <v>14</v>
      </c>
      <c r="L19" s="10" t="s">
        <v>0</v>
      </c>
    </row>
    <row r="20" spans="1:12" x14ac:dyDescent="0.45">
      <c r="A20" s="13" t="s">
        <v>924</v>
      </c>
      <c r="B20" s="13"/>
      <c r="C20" s="13"/>
      <c r="D20" s="13"/>
      <c r="E20" s="13"/>
      <c r="F20" s="13"/>
      <c r="G20" s="14">
        <f>SUBTOTAL(9, G17:G19)</f>
        <v>7907.26</v>
      </c>
      <c r="H20" s="14">
        <f>SUBTOTAL(9, H17:H19)</f>
        <v>1442.1100000000001</v>
      </c>
      <c r="I20" s="14">
        <f>SUBTOTAL(9, I17:I19)</f>
        <v>9349.3700000000008</v>
      </c>
      <c r="J20" s="14"/>
      <c r="K20" s="13"/>
      <c r="L20" s="13" t="s">
        <v>471</v>
      </c>
    </row>
    <row r="21" spans="1:12" x14ac:dyDescent="0.45">
      <c r="A21" s="10" t="s">
        <v>910</v>
      </c>
      <c r="B21" s="10" t="s">
        <v>925</v>
      </c>
      <c r="C21" s="10" t="s">
        <v>19</v>
      </c>
      <c r="D21" s="10" t="s">
        <v>926</v>
      </c>
      <c r="E21" s="10" t="s">
        <v>927</v>
      </c>
      <c r="F21" s="10" t="s">
        <v>928</v>
      </c>
      <c r="G21" s="11">
        <v>5050</v>
      </c>
      <c r="H21" s="11">
        <v>1010</v>
      </c>
      <c r="I21" s="11">
        <v>6060</v>
      </c>
      <c r="J21" s="12">
        <v>45982</v>
      </c>
      <c r="K21" s="10" t="s">
        <v>14</v>
      </c>
      <c r="L21" s="10" t="s">
        <v>0</v>
      </c>
    </row>
    <row r="22" spans="1:12" x14ac:dyDescent="0.45">
      <c r="A22" s="13" t="s">
        <v>929</v>
      </c>
      <c r="B22" s="13"/>
      <c r="C22" s="13"/>
      <c r="D22" s="13"/>
      <c r="E22" s="13"/>
      <c r="F22" s="13"/>
      <c r="G22" s="14">
        <f>SUBTOTAL(9, G21:G21)</f>
        <v>5050</v>
      </c>
      <c r="H22" s="14">
        <f>SUBTOTAL(9, H21:H21)</f>
        <v>1010</v>
      </c>
      <c r="I22" s="14">
        <f>SUBTOTAL(9, I21:I21)</f>
        <v>6060</v>
      </c>
      <c r="J22" s="14"/>
      <c r="K22" s="13"/>
      <c r="L22" s="13" t="s">
        <v>470</v>
      </c>
    </row>
    <row r="23" spans="1:12" x14ac:dyDescent="0.45">
      <c r="A23" s="10" t="s">
        <v>930</v>
      </c>
      <c r="B23" s="10" t="s">
        <v>931</v>
      </c>
      <c r="C23" s="10" t="s">
        <v>679</v>
      </c>
      <c r="D23" s="10" t="s">
        <v>680</v>
      </c>
      <c r="E23" s="10" t="s">
        <v>681</v>
      </c>
      <c r="F23" s="10" t="s">
        <v>932</v>
      </c>
      <c r="G23" s="11">
        <v>12167.5</v>
      </c>
      <c r="H23" s="11">
        <v>2433.5</v>
      </c>
      <c r="I23" s="11">
        <v>14601</v>
      </c>
      <c r="J23" s="12">
        <v>45971</v>
      </c>
      <c r="K23" s="10" t="s">
        <v>14</v>
      </c>
      <c r="L23" s="10" t="s">
        <v>0</v>
      </c>
    </row>
    <row r="24" spans="1:12" x14ac:dyDescent="0.45">
      <c r="A24" s="13" t="s">
        <v>933</v>
      </c>
      <c r="B24" s="13"/>
      <c r="C24" s="13"/>
      <c r="D24" s="13"/>
      <c r="E24" s="13"/>
      <c r="F24" s="13"/>
      <c r="G24" s="14">
        <f>SUBTOTAL(9, G23:G23)</f>
        <v>12167.5</v>
      </c>
      <c r="H24" s="14">
        <f>SUBTOTAL(9, H23:H23)</f>
        <v>2433.5</v>
      </c>
      <c r="I24" s="14">
        <f>SUBTOTAL(9, I23:I23)</f>
        <v>14601</v>
      </c>
      <c r="J24" s="14"/>
      <c r="K24" s="13"/>
      <c r="L24" s="13" t="s">
        <v>471</v>
      </c>
    </row>
    <row r="25" spans="1:12" x14ac:dyDescent="0.45">
      <c r="A25" s="10" t="s">
        <v>934</v>
      </c>
      <c r="B25" s="10" t="s">
        <v>935</v>
      </c>
      <c r="C25" s="10" t="s">
        <v>269</v>
      </c>
      <c r="D25" s="10" t="s">
        <v>259</v>
      </c>
      <c r="E25" s="10" t="s">
        <v>260</v>
      </c>
      <c r="F25" s="10" t="s">
        <v>936</v>
      </c>
      <c r="G25" s="11">
        <v>252711</v>
      </c>
      <c r="H25" s="11">
        <v>50542.2</v>
      </c>
      <c r="I25" s="11">
        <v>303253.2</v>
      </c>
      <c r="J25" s="12">
        <v>45971</v>
      </c>
      <c r="K25" s="10" t="s">
        <v>14</v>
      </c>
      <c r="L25" s="10" t="s">
        <v>0</v>
      </c>
    </row>
    <row r="26" spans="1:12" x14ac:dyDescent="0.45">
      <c r="A26" s="13" t="s">
        <v>937</v>
      </c>
      <c r="B26" s="13"/>
      <c r="C26" s="13"/>
      <c r="D26" s="13"/>
      <c r="E26" s="13"/>
      <c r="F26" s="13"/>
      <c r="G26" s="14">
        <f>SUBTOTAL(9, G25:G25)</f>
        <v>252711</v>
      </c>
      <c r="H26" s="14">
        <f>SUBTOTAL(9, H25:H25)</f>
        <v>50542.2</v>
      </c>
      <c r="I26" s="14">
        <f>SUBTOTAL(9, I25:I25)</f>
        <v>303253.2</v>
      </c>
      <c r="J26" s="14"/>
      <c r="K26" s="13"/>
      <c r="L26" s="13" t="s">
        <v>472</v>
      </c>
    </row>
    <row r="27" spans="1:12" x14ac:dyDescent="0.45">
      <c r="A27" s="10" t="s">
        <v>934</v>
      </c>
      <c r="B27" s="10" t="s">
        <v>938</v>
      </c>
      <c r="C27" s="10" t="s">
        <v>939</v>
      </c>
      <c r="D27" s="10" t="s">
        <v>259</v>
      </c>
      <c r="E27" s="10" t="s">
        <v>260</v>
      </c>
      <c r="F27" s="10" t="s">
        <v>940</v>
      </c>
      <c r="G27" s="11">
        <v>9967.0300000000007</v>
      </c>
      <c r="H27" s="11">
        <v>1993.41</v>
      </c>
      <c r="I27" s="11">
        <v>11960.44</v>
      </c>
      <c r="J27" s="12">
        <v>45971</v>
      </c>
      <c r="K27" s="10" t="s">
        <v>14</v>
      </c>
      <c r="L27" s="10" t="s">
        <v>0</v>
      </c>
    </row>
    <row r="28" spans="1:12" x14ac:dyDescent="0.45">
      <c r="A28" s="13" t="s">
        <v>941</v>
      </c>
      <c r="B28" s="13"/>
      <c r="C28" s="13"/>
      <c r="D28" s="13"/>
      <c r="E28" s="13"/>
      <c r="F28" s="13"/>
      <c r="G28" s="14">
        <f>SUBTOTAL(9, G27:G27)</f>
        <v>9967.0300000000007</v>
      </c>
      <c r="H28" s="14">
        <f>SUBTOTAL(9, H27:H27)</f>
        <v>1993.41</v>
      </c>
      <c r="I28" s="14">
        <f>SUBTOTAL(9, I27:I27)</f>
        <v>11960.44</v>
      </c>
      <c r="J28" s="14"/>
      <c r="K28" s="13"/>
      <c r="L28" s="13" t="s">
        <v>471</v>
      </c>
    </row>
    <row r="29" spans="1:12" x14ac:dyDescent="0.45">
      <c r="A29" s="10" t="s">
        <v>942</v>
      </c>
      <c r="B29" s="10" t="s">
        <v>943</v>
      </c>
      <c r="C29" s="10" t="s">
        <v>725</v>
      </c>
      <c r="D29" s="10" t="s">
        <v>726</v>
      </c>
      <c r="E29" s="10" t="s">
        <v>727</v>
      </c>
      <c r="F29" s="10" t="s">
        <v>944</v>
      </c>
      <c r="G29" s="11">
        <v>0</v>
      </c>
      <c r="H29" s="11">
        <v>0</v>
      </c>
      <c r="I29" s="11">
        <v>0</v>
      </c>
      <c r="J29" s="12">
        <v>45982</v>
      </c>
      <c r="K29" s="10" t="s">
        <v>14</v>
      </c>
      <c r="L29" s="10" t="s">
        <v>0</v>
      </c>
    </row>
    <row r="30" spans="1:12" x14ac:dyDescent="0.45">
      <c r="A30" s="15" t="s">
        <v>942</v>
      </c>
      <c r="B30" s="15" t="s">
        <v>943</v>
      </c>
      <c r="C30" s="15" t="s">
        <v>725</v>
      </c>
      <c r="D30" s="15" t="s">
        <v>726</v>
      </c>
      <c r="E30" s="15" t="s">
        <v>727</v>
      </c>
      <c r="F30" s="15" t="s">
        <v>944</v>
      </c>
      <c r="G30" s="16">
        <v>3402</v>
      </c>
      <c r="H30" s="16">
        <v>680.4</v>
      </c>
      <c r="I30" s="16">
        <v>4082.4</v>
      </c>
      <c r="J30" s="17">
        <v>45982</v>
      </c>
      <c r="K30" s="15" t="s">
        <v>14</v>
      </c>
      <c r="L30" s="15" t="s">
        <v>0</v>
      </c>
    </row>
    <row r="31" spans="1:12" x14ac:dyDescent="0.45">
      <c r="A31" s="10" t="s">
        <v>942</v>
      </c>
      <c r="B31" s="10" t="s">
        <v>943</v>
      </c>
      <c r="C31" s="10" t="s">
        <v>725</v>
      </c>
      <c r="D31" s="10" t="s">
        <v>726</v>
      </c>
      <c r="E31" s="10" t="s">
        <v>727</v>
      </c>
      <c r="F31" s="10" t="s">
        <v>944</v>
      </c>
      <c r="G31" s="11">
        <v>9774</v>
      </c>
      <c r="H31" s="11">
        <v>1954.8</v>
      </c>
      <c r="I31" s="11">
        <v>11728.8</v>
      </c>
      <c r="J31" s="12">
        <v>45982</v>
      </c>
      <c r="K31" s="10" t="s">
        <v>14</v>
      </c>
      <c r="L31" s="10" t="s">
        <v>0</v>
      </c>
    </row>
    <row r="32" spans="1:12" x14ac:dyDescent="0.45">
      <c r="A32" s="15" t="s">
        <v>942</v>
      </c>
      <c r="B32" s="15" t="s">
        <v>943</v>
      </c>
      <c r="C32" s="15" t="s">
        <v>725</v>
      </c>
      <c r="D32" s="15" t="s">
        <v>726</v>
      </c>
      <c r="E32" s="15" t="s">
        <v>727</v>
      </c>
      <c r="F32" s="15" t="s">
        <v>944</v>
      </c>
      <c r="G32" s="16">
        <v>13390</v>
      </c>
      <c r="H32" s="16">
        <v>2678</v>
      </c>
      <c r="I32" s="16">
        <v>16068</v>
      </c>
      <c r="J32" s="17">
        <v>45982</v>
      </c>
      <c r="K32" s="15" t="s">
        <v>14</v>
      </c>
      <c r="L32" s="15" t="s">
        <v>0</v>
      </c>
    </row>
    <row r="33" spans="1:12" x14ac:dyDescent="0.45">
      <c r="A33" s="13" t="s">
        <v>945</v>
      </c>
      <c r="B33" s="13"/>
      <c r="C33" s="13"/>
      <c r="D33" s="13"/>
      <c r="E33" s="13"/>
      <c r="F33" s="13"/>
      <c r="G33" s="14">
        <f>SUBTOTAL(9, G29:G32)</f>
        <v>26566</v>
      </c>
      <c r="H33" s="14">
        <f>SUBTOTAL(9, H29:H32)</f>
        <v>5313.2</v>
      </c>
      <c r="I33" s="14">
        <f>SUBTOTAL(9, I29:I32)</f>
        <v>31879.199999999997</v>
      </c>
      <c r="J33" s="14"/>
      <c r="K33" s="13"/>
      <c r="L33" s="13" t="s">
        <v>471</v>
      </c>
    </row>
    <row r="34" spans="1:12" x14ac:dyDescent="0.45">
      <c r="A34" s="15" t="s">
        <v>946</v>
      </c>
      <c r="B34" s="15" t="s">
        <v>947</v>
      </c>
      <c r="C34" s="15" t="s">
        <v>113</v>
      </c>
      <c r="D34" s="15" t="s">
        <v>109</v>
      </c>
      <c r="E34" s="15" t="s">
        <v>110</v>
      </c>
      <c r="F34" s="15" t="s">
        <v>948</v>
      </c>
      <c r="G34" s="16">
        <v>29183.52</v>
      </c>
      <c r="H34" s="16">
        <v>0</v>
      </c>
      <c r="I34" s="16">
        <v>29183.52</v>
      </c>
      <c r="J34" s="17">
        <v>45989</v>
      </c>
      <c r="K34" s="15" t="s">
        <v>14</v>
      </c>
      <c r="L34" s="15" t="s">
        <v>0</v>
      </c>
    </row>
    <row r="35" spans="1:12" x14ac:dyDescent="0.45">
      <c r="A35" s="13" t="s">
        <v>949</v>
      </c>
      <c r="B35" s="13"/>
      <c r="C35" s="13"/>
      <c r="D35" s="13"/>
      <c r="E35" s="13"/>
      <c r="F35" s="13"/>
      <c r="G35" s="14">
        <f>SUBTOTAL(9, G34:G34)</f>
        <v>29183.52</v>
      </c>
      <c r="H35" s="14">
        <f>SUBTOTAL(9, H34:H34)</f>
        <v>0</v>
      </c>
      <c r="I35" s="14">
        <f>SUBTOTAL(9, I34:I34)</f>
        <v>29183.52</v>
      </c>
      <c r="J35" s="14"/>
      <c r="K35" s="13"/>
      <c r="L35" s="13" t="s">
        <v>472</v>
      </c>
    </row>
    <row r="36" spans="1:12" x14ac:dyDescent="0.45">
      <c r="A36" s="15" t="s">
        <v>946</v>
      </c>
      <c r="B36" s="15" t="s">
        <v>950</v>
      </c>
      <c r="C36" s="15" t="s">
        <v>113</v>
      </c>
      <c r="D36" s="15" t="s">
        <v>109</v>
      </c>
      <c r="E36" s="15" t="s">
        <v>110</v>
      </c>
      <c r="F36" s="15" t="s">
        <v>951</v>
      </c>
      <c r="G36" s="16">
        <v>73024.649999999994</v>
      </c>
      <c r="H36" s="16">
        <v>0</v>
      </c>
      <c r="I36" s="16">
        <v>73024.649999999994</v>
      </c>
      <c r="J36" s="17">
        <v>45989</v>
      </c>
      <c r="K36" s="15" t="s">
        <v>14</v>
      </c>
      <c r="L36" s="15" t="s">
        <v>0</v>
      </c>
    </row>
    <row r="37" spans="1:12" x14ac:dyDescent="0.45">
      <c r="A37" s="13" t="s">
        <v>952</v>
      </c>
      <c r="B37" s="13"/>
      <c r="C37" s="13"/>
      <c r="D37" s="13"/>
      <c r="E37" s="13"/>
      <c r="F37" s="13"/>
      <c r="G37" s="14">
        <f>SUBTOTAL(9, G36:G36)</f>
        <v>73024.649999999994</v>
      </c>
      <c r="H37" s="14">
        <f>SUBTOTAL(9, H36:H36)</f>
        <v>0</v>
      </c>
      <c r="I37" s="14">
        <f>SUBTOTAL(9, I36:I36)</f>
        <v>73024.649999999994</v>
      </c>
      <c r="J37" s="14"/>
      <c r="K37" s="13"/>
      <c r="L37" s="13" t="s">
        <v>472</v>
      </c>
    </row>
    <row r="38" spans="1:12" x14ac:dyDescent="0.45">
      <c r="A38" s="15" t="s">
        <v>800</v>
      </c>
      <c r="B38" s="15" t="s">
        <v>953</v>
      </c>
      <c r="C38" s="15" t="s">
        <v>49</v>
      </c>
      <c r="D38" s="15" t="s">
        <v>954</v>
      </c>
      <c r="E38" s="15" t="s">
        <v>955</v>
      </c>
      <c r="F38" s="15" t="s">
        <v>956</v>
      </c>
      <c r="G38" s="16">
        <v>5700</v>
      </c>
      <c r="H38" s="16">
        <v>1140</v>
      </c>
      <c r="I38" s="16">
        <v>6840</v>
      </c>
      <c r="J38" s="17">
        <v>45989</v>
      </c>
      <c r="K38" s="15" t="s">
        <v>14</v>
      </c>
      <c r="L38" s="15" t="s">
        <v>0</v>
      </c>
    </row>
    <row r="39" spans="1:12" x14ac:dyDescent="0.45">
      <c r="A39" s="13" t="s">
        <v>957</v>
      </c>
      <c r="B39" s="13"/>
      <c r="C39" s="13"/>
      <c r="D39" s="13"/>
      <c r="E39" s="13"/>
      <c r="F39" s="13"/>
      <c r="G39" s="14">
        <f>SUBTOTAL(9, G38:G38)</f>
        <v>5700</v>
      </c>
      <c r="H39" s="14">
        <f>SUBTOTAL(9, H38:H38)</f>
        <v>1140</v>
      </c>
      <c r="I39" s="14">
        <f>SUBTOTAL(9, I38:I38)</f>
        <v>6840</v>
      </c>
      <c r="J39" s="14"/>
      <c r="K39" s="13"/>
      <c r="L39" s="13" t="s">
        <v>470</v>
      </c>
    </row>
    <row r="40" spans="1:12" x14ac:dyDescent="0.45">
      <c r="A40" s="15" t="s">
        <v>958</v>
      </c>
      <c r="B40" s="15" t="s">
        <v>959</v>
      </c>
      <c r="C40" s="15" t="s">
        <v>843</v>
      </c>
      <c r="D40" s="15" t="s">
        <v>844</v>
      </c>
      <c r="E40" s="15" t="s">
        <v>845</v>
      </c>
      <c r="F40" s="15" t="s">
        <v>960</v>
      </c>
      <c r="G40" s="16">
        <v>70</v>
      </c>
      <c r="H40" s="16">
        <v>14</v>
      </c>
      <c r="I40" s="16">
        <v>84</v>
      </c>
      <c r="J40" s="17">
        <v>45971</v>
      </c>
      <c r="K40" s="15" t="s">
        <v>14</v>
      </c>
      <c r="L40" s="15" t="s">
        <v>0</v>
      </c>
    </row>
    <row r="41" spans="1:12" x14ac:dyDescent="0.45">
      <c r="A41" s="10" t="s">
        <v>958</v>
      </c>
      <c r="B41" s="10" t="s">
        <v>959</v>
      </c>
      <c r="C41" s="10" t="s">
        <v>843</v>
      </c>
      <c r="D41" s="10" t="s">
        <v>844</v>
      </c>
      <c r="E41" s="10" t="s">
        <v>845</v>
      </c>
      <c r="F41" s="10" t="s">
        <v>960</v>
      </c>
      <c r="G41" s="11">
        <v>300</v>
      </c>
      <c r="H41" s="11">
        <v>60</v>
      </c>
      <c r="I41" s="11">
        <v>360</v>
      </c>
      <c r="J41" s="12">
        <v>45971</v>
      </c>
      <c r="K41" s="10" t="s">
        <v>14</v>
      </c>
      <c r="L41" s="10" t="s">
        <v>0</v>
      </c>
    </row>
    <row r="42" spans="1:12" x14ac:dyDescent="0.45">
      <c r="A42" s="15" t="s">
        <v>958</v>
      </c>
      <c r="B42" s="15" t="s">
        <v>959</v>
      </c>
      <c r="C42" s="15" t="s">
        <v>843</v>
      </c>
      <c r="D42" s="15" t="s">
        <v>844</v>
      </c>
      <c r="E42" s="15" t="s">
        <v>845</v>
      </c>
      <c r="F42" s="15" t="s">
        <v>960</v>
      </c>
      <c r="G42" s="16">
        <v>309</v>
      </c>
      <c r="H42" s="16">
        <v>61.8</v>
      </c>
      <c r="I42" s="16">
        <v>370.8</v>
      </c>
      <c r="J42" s="17">
        <v>45971</v>
      </c>
      <c r="K42" s="15" t="s">
        <v>14</v>
      </c>
      <c r="L42" s="15" t="s">
        <v>0</v>
      </c>
    </row>
    <row r="43" spans="1:12" x14ac:dyDescent="0.45">
      <c r="A43" s="10" t="s">
        <v>958</v>
      </c>
      <c r="B43" s="10" t="s">
        <v>959</v>
      </c>
      <c r="C43" s="10" t="s">
        <v>843</v>
      </c>
      <c r="D43" s="10" t="s">
        <v>844</v>
      </c>
      <c r="E43" s="10" t="s">
        <v>845</v>
      </c>
      <c r="F43" s="10" t="s">
        <v>960</v>
      </c>
      <c r="G43" s="11">
        <v>653.79999999999995</v>
      </c>
      <c r="H43" s="11">
        <v>130.76</v>
      </c>
      <c r="I43" s="11">
        <v>784.56</v>
      </c>
      <c r="J43" s="12">
        <v>45971</v>
      </c>
      <c r="K43" s="10" t="s">
        <v>14</v>
      </c>
      <c r="L43" s="10" t="s">
        <v>0</v>
      </c>
    </row>
    <row r="44" spans="1:12" x14ac:dyDescent="0.45">
      <c r="A44" s="15" t="s">
        <v>958</v>
      </c>
      <c r="B44" s="15" t="s">
        <v>959</v>
      </c>
      <c r="C44" s="15" t="s">
        <v>843</v>
      </c>
      <c r="D44" s="15" t="s">
        <v>844</v>
      </c>
      <c r="E44" s="15" t="s">
        <v>845</v>
      </c>
      <c r="F44" s="15" t="s">
        <v>960</v>
      </c>
      <c r="G44" s="16">
        <v>1306</v>
      </c>
      <c r="H44" s="16">
        <v>261.2</v>
      </c>
      <c r="I44" s="16">
        <v>1567.2</v>
      </c>
      <c r="J44" s="17">
        <v>45971</v>
      </c>
      <c r="K44" s="15" t="s">
        <v>14</v>
      </c>
      <c r="L44" s="15" t="s">
        <v>0</v>
      </c>
    </row>
    <row r="45" spans="1:12" x14ac:dyDescent="0.45">
      <c r="A45" s="10" t="s">
        <v>958</v>
      </c>
      <c r="B45" s="10" t="s">
        <v>959</v>
      </c>
      <c r="C45" s="10" t="s">
        <v>843</v>
      </c>
      <c r="D45" s="10" t="s">
        <v>844</v>
      </c>
      <c r="E45" s="10" t="s">
        <v>845</v>
      </c>
      <c r="F45" s="10" t="s">
        <v>960</v>
      </c>
      <c r="G45" s="11">
        <v>3238.8</v>
      </c>
      <c r="H45" s="11">
        <v>647.76</v>
      </c>
      <c r="I45" s="11">
        <v>3886.5600000000004</v>
      </c>
      <c r="J45" s="12">
        <v>45971</v>
      </c>
      <c r="K45" s="10" t="s">
        <v>14</v>
      </c>
      <c r="L45" s="10" t="s">
        <v>0</v>
      </c>
    </row>
    <row r="46" spans="1:12" x14ac:dyDescent="0.45">
      <c r="A46" s="13" t="s">
        <v>961</v>
      </c>
      <c r="B46" s="13"/>
      <c r="C46" s="13"/>
      <c r="D46" s="13"/>
      <c r="E46" s="13"/>
      <c r="F46" s="13"/>
      <c r="G46" s="14">
        <f>SUBTOTAL(9, G40:G45)</f>
        <v>5877.6</v>
      </c>
      <c r="H46" s="14">
        <f>SUBTOTAL(9, H40:H45)</f>
        <v>1175.52</v>
      </c>
      <c r="I46" s="14">
        <f>SUBTOTAL(9, I40:I45)</f>
        <v>7053.1200000000008</v>
      </c>
      <c r="J46" s="14"/>
      <c r="K46" s="13"/>
      <c r="L46" s="13" t="s">
        <v>471</v>
      </c>
    </row>
    <row r="47" spans="1:12" x14ac:dyDescent="0.45">
      <c r="A47" s="10" t="s">
        <v>962</v>
      </c>
      <c r="B47" s="10" t="s">
        <v>963</v>
      </c>
      <c r="C47" s="10" t="s">
        <v>843</v>
      </c>
      <c r="D47" s="10" t="s">
        <v>844</v>
      </c>
      <c r="E47" s="10" t="s">
        <v>845</v>
      </c>
      <c r="F47" s="10" t="s">
        <v>964</v>
      </c>
      <c r="G47" s="11">
        <v>1698.2</v>
      </c>
      <c r="H47" s="11">
        <v>339.64</v>
      </c>
      <c r="I47" s="11">
        <v>2037.8400000000001</v>
      </c>
      <c r="J47" s="12">
        <v>45989</v>
      </c>
      <c r="K47" s="10" t="s">
        <v>14</v>
      </c>
      <c r="L47" s="10" t="s">
        <v>0</v>
      </c>
    </row>
    <row r="48" spans="1:12" x14ac:dyDescent="0.45">
      <c r="A48" s="15" t="s">
        <v>962</v>
      </c>
      <c r="B48" s="15" t="s">
        <v>963</v>
      </c>
      <c r="C48" s="15" t="s">
        <v>843</v>
      </c>
      <c r="D48" s="15" t="s">
        <v>844</v>
      </c>
      <c r="E48" s="15" t="s">
        <v>845</v>
      </c>
      <c r="F48" s="15" t="s">
        <v>964</v>
      </c>
      <c r="G48" s="16">
        <v>16089.84</v>
      </c>
      <c r="H48" s="16">
        <v>3217.97</v>
      </c>
      <c r="I48" s="16">
        <v>19307.810000000001</v>
      </c>
      <c r="J48" s="17">
        <v>45989</v>
      </c>
      <c r="K48" s="15" t="s">
        <v>14</v>
      </c>
      <c r="L48" s="15" t="s">
        <v>0</v>
      </c>
    </row>
    <row r="49" spans="1:12" x14ac:dyDescent="0.45">
      <c r="A49" s="13" t="s">
        <v>965</v>
      </c>
      <c r="B49" s="13"/>
      <c r="C49" s="13"/>
      <c r="D49" s="13"/>
      <c r="E49" s="13"/>
      <c r="F49" s="13"/>
      <c r="G49" s="14">
        <f>SUBTOTAL(9, G47:G48)</f>
        <v>17788.04</v>
      </c>
      <c r="H49" s="14">
        <f>SUBTOTAL(9, H47:H48)</f>
        <v>3557.6099999999997</v>
      </c>
      <c r="I49" s="14">
        <f>SUBTOTAL(9, I47:I48)</f>
        <v>21345.65</v>
      </c>
      <c r="J49" s="14"/>
      <c r="K49" s="13"/>
      <c r="L49" s="13" t="s">
        <v>471</v>
      </c>
    </row>
    <row r="50" spans="1:12" x14ac:dyDescent="0.45">
      <c r="A50" s="15" t="s">
        <v>966</v>
      </c>
      <c r="B50" s="15" t="s">
        <v>967</v>
      </c>
      <c r="C50" s="15" t="s">
        <v>37</v>
      </c>
      <c r="D50" s="15" t="s">
        <v>968</v>
      </c>
      <c r="E50" s="15" t="s">
        <v>969</v>
      </c>
      <c r="F50" s="15" t="s">
        <v>970</v>
      </c>
      <c r="G50" s="16">
        <v>9825</v>
      </c>
      <c r="H50" s="16">
        <v>1965</v>
      </c>
      <c r="I50" s="16">
        <v>11790</v>
      </c>
      <c r="J50" s="17">
        <v>45974</v>
      </c>
      <c r="K50" s="15" t="s">
        <v>14</v>
      </c>
      <c r="L50" s="15" t="s">
        <v>0</v>
      </c>
    </row>
    <row r="51" spans="1:12" x14ac:dyDescent="0.45">
      <c r="A51" s="13" t="s">
        <v>971</v>
      </c>
      <c r="B51" s="13"/>
      <c r="C51" s="13"/>
      <c r="D51" s="13"/>
      <c r="E51" s="13"/>
      <c r="F51" s="13"/>
      <c r="G51" s="14">
        <f>SUBTOTAL(9, G50:G50)</f>
        <v>9825</v>
      </c>
      <c r="H51" s="14">
        <f>SUBTOTAL(9, H50:H50)</f>
        <v>1965</v>
      </c>
      <c r="I51" s="14">
        <f>SUBTOTAL(9, I50:I50)</f>
        <v>11790</v>
      </c>
      <c r="J51" s="14"/>
      <c r="K51" s="13"/>
      <c r="L51" s="13" t="s">
        <v>470</v>
      </c>
    </row>
    <row r="52" spans="1:12" x14ac:dyDescent="0.45">
      <c r="A52" s="15" t="s">
        <v>972</v>
      </c>
      <c r="B52" s="15" t="s">
        <v>973</v>
      </c>
      <c r="C52" s="15" t="s">
        <v>405</v>
      </c>
      <c r="D52" s="15" t="s">
        <v>121</v>
      </c>
      <c r="E52" s="15" t="s">
        <v>122</v>
      </c>
      <c r="F52" s="15" t="s">
        <v>974</v>
      </c>
      <c r="G52" s="16">
        <v>3072.41</v>
      </c>
      <c r="H52" s="16">
        <v>0</v>
      </c>
      <c r="I52" s="16">
        <v>3072.41</v>
      </c>
      <c r="J52" s="17">
        <v>45971</v>
      </c>
      <c r="K52" s="15" t="s">
        <v>14</v>
      </c>
      <c r="L52" s="15" t="s">
        <v>0</v>
      </c>
    </row>
    <row r="53" spans="1:12" x14ac:dyDescent="0.45">
      <c r="A53" s="10" t="s">
        <v>972</v>
      </c>
      <c r="B53" s="10" t="s">
        <v>973</v>
      </c>
      <c r="C53" s="10" t="s">
        <v>405</v>
      </c>
      <c r="D53" s="10" t="s">
        <v>121</v>
      </c>
      <c r="E53" s="10" t="s">
        <v>122</v>
      </c>
      <c r="F53" s="10" t="s">
        <v>974</v>
      </c>
      <c r="G53" s="11">
        <v>388563.07</v>
      </c>
      <c r="H53" s="11">
        <v>0</v>
      </c>
      <c r="I53" s="11">
        <v>388563.07</v>
      </c>
      <c r="J53" s="12">
        <v>45971</v>
      </c>
      <c r="K53" s="10" t="s">
        <v>14</v>
      </c>
      <c r="L53" s="10" t="s">
        <v>0</v>
      </c>
    </row>
    <row r="54" spans="1:12" x14ac:dyDescent="0.45">
      <c r="A54" s="13" t="s">
        <v>975</v>
      </c>
      <c r="B54" s="13"/>
      <c r="C54" s="13"/>
      <c r="D54" s="13"/>
      <c r="E54" s="13"/>
      <c r="F54" s="13"/>
      <c r="G54" s="14">
        <f>SUBTOTAL(9, G52:G53)</f>
        <v>391635.48</v>
      </c>
      <c r="H54" s="14">
        <f>SUBTOTAL(9, H52:H53)</f>
        <v>0</v>
      </c>
      <c r="I54" s="14">
        <f>SUBTOTAL(9, I52:I53)</f>
        <v>391635.48</v>
      </c>
      <c r="J54" s="14"/>
      <c r="K54" s="13"/>
      <c r="L54" s="13" t="s">
        <v>472</v>
      </c>
    </row>
    <row r="55" spans="1:12" x14ac:dyDescent="0.45">
      <c r="A55" s="10" t="s">
        <v>976</v>
      </c>
      <c r="B55" s="10" t="s">
        <v>977</v>
      </c>
      <c r="C55" s="10" t="s">
        <v>120</v>
      </c>
      <c r="D55" s="10" t="s">
        <v>121</v>
      </c>
      <c r="E55" s="10" t="s">
        <v>122</v>
      </c>
      <c r="F55" s="10" t="s">
        <v>978</v>
      </c>
      <c r="G55" s="11">
        <v>0.99</v>
      </c>
      <c r="H55" s="11">
        <v>0</v>
      </c>
      <c r="I55" s="11">
        <v>0.99</v>
      </c>
      <c r="J55" s="12">
        <v>45971</v>
      </c>
      <c r="K55" s="10" t="s">
        <v>14</v>
      </c>
      <c r="L55" s="10" t="s">
        <v>0</v>
      </c>
    </row>
    <row r="56" spans="1:12" x14ac:dyDescent="0.45">
      <c r="A56" s="15" t="s">
        <v>976</v>
      </c>
      <c r="B56" s="15" t="s">
        <v>977</v>
      </c>
      <c r="C56" s="15" t="s">
        <v>120</v>
      </c>
      <c r="D56" s="15" t="s">
        <v>121</v>
      </c>
      <c r="E56" s="15" t="s">
        <v>122</v>
      </c>
      <c r="F56" s="15" t="s">
        <v>978</v>
      </c>
      <c r="G56" s="16">
        <v>5000.01</v>
      </c>
      <c r="H56" s="16">
        <v>0</v>
      </c>
      <c r="I56" s="16">
        <v>5000.01</v>
      </c>
      <c r="J56" s="17">
        <v>45971</v>
      </c>
      <c r="K56" s="15" t="s">
        <v>14</v>
      </c>
      <c r="L56" s="15" t="s">
        <v>0</v>
      </c>
    </row>
    <row r="57" spans="1:12" x14ac:dyDescent="0.45">
      <c r="A57" s="13" t="s">
        <v>979</v>
      </c>
      <c r="B57" s="13"/>
      <c r="C57" s="13"/>
      <c r="D57" s="13"/>
      <c r="E57" s="13"/>
      <c r="F57" s="13"/>
      <c r="G57" s="14">
        <f>SUBTOTAL(9, G55:G56)</f>
        <v>5001</v>
      </c>
      <c r="H57" s="14">
        <f>SUBTOTAL(9, H55:H56)</f>
        <v>0</v>
      </c>
      <c r="I57" s="14">
        <f>SUBTOTAL(9, I55:I56)</f>
        <v>5001</v>
      </c>
      <c r="J57" s="14"/>
      <c r="K57" s="13"/>
      <c r="L57" s="13" t="s">
        <v>472</v>
      </c>
    </row>
    <row r="58" spans="1:12" x14ac:dyDescent="0.45">
      <c r="A58" s="15" t="s">
        <v>980</v>
      </c>
      <c r="B58" s="15" t="s">
        <v>981</v>
      </c>
      <c r="C58" s="15" t="s">
        <v>982</v>
      </c>
      <c r="D58" s="15" t="s">
        <v>983</v>
      </c>
      <c r="E58" s="15" t="s">
        <v>984</v>
      </c>
      <c r="F58" s="15" t="s">
        <v>985</v>
      </c>
      <c r="G58" s="16">
        <v>9797</v>
      </c>
      <c r="H58" s="16">
        <v>1959.4</v>
      </c>
      <c r="I58" s="16">
        <v>11756.4</v>
      </c>
      <c r="J58" s="17">
        <v>45989</v>
      </c>
      <c r="K58" s="15" t="s">
        <v>14</v>
      </c>
      <c r="L58" s="15" t="s">
        <v>0</v>
      </c>
    </row>
    <row r="59" spans="1:12" x14ac:dyDescent="0.45">
      <c r="A59" s="13" t="s">
        <v>986</v>
      </c>
      <c r="B59" s="13"/>
      <c r="C59" s="13"/>
      <c r="D59" s="13"/>
      <c r="E59" s="13"/>
      <c r="F59" s="13"/>
      <c r="G59" s="14">
        <f>SUBTOTAL(9, G58:G58)</f>
        <v>9797</v>
      </c>
      <c r="H59" s="14">
        <f>SUBTOTAL(9, H58:H58)</f>
        <v>1959.4</v>
      </c>
      <c r="I59" s="14">
        <f>SUBTOTAL(9, I58:I58)</f>
        <v>11756.4</v>
      </c>
      <c r="J59" s="14"/>
      <c r="K59" s="13"/>
      <c r="L59" s="13" t="s">
        <v>470</v>
      </c>
    </row>
    <row r="60" spans="1:12" x14ac:dyDescent="0.45">
      <c r="A60" s="15" t="s">
        <v>987</v>
      </c>
      <c r="B60" s="15" t="s">
        <v>988</v>
      </c>
      <c r="C60" s="15" t="s">
        <v>982</v>
      </c>
      <c r="D60" s="15" t="s">
        <v>983</v>
      </c>
      <c r="E60" s="15" t="s">
        <v>984</v>
      </c>
      <c r="F60" s="15" t="s">
        <v>989</v>
      </c>
      <c r="G60" s="16">
        <v>15512.35</v>
      </c>
      <c r="H60" s="16">
        <v>3102.47</v>
      </c>
      <c r="I60" s="16">
        <v>18614.82</v>
      </c>
      <c r="J60" s="17">
        <v>45989</v>
      </c>
      <c r="K60" s="15" t="s">
        <v>14</v>
      </c>
      <c r="L60" s="15" t="s">
        <v>0</v>
      </c>
    </row>
    <row r="61" spans="1:12" x14ac:dyDescent="0.45">
      <c r="A61" s="13" t="s">
        <v>990</v>
      </c>
      <c r="B61" s="13"/>
      <c r="C61" s="13"/>
      <c r="D61" s="13"/>
      <c r="E61" s="13"/>
      <c r="F61" s="13"/>
      <c r="G61" s="14">
        <f>SUBTOTAL(9, G60:G60)</f>
        <v>15512.35</v>
      </c>
      <c r="H61" s="14">
        <f>SUBTOTAL(9, H60:H60)</f>
        <v>3102.47</v>
      </c>
      <c r="I61" s="14">
        <f>SUBTOTAL(9, I60:I60)</f>
        <v>18614.82</v>
      </c>
      <c r="J61" s="14"/>
      <c r="K61" s="13"/>
      <c r="L61" s="13" t="s">
        <v>470</v>
      </c>
    </row>
    <row r="62" spans="1:12" x14ac:dyDescent="0.45">
      <c r="A62" s="15" t="s">
        <v>991</v>
      </c>
      <c r="B62" s="15" t="s">
        <v>992</v>
      </c>
      <c r="C62" s="15" t="s">
        <v>426</v>
      </c>
      <c r="D62" s="15" t="s">
        <v>427</v>
      </c>
      <c r="E62" s="15" t="s">
        <v>428</v>
      </c>
      <c r="F62" s="15" t="s">
        <v>993</v>
      </c>
      <c r="G62" s="16">
        <v>7050</v>
      </c>
      <c r="H62" s="16">
        <v>1410</v>
      </c>
      <c r="I62" s="16">
        <v>8460</v>
      </c>
      <c r="J62" s="17">
        <v>45982</v>
      </c>
      <c r="K62" s="15" t="s">
        <v>14</v>
      </c>
      <c r="L62" s="15" t="s">
        <v>0</v>
      </c>
    </row>
    <row r="63" spans="1:12" x14ac:dyDescent="0.45">
      <c r="A63" s="13" t="s">
        <v>994</v>
      </c>
      <c r="B63" s="13"/>
      <c r="C63" s="13"/>
      <c r="D63" s="13"/>
      <c r="E63" s="13"/>
      <c r="F63" s="13"/>
      <c r="G63" s="14">
        <f>SUBTOTAL(9, G62:G62)</f>
        <v>7050</v>
      </c>
      <c r="H63" s="14">
        <f>SUBTOTAL(9, H62:H62)</f>
        <v>1410</v>
      </c>
      <c r="I63" s="14">
        <f>SUBTOTAL(9, I62:I62)</f>
        <v>8460</v>
      </c>
      <c r="J63" s="14"/>
      <c r="K63" s="13"/>
      <c r="L63" s="13" t="s">
        <v>470</v>
      </c>
    </row>
    <row r="64" spans="1:12" x14ac:dyDescent="0.45">
      <c r="A64" s="15" t="s">
        <v>995</v>
      </c>
      <c r="B64" s="15" t="s">
        <v>996</v>
      </c>
      <c r="C64" s="15" t="s">
        <v>433</v>
      </c>
      <c r="D64" s="15" t="s">
        <v>434</v>
      </c>
      <c r="E64" s="15" t="s">
        <v>435</v>
      </c>
      <c r="F64" s="15" t="s">
        <v>997</v>
      </c>
      <c r="G64" s="16">
        <v>6825</v>
      </c>
      <c r="H64" s="16">
        <v>0</v>
      </c>
      <c r="I64" s="16">
        <v>6825</v>
      </c>
      <c r="J64" s="17">
        <v>45975</v>
      </c>
      <c r="K64" s="15" t="s">
        <v>14</v>
      </c>
      <c r="L64" s="15" t="s">
        <v>0</v>
      </c>
    </row>
    <row r="65" spans="1:12" x14ac:dyDescent="0.45">
      <c r="A65" s="13" t="s">
        <v>998</v>
      </c>
      <c r="B65" s="13"/>
      <c r="C65" s="13"/>
      <c r="D65" s="13"/>
      <c r="E65" s="13"/>
      <c r="F65" s="13"/>
      <c r="G65" s="14">
        <f>SUBTOTAL(9, G64:G64)</f>
        <v>6825</v>
      </c>
      <c r="H65" s="14">
        <f>SUBTOTAL(9, H64:H64)</f>
        <v>0</v>
      </c>
      <c r="I65" s="14">
        <f>SUBTOTAL(9, I64:I64)</f>
        <v>6825</v>
      </c>
      <c r="J65" s="14"/>
      <c r="K65" s="13"/>
      <c r="L65" s="13" t="s">
        <v>470</v>
      </c>
    </row>
    <row r="66" spans="1:12" x14ac:dyDescent="0.45">
      <c r="A66" s="15" t="s">
        <v>991</v>
      </c>
      <c r="B66" s="15" t="s">
        <v>999</v>
      </c>
      <c r="C66" s="15" t="s">
        <v>1000</v>
      </c>
      <c r="D66" s="15" t="s">
        <v>1001</v>
      </c>
      <c r="E66" s="15" t="s">
        <v>1002</v>
      </c>
      <c r="F66" s="15" t="s">
        <v>1003</v>
      </c>
      <c r="G66" s="16">
        <v>25146</v>
      </c>
      <c r="H66" s="16">
        <v>5029.2</v>
      </c>
      <c r="I66" s="16">
        <v>30175.200000000001</v>
      </c>
      <c r="J66" s="17">
        <v>45982</v>
      </c>
      <c r="K66" s="15" t="s">
        <v>14</v>
      </c>
      <c r="L66" s="15" t="s">
        <v>0</v>
      </c>
    </row>
    <row r="67" spans="1:12" x14ac:dyDescent="0.45">
      <c r="A67" s="13" t="s">
        <v>1004</v>
      </c>
      <c r="B67" s="13"/>
      <c r="C67" s="13"/>
      <c r="D67" s="13"/>
      <c r="E67" s="13"/>
      <c r="F67" s="13"/>
      <c r="G67" s="14">
        <f>SUBTOTAL(9, G66:G66)</f>
        <v>25146</v>
      </c>
      <c r="H67" s="14">
        <f>SUBTOTAL(9, H66:H66)</f>
        <v>5029.2</v>
      </c>
      <c r="I67" s="14">
        <f>SUBTOTAL(9, I66:I66)</f>
        <v>30175.200000000001</v>
      </c>
      <c r="J67" s="14"/>
      <c r="K67" s="13"/>
      <c r="L67" s="13" t="s">
        <v>471</v>
      </c>
    </row>
    <row r="68" spans="1:12" x14ac:dyDescent="0.45">
      <c r="A68" s="15" t="s">
        <v>1005</v>
      </c>
      <c r="B68" s="15" t="s">
        <v>1006</v>
      </c>
      <c r="C68" s="15" t="s">
        <v>154</v>
      </c>
      <c r="D68" s="15" t="s">
        <v>155</v>
      </c>
      <c r="E68" s="15" t="s">
        <v>156</v>
      </c>
      <c r="F68" s="15" t="s">
        <v>1007</v>
      </c>
      <c r="G68" s="16">
        <v>13882.7</v>
      </c>
      <c r="H68" s="16">
        <v>2776.54</v>
      </c>
      <c r="I68" s="16">
        <v>16659.240000000002</v>
      </c>
      <c r="J68" s="17">
        <v>45975</v>
      </c>
      <c r="K68" s="15" t="s">
        <v>14</v>
      </c>
      <c r="L68" s="15" t="s">
        <v>0</v>
      </c>
    </row>
    <row r="69" spans="1:12" x14ac:dyDescent="0.45">
      <c r="A69" s="13" t="s">
        <v>1008</v>
      </c>
      <c r="B69" s="13"/>
      <c r="C69" s="13"/>
      <c r="D69" s="13"/>
      <c r="E69" s="13"/>
      <c r="F69" s="13"/>
      <c r="G69" s="14">
        <f>SUBTOTAL(9, G68:G68)</f>
        <v>13882.7</v>
      </c>
      <c r="H69" s="14">
        <f>SUBTOTAL(9, H68:H68)</f>
        <v>2776.54</v>
      </c>
      <c r="I69" s="14">
        <f>SUBTOTAL(9, I68:I68)</f>
        <v>16659.240000000002</v>
      </c>
      <c r="J69" s="14"/>
      <c r="K69" s="13"/>
      <c r="L69" s="13" t="s">
        <v>471</v>
      </c>
    </row>
    <row r="70" spans="1:12" x14ac:dyDescent="0.45">
      <c r="A70" s="15" t="s">
        <v>991</v>
      </c>
      <c r="B70" s="15" t="s">
        <v>1009</v>
      </c>
      <c r="C70" s="15" t="s">
        <v>154</v>
      </c>
      <c r="D70" s="15" t="s">
        <v>155</v>
      </c>
      <c r="E70" s="15" t="s">
        <v>156</v>
      </c>
      <c r="F70" s="15" t="s">
        <v>1010</v>
      </c>
      <c r="G70" s="16">
        <v>378.56</v>
      </c>
      <c r="H70" s="16">
        <v>0</v>
      </c>
      <c r="I70" s="16">
        <v>378.56</v>
      </c>
      <c r="J70" s="17">
        <v>45982</v>
      </c>
      <c r="K70" s="15" t="s">
        <v>14</v>
      </c>
      <c r="L70" s="15" t="s">
        <v>0</v>
      </c>
    </row>
    <row r="71" spans="1:12" x14ac:dyDescent="0.45">
      <c r="A71" s="10" t="s">
        <v>991</v>
      </c>
      <c r="B71" s="10" t="s">
        <v>1009</v>
      </c>
      <c r="C71" s="10" t="s">
        <v>154</v>
      </c>
      <c r="D71" s="10" t="s">
        <v>155</v>
      </c>
      <c r="E71" s="10" t="s">
        <v>156</v>
      </c>
      <c r="F71" s="10" t="s">
        <v>1010</v>
      </c>
      <c r="G71" s="11">
        <v>11960.48</v>
      </c>
      <c r="H71" s="11">
        <v>2392.1</v>
      </c>
      <c r="I71" s="11">
        <v>14352.58</v>
      </c>
      <c r="J71" s="12">
        <v>45982</v>
      </c>
      <c r="K71" s="10" t="s">
        <v>14</v>
      </c>
      <c r="L71" s="10" t="s">
        <v>0</v>
      </c>
    </row>
    <row r="72" spans="1:12" x14ac:dyDescent="0.45">
      <c r="A72" s="13" t="s">
        <v>1011</v>
      </c>
      <c r="B72" s="13"/>
      <c r="C72" s="13"/>
      <c r="D72" s="13"/>
      <c r="E72" s="13"/>
      <c r="F72" s="13"/>
      <c r="G72" s="14">
        <f>SUBTOTAL(9, G70:G71)</f>
        <v>12339.039999999999</v>
      </c>
      <c r="H72" s="14">
        <f>SUBTOTAL(9, H70:H71)</f>
        <v>2392.1</v>
      </c>
      <c r="I72" s="14">
        <f>SUBTOTAL(9, I70:I71)</f>
        <v>14731.14</v>
      </c>
      <c r="J72" s="14"/>
      <c r="K72" s="13"/>
      <c r="L72" s="13" t="s">
        <v>471</v>
      </c>
    </row>
    <row r="73" spans="1:12" x14ac:dyDescent="0.45">
      <c r="A73" s="10" t="s">
        <v>1012</v>
      </c>
      <c r="B73" s="10" t="s">
        <v>1013</v>
      </c>
      <c r="C73" s="10" t="s">
        <v>317</v>
      </c>
      <c r="D73" s="10" t="s">
        <v>318</v>
      </c>
      <c r="E73" s="10" t="s">
        <v>319</v>
      </c>
      <c r="F73" s="10" t="s">
        <v>1014</v>
      </c>
      <c r="G73" s="11">
        <v>2973.24</v>
      </c>
      <c r="H73" s="11">
        <v>594.65</v>
      </c>
      <c r="I73" s="11">
        <v>3567.89</v>
      </c>
      <c r="J73" s="12">
        <v>45971</v>
      </c>
      <c r="K73" s="10" t="s">
        <v>14</v>
      </c>
      <c r="L73" s="10" t="s">
        <v>0</v>
      </c>
    </row>
    <row r="74" spans="1:12" x14ac:dyDescent="0.45">
      <c r="A74" s="15" t="s">
        <v>1012</v>
      </c>
      <c r="B74" s="15" t="s">
        <v>1013</v>
      </c>
      <c r="C74" s="15" t="s">
        <v>321</v>
      </c>
      <c r="D74" s="15" t="s">
        <v>318</v>
      </c>
      <c r="E74" s="15" t="s">
        <v>319</v>
      </c>
      <c r="F74" s="15" t="s">
        <v>1014</v>
      </c>
      <c r="G74" s="16">
        <v>114.58</v>
      </c>
      <c r="H74" s="16">
        <v>22.92</v>
      </c>
      <c r="I74" s="16">
        <v>137.5</v>
      </c>
      <c r="J74" s="17">
        <v>45971</v>
      </c>
      <c r="K74" s="15" t="s">
        <v>14</v>
      </c>
      <c r="L74" s="15" t="s">
        <v>0</v>
      </c>
    </row>
    <row r="75" spans="1:12" x14ac:dyDescent="0.45">
      <c r="A75" s="10" t="s">
        <v>1012</v>
      </c>
      <c r="B75" s="10" t="s">
        <v>1013</v>
      </c>
      <c r="C75" s="10" t="s">
        <v>321</v>
      </c>
      <c r="D75" s="10" t="s">
        <v>318</v>
      </c>
      <c r="E75" s="10" t="s">
        <v>319</v>
      </c>
      <c r="F75" s="10" t="s">
        <v>1014</v>
      </c>
      <c r="G75" s="11">
        <v>152.77000000000001</v>
      </c>
      <c r="H75" s="11">
        <v>30.55</v>
      </c>
      <c r="I75" s="11">
        <v>183.32000000000002</v>
      </c>
      <c r="J75" s="12">
        <v>45971</v>
      </c>
      <c r="K75" s="10" t="s">
        <v>14</v>
      </c>
      <c r="L75" s="10" t="s">
        <v>0</v>
      </c>
    </row>
    <row r="76" spans="1:12" x14ac:dyDescent="0.45">
      <c r="A76" s="15" t="s">
        <v>1012</v>
      </c>
      <c r="B76" s="15" t="s">
        <v>1013</v>
      </c>
      <c r="C76" s="15" t="s">
        <v>321</v>
      </c>
      <c r="D76" s="15" t="s">
        <v>318</v>
      </c>
      <c r="E76" s="15" t="s">
        <v>319</v>
      </c>
      <c r="F76" s="15" t="s">
        <v>1014</v>
      </c>
      <c r="G76" s="16">
        <v>190.97</v>
      </c>
      <c r="H76" s="16">
        <v>38.19</v>
      </c>
      <c r="I76" s="16">
        <v>229.16</v>
      </c>
      <c r="J76" s="17">
        <v>45971</v>
      </c>
      <c r="K76" s="15" t="s">
        <v>14</v>
      </c>
      <c r="L76" s="15" t="s">
        <v>0</v>
      </c>
    </row>
    <row r="77" spans="1:12" x14ac:dyDescent="0.45">
      <c r="A77" s="10" t="s">
        <v>1012</v>
      </c>
      <c r="B77" s="10" t="s">
        <v>1013</v>
      </c>
      <c r="C77" s="10" t="s">
        <v>321</v>
      </c>
      <c r="D77" s="10" t="s">
        <v>318</v>
      </c>
      <c r="E77" s="10" t="s">
        <v>319</v>
      </c>
      <c r="F77" s="10" t="s">
        <v>1014</v>
      </c>
      <c r="G77" s="11">
        <v>306.76</v>
      </c>
      <c r="H77" s="11">
        <v>61.35</v>
      </c>
      <c r="I77" s="11">
        <v>368.11</v>
      </c>
      <c r="J77" s="12">
        <v>45971</v>
      </c>
      <c r="K77" s="10" t="s">
        <v>14</v>
      </c>
      <c r="L77" s="10" t="s">
        <v>0</v>
      </c>
    </row>
    <row r="78" spans="1:12" x14ac:dyDescent="0.45">
      <c r="A78" s="15" t="s">
        <v>1012</v>
      </c>
      <c r="B78" s="15" t="s">
        <v>1013</v>
      </c>
      <c r="C78" s="15" t="s">
        <v>321</v>
      </c>
      <c r="D78" s="15" t="s">
        <v>318</v>
      </c>
      <c r="E78" s="15" t="s">
        <v>319</v>
      </c>
      <c r="F78" s="15" t="s">
        <v>1014</v>
      </c>
      <c r="G78" s="16">
        <v>458.32</v>
      </c>
      <c r="H78" s="16">
        <v>91.66</v>
      </c>
      <c r="I78" s="16">
        <v>549.98</v>
      </c>
      <c r="J78" s="17">
        <v>45971</v>
      </c>
      <c r="K78" s="15" t="s">
        <v>14</v>
      </c>
      <c r="L78" s="15" t="s">
        <v>0</v>
      </c>
    </row>
    <row r="79" spans="1:12" x14ac:dyDescent="0.45">
      <c r="A79" s="10" t="s">
        <v>1012</v>
      </c>
      <c r="B79" s="10" t="s">
        <v>1013</v>
      </c>
      <c r="C79" s="10" t="s">
        <v>321</v>
      </c>
      <c r="D79" s="10" t="s">
        <v>318</v>
      </c>
      <c r="E79" s="10" t="s">
        <v>319</v>
      </c>
      <c r="F79" s="10" t="s">
        <v>1014</v>
      </c>
      <c r="G79" s="11">
        <v>460.15</v>
      </c>
      <c r="H79" s="11">
        <v>92.03</v>
      </c>
      <c r="I79" s="11">
        <v>552.17999999999995</v>
      </c>
      <c r="J79" s="12">
        <v>45971</v>
      </c>
      <c r="K79" s="10" t="s">
        <v>14</v>
      </c>
      <c r="L79" s="10" t="s">
        <v>0</v>
      </c>
    </row>
    <row r="80" spans="1:12" x14ac:dyDescent="0.45">
      <c r="A80" s="15" t="s">
        <v>1012</v>
      </c>
      <c r="B80" s="15" t="s">
        <v>1013</v>
      </c>
      <c r="C80" s="15" t="s">
        <v>321</v>
      </c>
      <c r="D80" s="15" t="s">
        <v>318</v>
      </c>
      <c r="E80" s="15" t="s">
        <v>319</v>
      </c>
      <c r="F80" s="15" t="s">
        <v>1014</v>
      </c>
      <c r="G80" s="16">
        <v>460.15</v>
      </c>
      <c r="H80" s="16">
        <v>92.03</v>
      </c>
      <c r="I80" s="16">
        <v>552.17999999999995</v>
      </c>
      <c r="J80" s="17">
        <v>45971</v>
      </c>
      <c r="K80" s="15" t="s">
        <v>14</v>
      </c>
      <c r="L80" s="15" t="s">
        <v>0</v>
      </c>
    </row>
    <row r="81" spans="1:12" x14ac:dyDescent="0.45">
      <c r="A81" s="10" t="s">
        <v>1012</v>
      </c>
      <c r="B81" s="10" t="s">
        <v>1013</v>
      </c>
      <c r="C81" s="10" t="s">
        <v>321</v>
      </c>
      <c r="D81" s="10" t="s">
        <v>318</v>
      </c>
      <c r="E81" s="10" t="s">
        <v>319</v>
      </c>
      <c r="F81" s="10" t="s">
        <v>1014</v>
      </c>
      <c r="G81" s="11">
        <v>996.98</v>
      </c>
      <c r="H81" s="11">
        <v>199.4</v>
      </c>
      <c r="I81" s="11">
        <v>1196.3800000000001</v>
      </c>
      <c r="J81" s="12">
        <v>45971</v>
      </c>
      <c r="K81" s="10" t="s">
        <v>14</v>
      </c>
      <c r="L81" s="10" t="s">
        <v>0</v>
      </c>
    </row>
    <row r="82" spans="1:12" x14ac:dyDescent="0.45">
      <c r="A82" s="13" t="s">
        <v>1015</v>
      </c>
      <c r="B82" s="13"/>
      <c r="C82" s="13"/>
      <c r="D82" s="13"/>
      <c r="E82" s="13"/>
      <c r="F82" s="13"/>
      <c r="G82" s="14">
        <f>SUBTOTAL(9, G73:G81)</f>
        <v>6113.9199999999983</v>
      </c>
      <c r="H82" s="14">
        <f>SUBTOTAL(9, H73:H81)</f>
        <v>1222.78</v>
      </c>
      <c r="I82" s="14">
        <f>SUBTOTAL(9, I73:I81)</f>
        <v>7336.7</v>
      </c>
      <c r="J82" s="14"/>
      <c r="K82" s="13"/>
      <c r="L82" s="13" t="s">
        <v>471</v>
      </c>
    </row>
    <row r="83" spans="1:12" x14ac:dyDescent="0.45">
      <c r="A83" s="13" t="s">
        <v>215</v>
      </c>
      <c r="B83" s="13"/>
      <c r="C83" s="13"/>
      <c r="D83" s="13"/>
      <c r="E83" s="13"/>
      <c r="F83" s="13"/>
      <c r="G83" s="14">
        <f>SUBTOTAL(9, G7:G82)</f>
        <v>1049275.1500000001</v>
      </c>
      <c r="H83" s="14">
        <f>SUBTOTAL(9, H7:H82)</f>
        <v>106881.04999999999</v>
      </c>
      <c r="I83" s="14">
        <f>SUBTOTAL(9, I7:I82)</f>
        <v>1156156.2</v>
      </c>
      <c r="J83" s="14"/>
      <c r="K83" s="13"/>
      <c r="L83" s="13"/>
    </row>
  </sheetData>
  <mergeCells count="5">
    <mergeCell ref="A1:L1"/>
    <mergeCell ref="A2:L2"/>
    <mergeCell ref="A3:L3"/>
    <mergeCell ref="A4:L4"/>
    <mergeCell ref="A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07CEA-DF83-47FD-8B95-E9744C9E01A7}">
  <sheetPr>
    <pageSetUpPr fitToPage="1"/>
  </sheetPr>
  <dimension ref="A1:L6"/>
  <sheetViews>
    <sheetView topLeftCell="D1" workbookViewId="0">
      <selection activeCell="L6" sqref="L6"/>
    </sheetView>
  </sheetViews>
  <sheetFormatPr defaultRowHeight="14.25" x14ac:dyDescent="0.45"/>
  <cols>
    <col min="1" max="12" width="16" customWidth="1"/>
  </cols>
  <sheetData>
    <row r="1" spans="1:12" ht="15.75" x14ac:dyDescent="0.4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4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 x14ac:dyDescent="0.45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5.75" x14ac:dyDescent="0.45">
      <c r="A4" s="18" t="s">
        <v>180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5.75" x14ac:dyDescent="0.45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x14ac:dyDescent="0.4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469</v>
      </c>
    </row>
  </sheetData>
  <mergeCells count="5">
    <mergeCell ref="A1:L1"/>
    <mergeCell ref="A2:L2"/>
    <mergeCell ref="A3:L3"/>
    <mergeCell ref="A4:L4"/>
    <mergeCell ref="A5:L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  <vt:lpstr>January 2026</vt:lpstr>
      <vt:lpstr>February 2026</vt:lpstr>
      <vt:lpstr>March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Smith, Ronda</cp:lastModifiedBy>
  <cp:lastPrinted>2025-05-09T13:13:04Z</cp:lastPrinted>
  <dcterms:created xsi:type="dcterms:W3CDTF">2025-05-09T11:05:56Z</dcterms:created>
  <dcterms:modified xsi:type="dcterms:W3CDTF">2025-12-02T13:40:55Z</dcterms:modified>
</cp:coreProperties>
</file>