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Finance\Website\Financial Transparency\Financial Transparency\Expenditure Over £5,000.00\"/>
    </mc:Choice>
  </mc:AlternateContent>
  <xr:revisionPtr revIDLastSave="0" documentId="13_ncr:1_{0336D4C7-A7D0-4725-AE4B-582C8A933FF6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April 26" sheetId="1" r:id="rId1"/>
    <sheet name="May 26" sheetId="2" r:id="rId2"/>
    <sheet name="June 26" sheetId="3" r:id="rId3"/>
    <sheet name="July 26" sheetId="4" r:id="rId4"/>
    <sheet name="August 26" sheetId="5" r:id="rId5"/>
    <sheet name="September 2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0" i="6" l="1"/>
  <c r="H90" i="6"/>
  <c r="G90" i="6"/>
  <c r="I88" i="6"/>
  <c r="H88" i="6"/>
  <c r="G88" i="6"/>
  <c r="I75" i="6"/>
  <c r="H75" i="6"/>
  <c r="G75" i="6"/>
  <c r="I58" i="6"/>
  <c r="H58" i="6"/>
  <c r="G58" i="6"/>
  <c r="I52" i="6"/>
  <c r="H52" i="6"/>
  <c r="G52" i="6"/>
  <c r="I42" i="6"/>
  <c r="H42" i="6"/>
  <c r="G42" i="6"/>
  <c r="I40" i="6"/>
  <c r="H40" i="6"/>
  <c r="G40" i="6"/>
  <c r="I37" i="6"/>
  <c r="H37" i="6"/>
  <c r="G37" i="6"/>
  <c r="I35" i="6"/>
  <c r="H35" i="6"/>
  <c r="G35" i="6"/>
  <c r="I33" i="6"/>
  <c r="H33" i="6"/>
  <c r="G33" i="6"/>
  <c r="I31" i="6"/>
  <c r="H31" i="6"/>
  <c r="G31" i="6"/>
  <c r="I29" i="6"/>
  <c r="H29" i="6"/>
  <c r="G29" i="6"/>
  <c r="I27" i="6"/>
  <c r="H27" i="6"/>
  <c r="G27" i="6"/>
  <c r="I25" i="6"/>
  <c r="H25" i="6"/>
  <c r="G25" i="6"/>
  <c r="I23" i="6"/>
  <c r="H23" i="6"/>
  <c r="G23" i="6"/>
  <c r="I21" i="6"/>
  <c r="H21" i="6"/>
  <c r="G21" i="6"/>
  <c r="I19" i="6"/>
  <c r="H19" i="6"/>
  <c r="G19" i="6"/>
  <c r="I17" i="6"/>
  <c r="H17" i="6"/>
  <c r="G17" i="6"/>
  <c r="I15" i="6"/>
  <c r="H15" i="6"/>
  <c r="G15" i="6"/>
  <c r="I12" i="6"/>
  <c r="H12" i="6"/>
  <c r="G12" i="6"/>
  <c r="I10" i="6"/>
  <c r="H10" i="6"/>
  <c r="H91" i="6" s="1"/>
  <c r="G10" i="6"/>
  <c r="I8" i="6"/>
  <c r="I91" i="6" s="1"/>
  <c r="H8" i="6"/>
  <c r="G8" i="6"/>
  <c r="G91" i="6" s="1"/>
  <c r="I41" i="5"/>
  <c r="H41" i="5"/>
  <c r="G41" i="5"/>
  <c r="I39" i="5"/>
  <c r="H39" i="5"/>
  <c r="G39" i="5"/>
  <c r="I37" i="5"/>
  <c r="H37" i="5"/>
  <c r="G37" i="5"/>
  <c r="I27" i="5"/>
  <c r="H27" i="5"/>
  <c r="G27" i="5"/>
  <c r="I25" i="5"/>
  <c r="H25" i="5"/>
  <c r="G25" i="5"/>
  <c r="I23" i="5"/>
  <c r="H23" i="5"/>
  <c r="G23" i="5"/>
  <c r="I21" i="5"/>
  <c r="H21" i="5"/>
  <c r="G21" i="5"/>
  <c r="I19" i="5"/>
  <c r="H19" i="5"/>
  <c r="G19" i="5"/>
  <c r="I17" i="5"/>
  <c r="H17" i="5"/>
  <c r="G17" i="5"/>
  <c r="I15" i="5"/>
  <c r="H15" i="5"/>
  <c r="G15" i="5"/>
  <c r="I13" i="5"/>
  <c r="H13" i="5"/>
  <c r="G13" i="5"/>
  <c r="I11" i="5"/>
  <c r="H11" i="5"/>
  <c r="G11" i="5"/>
  <c r="I9" i="5"/>
  <c r="I42" i="5" s="1"/>
  <c r="H9" i="5"/>
  <c r="H42" i="5" s="1"/>
  <c r="G9" i="5"/>
  <c r="G42" i="5" s="1"/>
  <c r="I124" i="4"/>
  <c r="H124" i="4"/>
  <c r="G124" i="4"/>
  <c r="I111" i="4"/>
  <c r="H111" i="4"/>
  <c r="G111" i="4"/>
  <c r="I109" i="4"/>
  <c r="H109" i="4"/>
  <c r="G109" i="4"/>
  <c r="I102" i="4"/>
  <c r="H102" i="4"/>
  <c r="G102" i="4"/>
  <c r="I92" i="4"/>
  <c r="H92" i="4"/>
  <c r="G92" i="4"/>
  <c r="I89" i="4"/>
  <c r="H89" i="4"/>
  <c r="G89" i="4"/>
  <c r="I87" i="4"/>
  <c r="H87" i="4"/>
  <c r="G87" i="4"/>
  <c r="I85" i="4"/>
  <c r="H85" i="4"/>
  <c r="G85" i="4"/>
  <c r="I83" i="4"/>
  <c r="H83" i="4"/>
  <c r="G83" i="4"/>
  <c r="I81" i="4"/>
  <c r="H81" i="4"/>
  <c r="G81" i="4"/>
  <c r="I79" i="4"/>
  <c r="H79" i="4"/>
  <c r="G79" i="4"/>
  <c r="I77" i="4"/>
  <c r="H77" i="4"/>
  <c r="G77" i="4"/>
  <c r="I74" i="4"/>
  <c r="H74" i="4"/>
  <c r="G74" i="4"/>
  <c r="I72" i="4"/>
  <c r="H72" i="4"/>
  <c r="G72" i="4"/>
  <c r="I70" i="4"/>
  <c r="H70" i="4"/>
  <c r="G70" i="4"/>
  <c r="I68" i="4"/>
  <c r="H68" i="4"/>
  <c r="G68" i="4"/>
  <c r="I66" i="4"/>
  <c r="H66" i="4"/>
  <c r="G66" i="4"/>
  <c r="I64" i="4"/>
  <c r="H64" i="4"/>
  <c r="G64" i="4"/>
  <c r="I62" i="4"/>
  <c r="H62" i="4"/>
  <c r="G62" i="4"/>
  <c r="I59" i="4"/>
  <c r="H59" i="4"/>
  <c r="G59" i="4"/>
  <c r="I57" i="4"/>
  <c r="H57" i="4"/>
  <c r="G57" i="4"/>
  <c r="I55" i="4"/>
  <c r="H55" i="4"/>
  <c r="G55" i="4"/>
  <c r="I50" i="4"/>
  <c r="H50" i="4"/>
  <c r="G50" i="4"/>
  <c r="I48" i="4"/>
  <c r="H48" i="4"/>
  <c r="G48" i="4"/>
  <c r="I26" i="4"/>
  <c r="H26" i="4"/>
  <c r="G26" i="4"/>
  <c r="I17" i="4"/>
  <c r="H17" i="4"/>
  <c r="G17" i="4"/>
  <c r="I15" i="4"/>
  <c r="H15" i="4"/>
  <c r="G15" i="4"/>
  <c r="I13" i="4"/>
  <c r="H13" i="4"/>
  <c r="G13" i="4"/>
  <c r="G125" i="4" s="1"/>
  <c r="I10" i="4"/>
  <c r="I125" i="4" s="1"/>
  <c r="H10" i="4"/>
  <c r="H125" i="4" s="1"/>
  <c r="G10" i="4"/>
  <c r="I8" i="4"/>
  <c r="H8" i="4"/>
  <c r="G8" i="4"/>
  <c r="I88" i="3"/>
  <c r="H88" i="3"/>
  <c r="G88" i="3"/>
  <c r="I86" i="3"/>
  <c r="H86" i="3"/>
  <c r="G86" i="3"/>
  <c r="I84" i="3"/>
  <c r="H84" i="3"/>
  <c r="G84" i="3"/>
  <c r="I65" i="3"/>
  <c r="H65" i="3"/>
  <c r="G65" i="3"/>
  <c r="I55" i="3"/>
  <c r="H55" i="3"/>
  <c r="G55" i="3"/>
  <c r="I53" i="3"/>
  <c r="H53" i="3"/>
  <c r="G53" i="3"/>
  <c r="I50" i="3"/>
  <c r="H50" i="3"/>
  <c r="G50" i="3"/>
  <c r="I47" i="3"/>
  <c r="H47" i="3"/>
  <c r="G47" i="3"/>
  <c r="I45" i="3"/>
  <c r="H45" i="3"/>
  <c r="G45" i="3"/>
  <c r="I43" i="3"/>
  <c r="H43" i="3"/>
  <c r="G43" i="3"/>
  <c r="I38" i="3"/>
  <c r="H38" i="3"/>
  <c r="G38" i="3"/>
  <c r="I30" i="3"/>
  <c r="H30" i="3"/>
  <c r="G30" i="3"/>
  <c r="I28" i="3"/>
  <c r="H28" i="3"/>
  <c r="G28" i="3"/>
  <c r="I25" i="3"/>
  <c r="H25" i="3"/>
  <c r="G25" i="3"/>
  <c r="I21" i="3"/>
  <c r="H21" i="3"/>
  <c r="G21" i="3"/>
  <c r="I19" i="3"/>
  <c r="H19" i="3"/>
  <c r="G19" i="3"/>
  <c r="I90" i="2"/>
  <c r="H90" i="2"/>
  <c r="G90" i="2"/>
  <c r="I88" i="2"/>
  <c r="H88" i="2"/>
  <c r="G88" i="2"/>
  <c r="I86" i="2"/>
  <c r="H86" i="2"/>
  <c r="G86" i="2"/>
  <c r="I76" i="2"/>
  <c r="H76" i="2"/>
  <c r="G76" i="2"/>
  <c r="I72" i="2"/>
  <c r="H72" i="2"/>
  <c r="G72" i="2"/>
  <c r="I70" i="2"/>
  <c r="H70" i="2"/>
  <c r="G70" i="2"/>
  <c r="I68" i="2"/>
  <c r="H68" i="2"/>
  <c r="G68" i="2"/>
  <c r="I65" i="2"/>
  <c r="H65" i="2"/>
  <c r="G65" i="2"/>
  <c r="I62" i="2"/>
  <c r="H62" i="2"/>
  <c r="G62" i="2"/>
  <c r="I60" i="2"/>
  <c r="H60" i="2"/>
  <c r="G60" i="2"/>
  <c r="I58" i="2"/>
  <c r="H58" i="2"/>
  <c r="G58" i="2"/>
  <c r="I56" i="2"/>
  <c r="H56" i="2"/>
  <c r="G56" i="2"/>
  <c r="I52" i="2"/>
  <c r="H52" i="2"/>
  <c r="G52" i="2"/>
  <c r="I50" i="2"/>
  <c r="H50" i="2"/>
  <c r="G50" i="2"/>
  <c r="I48" i="2"/>
  <c r="H48" i="2"/>
  <c r="G48" i="2"/>
  <c r="I46" i="2"/>
  <c r="H46" i="2"/>
  <c r="G46" i="2"/>
  <c r="I44" i="2"/>
  <c r="H44" i="2"/>
  <c r="G44" i="2"/>
  <c r="I41" i="2"/>
  <c r="H41" i="2"/>
  <c r="G41" i="2"/>
  <c r="I39" i="2"/>
  <c r="H39" i="2"/>
  <c r="G39" i="2"/>
  <c r="I34" i="2"/>
  <c r="H34" i="2"/>
  <c r="G34" i="2"/>
  <c r="I32" i="2"/>
  <c r="H32" i="2"/>
  <c r="G32" i="2"/>
  <c r="I28" i="2"/>
  <c r="H28" i="2"/>
  <c r="G28" i="2"/>
  <c r="I26" i="2"/>
  <c r="H26" i="2"/>
  <c r="G26" i="2"/>
  <c r="I18" i="2"/>
  <c r="H18" i="2"/>
  <c r="G18" i="2"/>
  <c r="I16" i="2"/>
  <c r="H16" i="2"/>
  <c r="G16" i="2"/>
  <c r="I14" i="2"/>
  <c r="H14" i="2"/>
  <c r="G14" i="2"/>
  <c r="I11" i="2"/>
  <c r="H11" i="2"/>
  <c r="G11" i="2"/>
  <c r="I9" i="2"/>
  <c r="I91" i="2" s="1"/>
  <c r="H9" i="2"/>
  <c r="H91" i="2" s="1"/>
  <c r="G9" i="2"/>
  <c r="G91" i="2" s="1"/>
  <c r="I132" i="1"/>
  <c r="H132" i="1"/>
  <c r="G132" i="1"/>
  <c r="I130" i="1"/>
  <c r="H130" i="1"/>
  <c r="G130" i="1"/>
  <c r="I128" i="1"/>
  <c r="H128" i="1"/>
  <c r="G128" i="1"/>
  <c r="I126" i="1"/>
  <c r="H126" i="1"/>
  <c r="G126" i="1"/>
  <c r="I102" i="1"/>
  <c r="H102" i="1"/>
  <c r="G102" i="1"/>
  <c r="I100" i="1"/>
  <c r="H100" i="1"/>
  <c r="G100" i="1"/>
  <c r="I98" i="1"/>
  <c r="H98" i="1"/>
  <c r="G98" i="1"/>
  <c r="I96" i="1"/>
  <c r="H96" i="1"/>
  <c r="G96" i="1"/>
  <c r="I89" i="1"/>
  <c r="H89" i="1"/>
  <c r="G89" i="1"/>
  <c r="I74" i="1"/>
  <c r="H74" i="1"/>
  <c r="G74" i="1"/>
  <c r="I72" i="1"/>
  <c r="H72" i="1"/>
  <c r="G72" i="1"/>
  <c r="I70" i="1"/>
  <c r="H70" i="1"/>
  <c r="G70" i="1"/>
  <c r="I67" i="1"/>
  <c r="H67" i="1"/>
  <c r="G67" i="1"/>
  <c r="I64" i="1"/>
  <c r="H64" i="1"/>
  <c r="G64" i="1"/>
  <c r="I62" i="1"/>
  <c r="H62" i="1"/>
  <c r="G62" i="1"/>
  <c r="I60" i="1"/>
  <c r="H60" i="1"/>
  <c r="G60" i="1"/>
  <c r="I58" i="1"/>
  <c r="H58" i="1"/>
  <c r="G58" i="1"/>
  <c r="I55" i="1"/>
  <c r="H55" i="1"/>
  <c r="G55" i="1"/>
  <c r="I52" i="1"/>
  <c r="H52" i="1"/>
  <c r="G52" i="1"/>
  <c r="I50" i="1"/>
  <c r="H50" i="1"/>
  <c r="G50" i="1"/>
  <c r="I47" i="1"/>
  <c r="H47" i="1"/>
  <c r="G47" i="1"/>
  <c r="I37" i="1"/>
  <c r="H37" i="1"/>
  <c r="G37" i="1"/>
  <c r="I34" i="1"/>
  <c r="H34" i="1"/>
  <c r="G34" i="1"/>
  <c r="I32" i="1"/>
  <c r="H32" i="1"/>
  <c r="G32" i="1"/>
  <c r="I30" i="1"/>
  <c r="H30" i="1"/>
  <c r="G30" i="1"/>
  <c r="I27" i="1"/>
  <c r="H27" i="1"/>
  <c r="G27" i="1"/>
  <c r="I25" i="1"/>
  <c r="H25" i="1"/>
  <c r="G25" i="1"/>
  <c r="I22" i="1"/>
  <c r="H22" i="1"/>
  <c r="G22" i="1"/>
  <c r="I20" i="1"/>
  <c r="H20" i="1"/>
  <c r="G20" i="1"/>
  <c r="I12" i="1"/>
  <c r="H12" i="1"/>
  <c r="G12" i="1"/>
  <c r="I10" i="1"/>
  <c r="H10" i="1"/>
  <c r="G10" i="1"/>
  <c r="I8" i="1"/>
  <c r="I133" i="1" s="1"/>
  <c r="H8" i="1"/>
  <c r="H133" i="1" s="1"/>
  <c r="G8" i="1"/>
  <c r="G133" i="1" s="1"/>
  <c r="G89" i="3" l="1"/>
  <c r="H89" i="3"/>
  <c r="I89" i="3"/>
</calcChain>
</file>

<file path=xl/sharedStrings.xml><?xml version="1.0" encoding="utf-8"?>
<sst xmlns="http://schemas.openxmlformats.org/spreadsheetml/2006/main" count="3561" uniqueCount="755">
  <si>
    <t/>
  </si>
  <si>
    <t>Buckinghamshire and Milton Keynes Fire Authority</t>
  </si>
  <si>
    <t>Authority Expenditure Over £5,000.00</t>
  </si>
  <si>
    <t>Transaction Date</t>
  </si>
  <si>
    <t>Authority Reference</t>
  </si>
  <si>
    <t>Department and Description of Expenditure</t>
  </si>
  <si>
    <t>Supplier Number</t>
  </si>
  <si>
    <t>Supplier Name</t>
  </si>
  <si>
    <t>Supplier Reference</t>
  </si>
  <si>
    <t>Net Amount</t>
  </si>
  <si>
    <t>VAT Recoverable Amount</t>
  </si>
  <si>
    <t>Gross Amount</t>
  </si>
  <si>
    <t>Allocation Date</t>
  </si>
  <si>
    <t>Transaction Type</t>
  </si>
  <si>
    <t>26 Mar 2026</t>
  </si>
  <si>
    <t>0000043246</t>
  </si>
  <si>
    <t>Equipment Management PPE Managed Service</t>
  </si>
  <si>
    <t>000071</t>
  </si>
  <si>
    <t>Bristol Uniform Limited - Care Account</t>
  </si>
  <si>
    <t>965486989</t>
  </si>
  <si>
    <t>INV</t>
  </si>
  <si>
    <t>Total for Invoice 965486989</t>
  </si>
  <si>
    <t>20 Apr 2026</t>
  </si>
  <si>
    <t>0000043616</t>
  </si>
  <si>
    <t>CAP - Red Fleet Vehicles Vehicle Purchase</t>
  </si>
  <si>
    <t>000152</t>
  </si>
  <si>
    <t>Emergency One</t>
  </si>
  <si>
    <t>44180</t>
  </si>
  <si>
    <t>Total for Invoice 44180</t>
  </si>
  <si>
    <t>21 Apr 2026</t>
  </si>
  <si>
    <t>0000043630</t>
  </si>
  <si>
    <t>44203</t>
  </si>
  <si>
    <t>Total for Invoice 44203</t>
  </si>
  <si>
    <t>27 Mar 2026</t>
  </si>
  <si>
    <t>0000043255</t>
  </si>
  <si>
    <t>CAP - High Wycombe FS Station Host Works</t>
  </si>
  <si>
    <t>000245</t>
  </si>
  <si>
    <t>Jet Construction Ltd - Milton Keynes</t>
  </si>
  <si>
    <t>8397</t>
  </si>
  <si>
    <t>Total for Invoice 8397</t>
  </si>
  <si>
    <t>01 Apr 2026</t>
  </si>
  <si>
    <t>0000043355</t>
  </si>
  <si>
    <t>Senior Management Team Subs Professional/Nat Bodies</t>
  </si>
  <si>
    <t>000285</t>
  </si>
  <si>
    <t>Local Government Association</t>
  </si>
  <si>
    <t>64033637</t>
  </si>
  <si>
    <t>Total for Invoice 64033637</t>
  </si>
  <si>
    <t>30 Mar 2026</t>
  </si>
  <si>
    <t>0000043603</t>
  </si>
  <si>
    <t>Property Team Plan Preventative Maintenance</t>
  </si>
  <si>
    <t>000357</t>
  </si>
  <si>
    <t>Phonographic Performance Limited</t>
  </si>
  <si>
    <t>SIN3314341</t>
  </si>
  <si>
    <t>Total for Invoice SIN3314341</t>
  </si>
  <si>
    <t>17 Mar 2026</t>
  </si>
  <si>
    <t>0000043049</t>
  </si>
  <si>
    <t>Cross Border Support Cross Border expenditure</t>
  </si>
  <si>
    <t>000394</t>
  </si>
  <si>
    <t>Royal Berkshire Fire Authority</t>
  </si>
  <si>
    <t>OP/I001871</t>
  </si>
  <si>
    <t>Total for Invoice OP/I001871</t>
  </si>
  <si>
    <t>0000043354</t>
  </si>
  <si>
    <t>Organisational Development Staff Training Fees</t>
  </si>
  <si>
    <t>000455</t>
  </si>
  <si>
    <t>The Fire Service College Limited</t>
  </si>
  <si>
    <t>836048</t>
  </si>
  <si>
    <t>Total for Invoice 836048</t>
  </si>
  <si>
    <t>08 Apr 2026</t>
  </si>
  <si>
    <t>0000043367</t>
  </si>
  <si>
    <t>Payroll Control Account Payroll Control Account</t>
  </si>
  <si>
    <t>000579</t>
  </si>
  <si>
    <t>BC Pension Fund</t>
  </si>
  <si>
    <t>LPGSEEMAR26</t>
  </si>
  <si>
    <t>Total for Invoice LPGSEEMAR26</t>
  </si>
  <si>
    <t>0000043368</t>
  </si>
  <si>
    <t>LPGSERMAR26</t>
  </si>
  <si>
    <t>Total for Invoice LPGSERMAR26</t>
  </si>
  <si>
    <t>20 Mar 2026</t>
  </si>
  <si>
    <t>0000043091</t>
  </si>
  <si>
    <t>CAP - Operational Equipment Equipment Purchase</t>
  </si>
  <si>
    <t>000610</t>
  </si>
  <si>
    <t>CMT Flexibles Ltd</t>
  </si>
  <si>
    <t>238334</t>
  </si>
  <si>
    <t>Total for Invoice 238334</t>
  </si>
  <si>
    <t>19 Mar 2026</t>
  </si>
  <si>
    <t>0000043073</t>
  </si>
  <si>
    <t>Equipment Management Operational Equipment</t>
  </si>
  <si>
    <t>000705</t>
  </si>
  <si>
    <t>Max Fire Services LTD</t>
  </si>
  <si>
    <t>M2056</t>
  </si>
  <si>
    <t>Total for Invoice M2056</t>
  </si>
  <si>
    <t>17 Apr 2026</t>
  </si>
  <si>
    <t>0000043625</t>
  </si>
  <si>
    <t>Transport and Workshops Diesel Oil - Gas Oil</t>
  </si>
  <si>
    <t>000747</t>
  </si>
  <si>
    <t>Certas Energy UK Limited</t>
  </si>
  <si>
    <t>3515342</t>
  </si>
  <si>
    <t>Total for Invoice 3515342</t>
  </si>
  <si>
    <t>31 Mar 2026</t>
  </si>
  <si>
    <t>0000043388</t>
  </si>
  <si>
    <t>Blue Light Hub Preventative Maintenance</t>
  </si>
  <si>
    <t>000780</t>
  </si>
  <si>
    <t>Crofton Engineering Ltd</t>
  </si>
  <si>
    <t>255941</t>
  </si>
  <si>
    <t>Total for Invoice 255941</t>
  </si>
  <si>
    <t>0000043390</t>
  </si>
  <si>
    <t>Property Team General Repairs &amp; Maintenance</t>
  </si>
  <si>
    <t>255943</t>
  </si>
  <si>
    <t>Total for Invoice 255943</t>
  </si>
  <si>
    <t>0000043391</t>
  </si>
  <si>
    <t>Operational Training Course Catering Costs</t>
  </si>
  <si>
    <t>255944</t>
  </si>
  <si>
    <t>Total for Invoice 255944</t>
  </si>
  <si>
    <t>0000043574</t>
  </si>
  <si>
    <t>ICT Computer Software</t>
  </si>
  <si>
    <t>000846</t>
  </si>
  <si>
    <t>Cuttlefish Software Limited</t>
  </si>
  <si>
    <t>INV-0018</t>
  </si>
  <si>
    <t>Total for Invoice INV-0018</t>
  </si>
  <si>
    <t>0000043555</t>
  </si>
  <si>
    <t>Blue Light Hub Gas</t>
  </si>
  <si>
    <t>000883</t>
  </si>
  <si>
    <t>Corona Energy</t>
  </si>
  <si>
    <t>19994611</t>
  </si>
  <si>
    <t>Total for Invoice 19994611</t>
  </si>
  <si>
    <t>04 Mar 2026</t>
  </si>
  <si>
    <t>0000043646</t>
  </si>
  <si>
    <t>000898</t>
  </si>
  <si>
    <t>Inside Edge Media Training</t>
  </si>
  <si>
    <t>001/1079</t>
  </si>
  <si>
    <t>Total for Invoice 001/1079</t>
  </si>
  <si>
    <t>0000043088</t>
  </si>
  <si>
    <t>CAP - Broughton FS - Host Yards &amp; Drill Tower Works</t>
  </si>
  <si>
    <t>000909</t>
  </si>
  <si>
    <t>Edwards Surfacing</t>
  </si>
  <si>
    <t>11313</t>
  </si>
  <si>
    <t>Total for Invoice 11313</t>
  </si>
  <si>
    <t>12 Mar 2026</t>
  </si>
  <si>
    <t>0000043065</t>
  </si>
  <si>
    <t>000965</t>
  </si>
  <si>
    <t>Your NRG Ltd</t>
  </si>
  <si>
    <t>1576873</t>
  </si>
  <si>
    <t>Total for Invoice 1576873</t>
  </si>
  <si>
    <t>0000043351</t>
  </si>
  <si>
    <t>1590395</t>
  </si>
  <si>
    <t>Total for Invoice 1590395</t>
  </si>
  <si>
    <t>0000043245</t>
  </si>
  <si>
    <t>001002</t>
  </si>
  <si>
    <t>Bedfordshire Fire and Rescue Service</t>
  </si>
  <si>
    <t>INV0009860</t>
  </si>
  <si>
    <t>Total for Invoice INV0009860</t>
  </si>
  <si>
    <t>25 Mar 2026</t>
  </si>
  <si>
    <t>0000043193</t>
  </si>
  <si>
    <t>Blue Light Hub Cleaning Contract Services</t>
  </si>
  <si>
    <t>001009</t>
  </si>
  <si>
    <t>Sasse Ltd</t>
  </si>
  <si>
    <t>SI_260701</t>
  </si>
  <si>
    <t>Property Team Cleaning Contract Services</t>
  </si>
  <si>
    <t>Total for Invoice SI_260701</t>
  </si>
  <si>
    <t>0000043275</t>
  </si>
  <si>
    <t>001019</t>
  </si>
  <si>
    <t>Softcat Plc</t>
  </si>
  <si>
    <t>INVUK2175921</t>
  </si>
  <si>
    <t>Total for Invoice INVUK2175921</t>
  </si>
  <si>
    <t>09 Mar 2026</t>
  </si>
  <si>
    <t>0000042986</t>
  </si>
  <si>
    <t>ICT Firelink</t>
  </si>
  <si>
    <t>001043</t>
  </si>
  <si>
    <t>Ministry of Housing, Communities &amp; Local</t>
  </si>
  <si>
    <t>1800000754</t>
  </si>
  <si>
    <t>Total for Invoice 1800000754</t>
  </si>
  <si>
    <t>18 Mar 2026</t>
  </si>
  <si>
    <t>0000043041</t>
  </si>
  <si>
    <t>1800000810</t>
  </si>
  <si>
    <t>Total for Invoice 1800000810</t>
  </si>
  <si>
    <t>23 Mar 2026</t>
  </si>
  <si>
    <t>0000043212</t>
  </si>
  <si>
    <t>1800000861</t>
  </si>
  <si>
    <t>Total for Invoice 1800000861</t>
  </si>
  <si>
    <t>0000043567</t>
  </si>
  <si>
    <t>001048</t>
  </si>
  <si>
    <t>SoftwareONE UK Ltd</t>
  </si>
  <si>
    <t>GB-PSI-406550</t>
  </si>
  <si>
    <t>Total for Invoice GB-PSI-406550</t>
  </si>
  <si>
    <t>0000043188</t>
  </si>
  <si>
    <t>Human Resources Consultancy Fees</t>
  </si>
  <si>
    <t>001049</t>
  </si>
  <si>
    <t>Logjec Recruitment Ltd</t>
  </si>
  <si>
    <t>INV-164796</t>
  </si>
  <si>
    <t>Total for Invoice INV-164796</t>
  </si>
  <si>
    <t>02 Apr 2026</t>
  </si>
  <si>
    <t>0000043431</t>
  </si>
  <si>
    <t>001058</t>
  </si>
  <si>
    <t>Infraspeak, S.A</t>
  </si>
  <si>
    <t>FCL-E0101-26/0002039</t>
  </si>
  <si>
    <t>Total for Invoice FCL-E0101-26/0002039</t>
  </si>
  <si>
    <t>0000043200</t>
  </si>
  <si>
    <t>Operational Training Water Awareness Training</t>
  </si>
  <si>
    <t>001060</t>
  </si>
  <si>
    <t>HR Wallingford LTD</t>
  </si>
  <si>
    <t>HR081430</t>
  </si>
  <si>
    <t>Total for Invoice HR081430</t>
  </si>
  <si>
    <t>Total Authority Expenditure Over £5,000:</t>
  </si>
  <si>
    <t>Form of Contract</t>
  </si>
  <si>
    <t>Contract</t>
  </si>
  <si>
    <t>Purchase Order</t>
  </si>
  <si>
    <t>15 Apr 2026</t>
  </si>
  <si>
    <t>0000043570</t>
  </si>
  <si>
    <t>000003</t>
  </si>
  <si>
    <t>3TC Software Limited</t>
  </si>
  <si>
    <t>INV03996</t>
  </si>
  <si>
    <t>Total for Invoice INV03996</t>
  </si>
  <si>
    <t>26 Apr 2026</t>
  </si>
  <si>
    <t>0000043736</t>
  </si>
  <si>
    <t>965555634</t>
  </si>
  <si>
    <t>Total for Invoice 965555634</t>
  </si>
  <si>
    <t>0000043714</t>
  </si>
  <si>
    <t>Finance Finance SLA</t>
  </si>
  <si>
    <t>000081</t>
  </si>
  <si>
    <t>Buckinghamshire Council</t>
  </si>
  <si>
    <t>2205102262</t>
  </si>
  <si>
    <t>Total for Invoice 2205102262</t>
  </si>
  <si>
    <t>0000043433</t>
  </si>
  <si>
    <t>Finance Consultancy Fees</t>
  </si>
  <si>
    <t>000100</t>
  </si>
  <si>
    <t>MUFG Corporate Markets</t>
  </si>
  <si>
    <t>DFE80210562</t>
  </si>
  <si>
    <t>Total for Invoice DFE80210562</t>
  </si>
  <si>
    <t>0000043637</t>
  </si>
  <si>
    <t>000240</t>
  </si>
  <si>
    <t>Odyssey Interactive Ltd</t>
  </si>
  <si>
    <t>INV-005495</t>
  </si>
  <si>
    <t>Total for Invoice INV-005495</t>
  </si>
  <si>
    <t>20 May 2026</t>
  </si>
  <si>
    <t>0000044041</t>
  </si>
  <si>
    <t>CAP - Beaconsfield FS Station Host Works</t>
  </si>
  <si>
    <t>8417</t>
  </si>
  <si>
    <t>Total for Invoice 8417</t>
  </si>
  <si>
    <t>29 Apr 2026</t>
  </si>
  <si>
    <t>0000043801</t>
  </si>
  <si>
    <t>000343</t>
  </si>
  <si>
    <t>Oxfordshire County Council</t>
  </si>
  <si>
    <t>3920901129</t>
  </si>
  <si>
    <t>Total for Invoice 3920901129</t>
  </si>
  <si>
    <t>30 Apr 2026</t>
  </si>
  <si>
    <t>0000043803</t>
  </si>
  <si>
    <t>Research and Development Operational Equipment</t>
  </si>
  <si>
    <t>000384</t>
  </si>
  <si>
    <t>Respirex International Ltd</t>
  </si>
  <si>
    <t>200190</t>
  </si>
  <si>
    <t>Total for Invoice 200190</t>
  </si>
  <si>
    <t>0000043955</t>
  </si>
  <si>
    <t>Thames Valley Fire Control Agency Services</t>
  </si>
  <si>
    <t>000028</t>
  </si>
  <si>
    <t>Total for Invoice 000028</t>
  </si>
  <si>
    <t>03 Feb 2026</t>
  </si>
  <si>
    <t>0000042478</t>
  </si>
  <si>
    <t>000400</t>
  </si>
  <si>
    <t>IONIC Rescue Ltd (Safequip Ltd)</t>
  </si>
  <si>
    <t>80650</t>
  </si>
  <si>
    <t>Total for Invoice 80650</t>
  </si>
  <si>
    <t>23 Apr 2026</t>
  </si>
  <si>
    <t>0000043683</t>
  </si>
  <si>
    <t>000439</t>
  </si>
  <si>
    <t>Tactical Hazmat Ltd</t>
  </si>
  <si>
    <t>INV-3059</t>
  </si>
  <si>
    <t>Total for Invoice INV-3059</t>
  </si>
  <si>
    <t>28 Apr 2026</t>
  </si>
  <si>
    <t>0000043819</t>
  </si>
  <si>
    <t>000442</t>
  </si>
  <si>
    <t>Terberg Dts Uk Ltd</t>
  </si>
  <si>
    <t>706061</t>
  </si>
  <si>
    <t>Total for Invoice 706061</t>
  </si>
  <si>
    <t>27 Apr 2026</t>
  </si>
  <si>
    <t>0000043733</t>
  </si>
  <si>
    <t>Apprentices Staff Training Fees</t>
  </si>
  <si>
    <t>836202</t>
  </si>
  <si>
    <t>Total for Invoice 836202</t>
  </si>
  <si>
    <t>0000043827</t>
  </si>
  <si>
    <t>Research and Development NILO costs</t>
  </si>
  <si>
    <t>000495</t>
  </si>
  <si>
    <t>West Sussex County Council</t>
  </si>
  <si>
    <t>8002070548</t>
  </si>
  <si>
    <t>Total for Invoice 8002070548</t>
  </si>
  <si>
    <t>05 May 2026</t>
  </si>
  <si>
    <t>0000043738</t>
  </si>
  <si>
    <t>LPGSEEAPR26</t>
  </si>
  <si>
    <t>Total for Invoice LPGSEEAPR26</t>
  </si>
  <si>
    <t>0000043739</t>
  </si>
  <si>
    <t>LPGSERAPR26</t>
  </si>
  <si>
    <t>Total for Invoice LPGSERAPR26</t>
  </si>
  <si>
    <t>09 Apr 2026</t>
  </si>
  <si>
    <t>0000043908</t>
  </si>
  <si>
    <t>000598</t>
  </si>
  <si>
    <t>PSTax</t>
  </si>
  <si>
    <t>INV-00035563</t>
  </si>
  <si>
    <t>Total for Invoice INV-00035563</t>
  </si>
  <si>
    <t>07 Apr 2026</t>
  </si>
  <si>
    <t>0000043402</t>
  </si>
  <si>
    <t>000694</t>
  </si>
  <si>
    <t>Hertfordshire County Council</t>
  </si>
  <si>
    <t>1804623575</t>
  </si>
  <si>
    <t>Total for Invoice 1804623575</t>
  </si>
  <si>
    <t>0000043596</t>
  </si>
  <si>
    <t>000718</t>
  </si>
  <si>
    <t>CFOA- Chief Fire Officers Assoc -Charity</t>
  </si>
  <si>
    <t>NFCC8558</t>
  </si>
  <si>
    <t>Total for Invoice NFCC8558</t>
  </si>
  <si>
    <t>14 Apr 2026</t>
  </si>
  <si>
    <t>0000043619</t>
  </si>
  <si>
    <t>NFCC8513</t>
  </si>
  <si>
    <t>Total for Invoice NFCC8513</t>
  </si>
  <si>
    <t>06 May 2026</t>
  </si>
  <si>
    <t>0000043867</t>
  </si>
  <si>
    <t>3542144</t>
  </si>
  <si>
    <t>Total for Invoice 3542144</t>
  </si>
  <si>
    <t>22 May 2026</t>
  </si>
  <si>
    <t>0000044109</t>
  </si>
  <si>
    <t>3588031</t>
  </si>
  <si>
    <t>Total for Invoice 3588031</t>
  </si>
  <si>
    <t>0000043383</t>
  </si>
  <si>
    <t>CAP - ICT Hardware Purchase</t>
  </si>
  <si>
    <t>000888</t>
  </si>
  <si>
    <t>Advania UK (CCS) Ltd</t>
  </si>
  <si>
    <t>5627154</t>
  </si>
  <si>
    <t>Total for Invoice 5627154</t>
  </si>
  <si>
    <t>0000043778</t>
  </si>
  <si>
    <t>Corporate Management External Audit Fees</t>
  </si>
  <si>
    <t>000942</t>
  </si>
  <si>
    <t>KPMG LLP</t>
  </si>
  <si>
    <t>INV0114881</t>
  </si>
  <si>
    <t>Total for Invoice INV0114881</t>
  </si>
  <si>
    <t>10 Apr 2026</t>
  </si>
  <si>
    <t>0000043539</t>
  </si>
  <si>
    <t>000990</t>
  </si>
  <si>
    <t>Integrated Business Software &amp; Solutions</t>
  </si>
  <si>
    <t>1400001270</t>
  </si>
  <si>
    <t>Total for Invoice 1400001270</t>
  </si>
  <si>
    <t>0000043896</t>
  </si>
  <si>
    <t>SI_261314</t>
  </si>
  <si>
    <t>Total for Invoice SI_261314</t>
  </si>
  <si>
    <t>0000043685</t>
  </si>
  <si>
    <t>1800000934</t>
  </si>
  <si>
    <t>Total for Invoice 1800000934</t>
  </si>
  <si>
    <t>0000043895</t>
  </si>
  <si>
    <t>1800000990</t>
  </si>
  <si>
    <t>Total for Invoice 1800000990</t>
  </si>
  <si>
    <t>Agreement</t>
  </si>
  <si>
    <t>21 May 2026</t>
  </si>
  <si>
    <t>0000044166</t>
  </si>
  <si>
    <t>Water Hydrants Hydrant Repair</t>
  </si>
  <si>
    <t>000024</t>
  </si>
  <si>
    <t>Anglian Water Services Ltd - Hydrant</t>
  </si>
  <si>
    <t>90021266</t>
  </si>
  <si>
    <t>Total for Invoice 90021266</t>
  </si>
  <si>
    <t>26 May 2026</t>
  </si>
  <si>
    <t>0000044091</t>
  </si>
  <si>
    <t>965627831</t>
  </si>
  <si>
    <t>Total for Invoice 965627831</t>
  </si>
  <si>
    <t>11 May 2026</t>
  </si>
  <si>
    <t>0000043893</t>
  </si>
  <si>
    <t>000121</t>
  </si>
  <si>
    <t>Collins Nets Ltd</t>
  </si>
  <si>
    <t>0000212916</t>
  </si>
  <si>
    <t>Total for Invoice 0000212916</t>
  </si>
  <si>
    <t>16 Jun 2026</t>
  </si>
  <si>
    <t>0000044457</t>
  </si>
  <si>
    <t>Transport and Workshops Car Leasing</t>
  </si>
  <si>
    <t>000281</t>
  </si>
  <si>
    <t>Lex Autolease Ltd</t>
  </si>
  <si>
    <t>MIN8418864</t>
  </si>
  <si>
    <t>Transport and Workshops Contracted Maintenance</t>
  </si>
  <si>
    <t>Total for Invoice MIN8418864</t>
  </si>
  <si>
    <t>24 Mar 2026</t>
  </si>
  <si>
    <t>0000044151</t>
  </si>
  <si>
    <t>Communication and Marketing Licences</t>
  </si>
  <si>
    <t>000303</t>
  </si>
  <si>
    <t>Meltwater Limited</t>
  </si>
  <si>
    <t>IN-S104-441564</t>
  </si>
  <si>
    <t>Total for Invoice IN-S104-441564</t>
  </si>
  <si>
    <t>01 May 2026</t>
  </si>
  <si>
    <t>0000043796</t>
  </si>
  <si>
    <t>000335</t>
  </si>
  <si>
    <t>Oak Park Alarms Security Serv Ltd</t>
  </si>
  <si>
    <t>117867</t>
  </si>
  <si>
    <t>Total for Invoice 117867</t>
  </si>
  <si>
    <t>0000044038</t>
  </si>
  <si>
    <t>Safeguarding and Partnerships Community Safety Charges</t>
  </si>
  <si>
    <t>000551</t>
  </si>
  <si>
    <t>Fireblitz Extinguisher Ltd</t>
  </si>
  <si>
    <t>38540</t>
  </si>
  <si>
    <t>Total for Invoice 38540</t>
  </si>
  <si>
    <t>05 Jun 2026</t>
  </si>
  <si>
    <t>0000044237</t>
  </si>
  <si>
    <t>LPGEEMAY26</t>
  </si>
  <si>
    <t>Total for Invoice LPGEEMAY26</t>
  </si>
  <si>
    <t>01 Jun 2026</t>
  </si>
  <si>
    <t>0000044238</t>
  </si>
  <si>
    <t>LPGERMAY26</t>
  </si>
  <si>
    <t>Total for Invoice LPGERMAY26</t>
  </si>
  <si>
    <t>31 May 2026</t>
  </si>
  <si>
    <t>0000044198</t>
  </si>
  <si>
    <t>000721</t>
  </si>
  <si>
    <t>Envirochem Analytical Laborities Ltd</t>
  </si>
  <si>
    <t>I300491</t>
  </si>
  <si>
    <t>Total for Invoice I300491</t>
  </si>
  <si>
    <t>09 Jun 2026</t>
  </si>
  <si>
    <t>0000044281</t>
  </si>
  <si>
    <t>3638946</t>
  </si>
  <si>
    <t>Total for Invoice 3638946</t>
  </si>
  <si>
    <t>04 Jun 2026</t>
  </si>
  <si>
    <t>0000044243</t>
  </si>
  <si>
    <t>000996</t>
  </si>
  <si>
    <t>London Fire Brigade (NILO)</t>
  </si>
  <si>
    <t>1800002974</t>
  </si>
  <si>
    <t>Total for Invoice 1800002974</t>
  </si>
  <si>
    <t>25 May 2026</t>
  </si>
  <si>
    <t>0000044098</t>
  </si>
  <si>
    <t>SI_261363</t>
  </si>
  <si>
    <t>Total for Invoice SI_261363</t>
  </si>
  <si>
    <t>15 May 2026</t>
  </si>
  <si>
    <t>0000044245</t>
  </si>
  <si>
    <t>Blue Light Hub Electricity</t>
  </si>
  <si>
    <t>001068</t>
  </si>
  <si>
    <t>EDF Energy</t>
  </si>
  <si>
    <t>28119606</t>
  </si>
  <si>
    <t>Property Team Electricity</t>
  </si>
  <si>
    <t>Total for Invoice 28119606</t>
  </si>
  <si>
    <t>0000044272</t>
  </si>
  <si>
    <t>001070</t>
  </si>
  <si>
    <t>Adventure Consultancy Worldwide Limited</t>
  </si>
  <si>
    <t>INV-0590</t>
  </si>
  <si>
    <t>Total for Invoice INV-0590</t>
  </si>
  <si>
    <t>17 Jun 2026</t>
  </si>
  <si>
    <t>0000044378</t>
  </si>
  <si>
    <t>Human Resources Miscellaneous Expenses</t>
  </si>
  <si>
    <t>999999</t>
  </si>
  <si>
    <t>One Time Vendors</t>
  </si>
  <si>
    <t>120/120PX00110569-</t>
  </si>
  <si>
    <t>Total for Invoice 120/120PX00110569-</t>
  </si>
  <si>
    <t>N/a</t>
  </si>
  <si>
    <t>000075</t>
  </si>
  <si>
    <t>Bruton Knowles</t>
  </si>
  <si>
    <t>000483</t>
  </si>
  <si>
    <t>Vivantio Limited</t>
  </si>
  <si>
    <t>Equipment Management Operational Equipment Redkite</t>
  </si>
  <si>
    <t>18 Jun 2026</t>
  </si>
  <si>
    <t>0000044394</t>
  </si>
  <si>
    <t>000014</t>
  </si>
  <si>
    <t>Airbus Defence And Space</t>
  </si>
  <si>
    <t>90075500</t>
  </si>
  <si>
    <t>Total for Invoice 90075500</t>
  </si>
  <si>
    <t>26 Jun 2026</t>
  </si>
  <si>
    <t>0000044674</t>
  </si>
  <si>
    <t>965707386</t>
  </si>
  <si>
    <t>Total for Invoice 965707386</t>
  </si>
  <si>
    <t>30 Jun 2026</t>
  </si>
  <si>
    <t>0000044586</t>
  </si>
  <si>
    <t>CAR-26-12492</t>
  </si>
  <si>
    <t>Total for Invoice CAR-26-12492</t>
  </si>
  <si>
    <t>17 Jul 2026</t>
  </si>
  <si>
    <t>0000044775</t>
  </si>
  <si>
    <t>000115</t>
  </si>
  <si>
    <t>Civica Uk Ltd</t>
  </si>
  <si>
    <t>C/HT358779</t>
  </si>
  <si>
    <t>Total for Invoice C/HT358779</t>
  </si>
  <si>
    <t>0000044776</t>
  </si>
  <si>
    <t>C/HT358781</t>
  </si>
  <si>
    <t>Total for Invoice C/HT358781</t>
  </si>
  <si>
    <t>24 Jun 2026</t>
  </si>
  <si>
    <t>0000044559</t>
  </si>
  <si>
    <t>000190</t>
  </si>
  <si>
    <t>Global Knowledge Network Training</t>
  </si>
  <si>
    <t>378028</t>
  </si>
  <si>
    <t>Total for Invoice 378028</t>
  </si>
  <si>
    <t>0000044524</t>
  </si>
  <si>
    <t>000237</t>
  </si>
  <si>
    <t>Instant Doors</t>
  </si>
  <si>
    <t>MK6903</t>
  </si>
  <si>
    <t>Total for Invoice MK6903</t>
  </si>
  <si>
    <t>0000044557</t>
  </si>
  <si>
    <t>Transport and Workshops Fuel Tanks - Service &amp; Maint</t>
  </si>
  <si>
    <t>000304</t>
  </si>
  <si>
    <t>Merridale</t>
  </si>
  <si>
    <t>64022</t>
  </si>
  <si>
    <t>Total for Invoice 64022</t>
  </si>
  <si>
    <t>0000044258</t>
  </si>
  <si>
    <t>CAP - Haddenham FS - Host Station Host Works</t>
  </si>
  <si>
    <t>000441</t>
  </si>
  <si>
    <t>Tencer Limited</t>
  </si>
  <si>
    <t>165203</t>
  </si>
  <si>
    <t>Total for Invoice 165203</t>
  </si>
  <si>
    <t>0000044265</t>
  </si>
  <si>
    <t>CAP - Milton Keynes Blue Hub Mechanical &amp; Electrical Works</t>
  </si>
  <si>
    <t>165223</t>
  </si>
  <si>
    <t>Total for Invoice 165223</t>
  </si>
  <si>
    <t>0000044384</t>
  </si>
  <si>
    <t>Operational Training Fire Service College Fees</t>
  </si>
  <si>
    <t>836576</t>
  </si>
  <si>
    <t>Total for Invoice 836576</t>
  </si>
  <si>
    <t>12 Jun 2026</t>
  </si>
  <si>
    <t>0000044309</t>
  </si>
  <si>
    <t>2788</t>
  </si>
  <si>
    <t>Total for Invoice 2788</t>
  </si>
  <si>
    <t>0000044048</t>
  </si>
  <si>
    <t>000494</t>
  </si>
  <si>
    <t>Weber Rescue Uk Ltd</t>
  </si>
  <si>
    <t>27-R1095</t>
  </si>
  <si>
    <t>Total for Invoice 27-R1095</t>
  </si>
  <si>
    <t>0000044474</t>
  </si>
  <si>
    <t>Finance Miscellaneous Expenses</t>
  </si>
  <si>
    <t>000496</t>
  </si>
  <si>
    <t>West Yorkshire Pension Fund</t>
  </si>
  <si>
    <t>PERIOD32026-27</t>
  </si>
  <si>
    <t>Total for Invoice PERIOD32026-27</t>
  </si>
  <si>
    <t>12 Feb 2026</t>
  </si>
  <si>
    <t>0000044820</t>
  </si>
  <si>
    <t>Insurance Insurance Excess</t>
  </si>
  <si>
    <t>000511</t>
  </si>
  <si>
    <t>Zurich Insurance Plc</t>
  </si>
  <si>
    <t>072324</t>
  </si>
  <si>
    <t>Total for Invoice 072324</t>
  </si>
  <si>
    <t>11 Jun 2026</t>
  </si>
  <si>
    <t>0000044310</t>
  </si>
  <si>
    <t>Operational Training Staff Training Fees</t>
  </si>
  <si>
    <t>000572</t>
  </si>
  <si>
    <t>South Central Ambulance Service</t>
  </si>
  <si>
    <t>INV0060292</t>
  </si>
  <si>
    <t>Total for Invoice INV0060292</t>
  </si>
  <si>
    <t>0000044546</t>
  </si>
  <si>
    <t>LGPEEJUN26</t>
  </si>
  <si>
    <t>Total for Invoice LGPEEJUN26</t>
  </si>
  <si>
    <t>0000044547</t>
  </si>
  <si>
    <t>LGPSERSJUNE26</t>
  </si>
  <si>
    <t>Total for Invoice LGPSERSJUNE26</t>
  </si>
  <si>
    <t>09 Jul 2026</t>
  </si>
  <si>
    <t>0000044577</t>
  </si>
  <si>
    <t>Equipment Management General Postage</t>
  </si>
  <si>
    <t>240072</t>
  </si>
  <si>
    <t>Total for Invoice 240072</t>
  </si>
  <si>
    <t>0000044588</t>
  </si>
  <si>
    <t>3684788</t>
  </si>
  <si>
    <t>Total for Invoice 3684788</t>
  </si>
  <si>
    <t>0000044590</t>
  </si>
  <si>
    <t>3684743</t>
  </si>
  <si>
    <t>Total for Invoice 3684743</t>
  </si>
  <si>
    <t>20 Jul 2026</t>
  </si>
  <si>
    <t>0000044822</t>
  </si>
  <si>
    <t>3746677</t>
  </si>
  <si>
    <t>Total for Invoice 3746677</t>
  </si>
  <si>
    <t>0000044316</t>
  </si>
  <si>
    <t>CAP - Milton Keynes Blue Hub Roof &amp; Windows Works</t>
  </si>
  <si>
    <t>000801</t>
  </si>
  <si>
    <t>Telnik Roofing Ltd</t>
  </si>
  <si>
    <t>6474</t>
  </si>
  <si>
    <t>Total for Invoice 6474</t>
  </si>
  <si>
    <t>25 Jun 2026</t>
  </si>
  <si>
    <t>0000044691</t>
  </si>
  <si>
    <t>000835</t>
  </si>
  <si>
    <t>Structa LLP</t>
  </si>
  <si>
    <t>0010925</t>
  </si>
  <si>
    <t>Total for Invoice 0010925</t>
  </si>
  <si>
    <t>07 Jul 2026</t>
  </si>
  <si>
    <t>0000044602</t>
  </si>
  <si>
    <t>Democratic Representation Legal Expenses</t>
  </si>
  <si>
    <t>000910</t>
  </si>
  <si>
    <t>Capsticks LLP</t>
  </si>
  <si>
    <t>73267974</t>
  </si>
  <si>
    <t>Total for Invoice 73267974</t>
  </si>
  <si>
    <t>0000044373</t>
  </si>
  <si>
    <t>Property Team Rents and Hire of Premises</t>
  </si>
  <si>
    <t>000926</t>
  </si>
  <si>
    <t>Savills UK Ltd</t>
  </si>
  <si>
    <t>A830977</t>
  </si>
  <si>
    <t>Total for Invoice A830977</t>
  </si>
  <si>
    <t>0000044511</t>
  </si>
  <si>
    <t>SI_261667</t>
  </si>
  <si>
    <t>Total for Invoice SI_261667</t>
  </si>
  <si>
    <t>29 Jun 2026</t>
  </si>
  <si>
    <t>0000044509</t>
  </si>
  <si>
    <t>INVUK2292289</t>
  </si>
  <si>
    <t>Total for Invoice INVUK2292289</t>
  </si>
  <si>
    <t>0000044271</t>
  </si>
  <si>
    <t>INV-00591</t>
  </si>
  <si>
    <t>Total for Invoice INV-00591</t>
  </si>
  <si>
    <t>0000044476</t>
  </si>
  <si>
    <t>Gerrards Cross Fire Station Rents and Hire of Premises</t>
  </si>
  <si>
    <t>001071</t>
  </si>
  <si>
    <t>Paradigm Housing Group</t>
  </si>
  <si>
    <t>PSI90716</t>
  </si>
  <si>
    <t>Total for Invoice PSI90716</t>
  </si>
  <si>
    <t>17 Aug 2026</t>
  </si>
  <si>
    <t>0000045321</t>
  </si>
  <si>
    <t>MIN8580190</t>
  </si>
  <si>
    <t>Total for Invoice MIN8580190</t>
  </si>
  <si>
    <t>04 Aug 2026</t>
  </si>
  <si>
    <t>0000045028</t>
  </si>
  <si>
    <t>Human Resources Recruitment Expenses</t>
  </si>
  <si>
    <t>000410</t>
  </si>
  <si>
    <t>SHL Group Ltd</t>
  </si>
  <si>
    <t>SIUK385509</t>
  </si>
  <si>
    <t>Total for Invoice SIUK385509</t>
  </si>
  <si>
    <t>31 Jul 2026</t>
  </si>
  <si>
    <t>0000045230</t>
  </si>
  <si>
    <t>Property Team Metered Charges - Water</t>
  </si>
  <si>
    <t>000445</t>
  </si>
  <si>
    <t>Castle Water</t>
  </si>
  <si>
    <t>10010797011</t>
  </si>
  <si>
    <t>Total for Invoice 10010797011</t>
  </si>
  <si>
    <t>28 Jul 2026</t>
  </si>
  <si>
    <t>0000044917</t>
  </si>
  <si>
    <t>LGPEEJUL26</t>
  </si>
  <si>
    <t>Total for Invoice LGPEEJUL26</t>
  </si>
  <si>
    <t>0000044918</t>
  </si>
  <si>
    <t>LGPSERSJULY26</t>
  </si>
  <si>
    <t>Total for Invoice LGPSERSJULY26</t>
  </si>
  <si>
    <t>05 Aug 2026</t>
  </si>
  <si>
    <t>0000045114</t>
  </si>
  <si>
    <t>3781791</t>
  </si>
  <si>
    <t>Total for Invoice 3781791</t>
  </si>
  <si>
    <t>16 Jul 2026</t>
  </si>
  <si>
    <t>0000045029</t>
  </si>
  <si>
    <t>000799</t>
  </si>
  <si>
    <t>The Knowledge Academy Ltd</t>
  </si>
  <si>
    <t>659834</t>
  </si>
  <si>
    <t>Total for Invoice 659834</t>
  </si>
  <si>
    <t>0000045035</t>
  </si>
  <si>
    <t>0011022</t>
  </si>
  <si>
    <t>Total for Invoice 0011022</t>
  </si>
  <si>
    <t>0000045009</t>
  </si>
  <si>
    <t>5696652</t>
  </si>
  <si>
    <t>Total for Invoice 5696652</t>
  </si>
  <si>
    <t>12 Aug 2026</t>
  </si>
  <si>
    <t>0000045154</t>
  </si>
  <si>
    <t>INV0146613</t>
  </si>
  <si>
    <t>Total for Invoice INV0146613</t>
  </si>
  <si>
    <t>24 Jul 2026</t>
  </si>
  <si>
    <t>0000044888</t>
  </si>
  <si>
    <t>SI_261966</t>
  </si>
  <si>
    <t>Total for Invoice SI_261966</t>
  </si>
  <si>
    <t>0000045368</t>
  </si>
  <si>
    <t>001067</t>
  </si>
  <si>
    <t>Car, Van &amp; Minibus World Limited</t>
  </si>
  <si>
    <t>M5953</t>
  </si>
  <si>
    <t>Total for Invoice M5953</t>
  </si>
  <si>
    <t>03 Aug 2026</t>
  </si>
  <si>
    <t>0000045033</t>
  </si>
  <si>
    <t>Employee Relations Staff Training Fees</t>
  </si>
  <si>
    <t>001074</t>
  </si>
  <si>
    <t>Innovating Minds Digital Limited</t>
  </si>
  <si>
    <t>IMD-0203</t>
  </si>
  <si>
    <t>Total for Invoice IMD-0203</t>
  </si>
  <si>
    <t>0000045166</t>
  </si>
  <si>
    <t>965823192</t>
  </si>
  <si>
    <t>14 Sep 2026</t>
  </si>
  <si>
    <t>Total for Invoice 965823192</t>
  </si>
  <si>
    <t>25 Aug 2026</t>
  </si>
  <si>
    <t>0000045338</t>
  </si>
  <si>
    <t>965842811</t>
  </si>
  <si>
    <t>18 Sep 2026</t>
  </si>
  <si>
    <t>Total for Invoice 965842811</t>
  </si>
  <si>
    <t>0000045471</t>
  </si>
  <si>
    <t>000264</t>
  </si>
  <si>
    <t>Kinaston Associates Ltd</t>
  </si>
  <si>
    <t>BUCKSFRS4</t>
  </si>
  <si>
    <t>Total for Invoice BUCKSFRS4</t>
  </si>
  <si>
    <t>16 Sep 2026</t>
  </si>
  <si>
    <t>0000045779</t>
  </si>
  <si>
    <t>MIN8662052</t>
  </si>
  <si>
    <t>25 Sep 2026</t>
  </si>
  <si>
    <t>Total for Invoice MIN8662052</t>
  </si>
  <si>
    <t>13 Aug 2026</t>
  </si>
  <si>
    <t>0000045216</t>
  </si>
  <si>
    <t>3920938996</t>
  </si>
  <si>
    <t>04 Sep 2026</t>
  </si>
  <si>
    <t>Total for Invoice 3920938996</t>
  </si>
  <si>
    <t>0000045497</t>
  </si>
  <si>
    <t>Transport and Workshops Vehicle Installation</t>
  </si>
  <si>
    <t>000375</t>
  </si>
  <si>
    <t>Quartix</t>
  </si>
  <si>
    <t>1077432</t>
  </si>
  <si>
    <t>Total for Invoice 1077432</t>
  </si>
  <si>
    <t>31 Aug 2026</t>
  </si>
  <si>
    <t>0000045449</t>
  </si>
  <si>
    <t>Transport and Workshops Spares for Red Fleet</t>
  </si>
  <si>
    <t>000391</t>
  </si>
  <si>
    <t>Rosenbauer Uk Plc</t>
  </si>
  <si>
    <t>22732</t>
  </si>
  <si>
    <t>Total for Invoice 22732</t>
  </si>
  <si>
    <t>19 Aug 2026</t>
  </si>
  <si>
    <t>0000045262</t>
  </si>
  <si>
    <t>000076</t>
  </si>
  <si>
    <t>Total for Invoice 000076</t>
  </si>
  <si>
    <t>0000045521</t>
  </si>
  <si>
    <t>Response and Resilience Agency Services</t>
  </si>
  <si>
    <t>000038</t>
  </si>
  <si>
    <t>Total for Invoice 000038</t>
  </si>
  <si>
    <t>22 Sep 2026</t>
  </si>
  <si>
    <t>0000045794</t>
  </si>
  <si>
    <t>Safeguarding and Partnerships Agency Services</t>
  </si>
  <si>
    <t>000401</t>
  </si>
  <si>
    <t>Safety Centre Milton Keynes Ltd</t>
  </si>
  <si>
    <t>INV-10389</t>
  </si>
  <si>
    <t>Total for Invoice INV-10389</t>
  </si>
  <si>
    <t>01 Sep 2026</t>
  </si>
  <si>
    <t>0000045411</t>
  </si>
  <si>
    <t>LGPEEAUG26</t>
  </si>
  <si>
    <t>Total for Invoice LGPEEAUG26</t>
  </si>
  <si>
    <t>0000045412</t>
  </si>
  <si>
    <t>LGPSERSAUG26</t>
  </si>
  <si>
    <t>Total for Invoice LGPSERSAUG26</t>
  </si>
  <si>
    <t>28 Aug 2026</t>
  </si>
  <si>
    <t>0000045433</t>
  </si>
  <si>
    <t>3833423</t>
  </si>
  <si>
    <t>Total for Invoice 3833423</t>
  </si>
  <si>
    <t>17 Sep 2026</t>
  </si>
  <si>
    <t>0000045758</t>
  </si>
  <si>
    <t>3889924</t>
  </si>
  <si>
    <t>Total for Invoice 3889924</t>
  </si>
  <si>
    <t>0000045158</t>
  </si>
  <si>
    <t>000878</t>
  </si>
  <si>
    <t>Trustmarque Solutions Ltd</t>
  </si>
  <si>
    <t>2433585</t>
  </si>
  <si>
    <t>Total for Invoice 2433585</t>
  </si>
  <si>
    <t>0000045167</t>
  </si>
  <si>
    <t>ICT Computer Maintenance</t>
  </si>
  <si>
    <t>000885</t>
  </si>
  <si>
    <t>Boxxe Ltd</t>
  </si>
  <si>
    <t>-INV0112620</t>
  </si>
  <si>
    <t>Total for Invoice -INV0112620</t>
  </si>
  <si>
    <t>0000045502</t>
  </si>
  <si>
    <t>Westcott Rents and Hire of Premises</t>
  </si>
  <si>
    <t>PHTPU/74</t>
  </si>
  <si>
    <t>Total for Invoice PHTPU/74</t>
  </si>
  <si>
    <t>0000045371</t>
  </si>
  <si>
    <t>SI_262306</t>
  </si>
  <si>
    <t>Total for Invoice SI_262306</t>
  </si>
  <si>
    <t>10 Jun 2026</t>
  </si>
  <si>
    <t>0000045417</t>
  </si>
  <si>
    <t>CAP - Red Fleet Vehicles Equipment Purchase</t>
  </si>
  <si>
    <t>001057</t>
  </si>
  <si>
    <t>Talking Headsets Ltd</t>
  </si>
  <si>
    <t>60064</t>
  </si>
  <si>
    <t>Total for Invoice 60064</t>
  </si>
  <si>
    <t>0000045504</t>
  </si>
  <si>
    <t>000029317085</t>
  </si>
  <si>
    <t>Total for Invoice 000029317085</t>
  </si>
  <si>
    <t>0000045159</t>
  </si>
  <si>
    <t>PSI90736</t>
  </si>
  <si>
    <t>Total for Invoice PSI90736</t>
  </si>
  <si>
    <t>0000045795</t>
  </si>
  <si>
    <t>001083</t>
  </si>
  <si>
    <t>TFA</t>
  </si>
  <si>
    <t>13679</t>
  </si>
  <si>
    <t>Total for Invoice 13679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</si>
</sst>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41" x14ac:knownFonts="1">
    <font>
      <sz val="11"/>
      <color indexed="8"/>
      <name val="Aptos Narrow"/>
      <family val="2"/>
      <scheme val="minor"/>
    </font>
    <font>
      <sz val="1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b/>
      <sz val="12"/>
      <color rgb="FFFFFFFE"/>
      <name val="Calibri"/>
    </font>
    <font>
      <sz val="8"/>
      <color rgb="FFFFFFFE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BECE6"/>
      </patternFill>
    </fill>
    <fill>
      <patternFill patternType="solid">
        <fgColor rgb="FFFFFFFE"/>
      </patternFill>
    </fill>
    <fill>
      <patternFill patternType="solid">
        <fgColor rgb="FF000040"/>
      </patternFill>
    </fill>
    <fill>
      <patternFill patternType="solid">
        <fgColor rgb="FF3366CC"/>
      </patternFill>
    </fill>
    <fill>
      <patternFill patternType="solid">
        <fgColor indexed="9"/>
      </patternFill>
    </fill>
    <fill>
      <patternFill patternType="solid">
        <fgColor rgb="FFFFFF8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7" fillId="5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0" fontId="16" fillId="3" borderId="1" xfId="0" applyFont="1" applyFill="1" applyBorder="1" applyAlignment="1">
      <alignment horizontal="left" vertical="top"/>
    </xf>
    <xf numFmtId="0" fontId="17" fillId="3" borderId="1" xfId="0" applyFont="1" applyFill="1" applyBorder="1" applyAlignment="1">
      <alignment horizontal="left" vertical="top"/>
    </xf>
    <xf numFmtId="0" fontId="18" fillId="3" borderId="1" xfId="0" applyFont="1" applyFill="1" applyBorder="1" applyAlignment="1">
      <alignment horizontal="left" vertical="top"/>
    </xf>
    <xf numFmtId="0" fontId="19" fillId="3" borderId="1" xfId="0" applyFont="1" applyFill="1" applyBorder="1" applyAlignment="1">
      <alignment horizontal="left" vertical="top"/>
    </xf>
    <xf numFmtId="4" fontId="20" fillId="3" borderId="1" xfId="0" applyNumberFormat="1" applyFont="1" applyFill="1" applyBorder="1" applyAlignment="1">
      <alignment horizontal="right" vertical="top"/>
    </xf>
    <xf numFmtId="4" fontId="21" fillId="3" borderId="1" xfId="0" applyNumberFormat="1" applyFont="1" applyFill="1" applyBorder="1" applyAlignment="1">
      <alignment horizontal="right" vertical="top"/>
    </xf>
    <xf numFmtId="4" fontId="22" fillId="3" borderId="1" xfId="0" applyNumberFormat="1" applyFont="1" applyFill="1" applyBorder="1" applyAlignment="1">
      <alignment horizontal="right" vertical="top"/>
    </xf>
    <xf numFmtId="164" fontId="23" fillId="3" borderId="1" xfId="0" applyNumberFormat="1" applyFont="1" applyFill="1" applyBorder="1" applyAlignment="1">
      <alignment horizontal="right" vertical="top"/>
    </xf>
    <xf numFmtId="0" fontId="24" fillId="3" borderId="1" xfId="0" applyFont="1" applyFill="1" applyBorder="1" applyAlignment="1">
      <alignment horizontal="left" vertical="top"/>
    </xf>
    <xf numFmtId="0" fontId="25" fillId="3" borderId="1" xfId="0" applyFont="1" applyFill="1" applyBorder="1" applyAlignment="1">
      <alignment horizontal="left" vertical="top"/>
    </xf>
    <xf numFmtId="4" fontId="28" fillId="7" borderId="1" xfId="0" applyNumberFormat="1" applyFont="1" applyFill="1" applyBorder="1" applyAlignment="1">
      <alignment horizontal="left" vertical="top"/>
    </xf>
    <xf numFmtId="4" fontId="29" fillId="7" borderId="1" xfId="0" applyNumberFormat="1" applyFont="1" applyFill="1" applyBorder="1" applyAlignment="1">
      <alignment horizontal="left" vertical="top"/>
    </xf>
    <xf numFmtId="4" fontId="30" fillId="7" borderId="1" xfId="0" applyNumberFormat="1" applyFont="1" applyFill="1" applyBorder="1" applyAlignment="1">
      <alignment horizontal="left" vertical="top"/>
    </xf>
    <xf numFmtId="4" fontId="31" fillId="7" borderId="1" xfId="0" applyNumberFormat="1" applyFont="1" applyFill="1" applyBorder="1" applyAlignment="1">
      <alignment horizontal="left" vertical="top"/>
    </xf>
    <xf numFmtId="4" fontId="32" fillId="7" borderId="1" xfId="0" applyNumberFormat="1" applyFont="1" applyFill="1" applyBorder="1" applyAlignment="1">
      <alignment horizontal="left" vertical="top"/>
    </xf>
    <xf numFmtId="4" fontId="33" fillId="7" borderId="1" xfId="0" applyNumberFormat="1" applyFont="1" applyFill="1" applyBorder="1" applyAlignment="1">
      <alignment horizontal="left" vertical="top"/>
    </xf>
    <xf numFmtId="4" fontId="34" fillId="7" borderId="1" xfId="0" applyNumberFormat="1" applyFont="1" applyFill="1" applyBorder="1" applyAlignment="1">
      <alignment horizontal="right" vertical="top"/>
    </xf>
    <xf numFmtId="4" fontId="35" fillId="7" borderId="1" xfId="0" applyNumberFormat="1" applyFont="1" applyFill="1" applyBorder="1" applyAlignment="1">
      <alignment horizontal="right" vertical="top"/>
    </xf>
    <xf numFmtId="4" fontId="36" fillId="7" borderId="1" xfId="0" applyNumberFormat="1" applyFont="1" applyFill="1" applyBorder="1" applyAlignment="1">
      <alignment horizontal="right" vertical="top"/>
    </xf>
    <xf numFmtId="4" fontId="37" fillId="7" borderId="1" xfId="0" applyNumberFormat="1" applyFont="1" applyFill="1" applyBorder="1" applyAlignment="1">
      <alignment horizontal="right" vertical="top"/>
    </xf>
    <xf numFmtId="4" fontId="38" fillId="7" borderId="1" xfId="0" applyNumberFormat="1" applyFont="1" applyFill="1" applyBorder="1" applyAlignment="1">
      <alignment horizontal="left" vertical="top"/>
    </xf>
    <xf numFmtId="4" fontId="39" fillId="7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4" fontId="8" fillId="2" borderId="1" xfId="0" applyNumberFormat="1" applyFont="1" applyFill="1" applyBorder="1" applyAlignment="1">
      <alignment horizontal="right" vertical="top"/>
    </xf>
    <xf numFmtId="4" fontId="9" fillId="2" borderId="1" xfId="0" applyNumberFormat="1" applyFont="1" applyFill="1" applyBorder="1" applyAlignment="1">
      <alignment horizontal="right" vertical="top"/>
    </xf>
    <xf numFmtId="4" fontId="10" fillId="2" borderId="1" xfId="0" applyNumberFormat="1" applyFont="1" applyFill="1" applyBorder="1" applyAlignment="1">
      <alignment horizontal="right" vertical="top"/>
    </xf>
    <xf numFmtId="164" fontId="11" fillId="2" borderId="1" xfId="0" applyNumberFormat="1" applyFont="1" applyFill="1" applyBorder="1" applyAlignment="1">
      <alignment horizontal="right" vertical="top"/>
    </xf>
    <xf numFmtId="0" fontId="12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4" fontId="28" fillId="7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4" fontId="40" fillId="7" borderId="1" xfId="0" applyNumberFormat="1" applyFont="1" applyFill="1" applyBorder="1" applyAlignment="1">
      <alignment horizontal="left" vertical="top"/>
    </xf>
    <xf numFmtId="0" fontId="26" fillId="4" borderId="0" xfId="0" applyFont="1" applyFill="1" applyAlignment="1">
      <alignment horizontal="center" vertical="center"/>
    </xf>
    <xf numFmtId="0" fontId="0" fillId="0" borderId="0" xfId="0"/>
    <xf numFmtId="0" fontId="1" fillId="6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5"/>
  <sheetViews>
    <sheetView workbookViewId="0">
      <pane ySplit="6" topLeftCell="A112" activePane="bottomLeft" state="frozen"/>
      <selection pane="bottomLeft" activeCell="C122" sqref="C122"/>
    </sheetView>
  </sheetViews>
  <sheetFormatPr defaultColWidth="8.88671875" defaultRowHeight="14.4" x14ac:dyDescent="0.3"/>
  <cols>
    <col min="1" max="1" width="36.6640625" bestFit="1" customWidth="1"/>
    <col min="2" max="2" width="14.109375" bestFit="1" customWidth="1"/>
    <col min="3" max="3" width="50.5546875" bestFit="1" customWidth="1"/>
    <col min="4" max="4" width="11.88671875" bestFit="1" customWidth="1"/>
    <col min="5" max="5" width="37.6640625" bestFit="1" customWidth="1"/>
    <col min="6" max="6" width="20.21875" bestFit="1" customWidth="1"/>
    <col min="7" max="7" width="10.109375" bestFit="1" customWidth="1"/>
    <col min="8" max="8" width="17.44140625" bestFit="1" customWidth="1"/>
    <col min="9" max="9" width="11.6640625" bestFit="1" customWidth="1"/>
    <col min="10" max="10" width="11.109375" bestFit="1" customWidth="1"/>
    <col min="11" max="11" width="12.109375" bestFit="1" customWidth="1"/>
    <col min="12" max="12" width="14.33203125" bestFit="1" customWidth="1"/>
  </cols>
  <sheetData>
    <row r="1" spans="1:12" ht="15.6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.6" x14ac:dyDescent="0.3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5.6" x14ac:dyDescent="0.3">
      <c r="A3" s="47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15.6" x14ac:dyDescent="0.3">
      <c r="A4" s="47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ht="15.6" x14ac:dyDescent="0.3">
      <c r="A5" s="47" t="s">
        <v>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203</v>
      </c>
    </row>
    <row r="7" spans="1:12" x14ac:dyDescent="0.3">
      <c r="A7" s="2" t="s">
        <v>14</v>
      </c>
      <c r="B7" s="3" t="s">
        <v>15</v>
      </c>
      <c r="C7" s="4" t="s">
        <v>16</v>
      </c>
      <c r="D7" s="5" t="s">
        <v>17</v>
      </c>
      <c r="E7" s="6" t="s">
        <v>18</v>
      </c>
      <c r="F7" s="7" t="s">
        <v>19</v>
      </c>
      <c r="G7" s="8">
        <v>22239.599999999999</v>
      </c>
      <c r="H7" s="9">
        <v>4447.92</v>
      </c>
      <c r="I7" s="10">
        <v>26687.519999999997</v>
      </c>
      <c r="J7" s="11">
        <v>46129</v>
      </c>
      <c r="K7" s="12" t="s">
        <v>20</v>
      </c>
      <c r="L7" s="13" t="s">
        <v>0</v>
      </c>
    </row>
    <row r="8" spans="1:12" x14ac:dyDescent="0.3">
      <c r="A8" s="14" t="s">
        <v>21</v>
      </c>
      <c r="B8" s="15"/>
      <c r="C8" s="16"/>
      <c r="D8" s="17"/>
      <c r="E8" s="18"/>
      <c r="F8" s="19"/>
      <c r="G8" s="20">
        <f>SUBTOTAL(9, G7:G7)</f>
        <v>22239.599999999999</v>
      </c>
      <c r="H8" s="21">
        <f>SUBTOTAL(9, H7:H7)</f>
        <v>4447.92</v>
      </c>
      <c r="I8" s="22">
        <f>SUBTOTAL(9, I7:I7)</f>
        <v>26687.519999999997</v>
      </c>
      <c r="J8" s="23"/>
      <c r="K8" s="24"/>
      <c r="L8" s="14" t="s">
        <v>204</v>
      </c>
    </row>
    <row r="9" spans="1:12" x14ac:dyDescent="0.3">
      <c r="A9" s="2" t="s">
        <v>22</v>
      </c>
      <c r="B9" s="3" t="s">
        <v>23</v>
      </c>
      <c r="C9" s="4" t="s">
        <v>24</v>
      </c>
      <c r="D9" s="5" t="s">
        <v>25</v>
      </c>
      <c r="E9" s="6" t="s">
        <v>26</v>
      </c>
      <c r="F9" s="7" t="s">
        <v>27</v>
      </c>
      <c r="G9" s="8">
        <v>86877.5</v>
      </c>
      <c r="H9" s="9">
        <v>17375.5</v>
      </c>
      <c r="I9" s="10">
        <v>104253</v>
      </c>
      <c r="J9" s="11">
        <v>46139</v>
      </c>
      <c r="K9" s="12" t="s">
        <v>20</v>
      </c>
      <c r="L9" s="13" t="s">
        <v>0</v>
      </c>
    </row>
    <row r="10" spans="1:12" x14ac:dyDescent="0.3">
      <c r="A10" s="14" t="s">
        <v>28</v>
      </c>
      <c r="B10" s="15"/>
      <c r="C10" s="16"/>
      <c r="D10" s="17"/>
      <c r="E10" s="18"/>
      <c r="F10" s="19"/>
      <c r="G10" s="20">
        <f>SUBTOTAL(9, G9:G9)</f>
        <v>86877.5</v>
      </c>
      <c r="H10" s="21">
        <f>SUBTOTAL(9, H9:H9)</f>
        <v>17375.5</v>
      </c>
      <c r="I10" s="22">
        <f>SUBTOTAL(9, I9:I9)</f>
        <v>104253</v>
      </c>
      <c r="J10" s="23"/>
      <c r="K10" s="24"/>
      <c r="L10" s="14" t="s">
        <v>204</v>
      </c>
    </row>
    <row r="11" spans="1:12" x14ac:dyDescent="0.3">
      <c r="A11" s="2" t="s">
        <v>29</v>
      </c>
      <c r="B11" s="3" t="s">
        <v>30</v>
      </c>
      <c r="C11" s="4" t="s">
        <v>24</v>
      </c>
      <c r="D11" s="5" t="s">
        <v>25</v>
      </c>
      <c r="E11" s="6" t="s">
        <v>26</v>
      </c>
      <c r="F11" s="7" t="s">
        <v>31</v>
      </c>
      <c r="G11" s="8">
        <v>86877.5</v>
      </c>
      <c r="H11" s="9">
        <v>17375.5</v>
      </c>
      <c r="I11" s="10">
        <v>104253</v>
      </c>
      <c r="J11" s="11">
        <v>46139</v>
      </c>
      <c r="K11" s="12" t="s">
        <v>20</v>
      </c>
      <c r="L11" s="13" t="s">
        <v>0</v>
      </c>
    </row>
    <row r="12" spans="1:12" x14ac:dyDescent="0.3">
      <c r="A12" s="14" t="s">
        <v>32</v>
      </c>
      <c r="B12" s="15"/>
      <c r="C12" s="16"/>
      <c r="D12" s="17"/>
      <c r="E12" s="18"/>
      <c r="F12" s="19"/>
      <c r="G12" s="20">
        <f>SUBTOTAL(9, G11:G11)</f>
        <v>86877.5</v>
      </c>
      <c r="H12" s="21">
        <f>SUBTOTAL(9, H11:H11)</f>
        <v>17375.5</v>
      </c>
      <c r="I12" s="22">
        <f>SUBTOTAL(9, I11:I11)</f>
        <v>104253</v>
      </c>
      <c r="J12" s="23"/>
      <c r="K12" s="24"/>
      <c r="L12" s="14" t="s">
        <v>204</v>
      </c>
    </row>
    <row r="13" spans="1:12" x14ac:dyDescent="0.3">
      <c r="A13" s="2" t="s">
        <v>33</v>
      </c>
      <c r="B13" s="3" t="s">
        <v>34</v>
      </c>
      <c r="C13" s="4" t="s">
        <v>35</v>
      </c>
      <c r="D13" s="5" t="s">
        <v>36</v>
      </c>
      <c r="E13" s="6" t="s">
        <v>37</v>
      </c>
      <c r="F13" s="7" t="s">
        <v>38</v>
      </c>
      <c r="G13" s="8">
        <v>1419</v>
      </c>
      <c r="H13" s="9">
        <v>283.8</v>
      </c>
      <c r="I13" s="10">
        <v>1702.8</v>
      </c>
      <c r="J13" s="11">
        <v>46139</v>
      </c>
      <c r="K13" s="12" t="s">
        <v>20</v>
      </c>
      <c r="L13" s="13" t="s">
        <v>0</v>
      </c>
    </row>
    <row r="14" spans="1:12" x14ac:dyDescent="0.3">
      <c r="A14" s="26" t="s">
        <v>33</v>
      </c>
      <c r="B14" s="27" t="s">
        <v>34</v>
      </c>
      <c r="C14" s="28" t="s">
        <v>35</v>
      </c>
      <c r="D14" s="29" t="s">
        <v>36</v>
      </c>
      <c r="E14" s="30" t="s">
        <v>37</v>
      </c>
      <c r="F14" s="31" t="s">
        <v>38</v>
      </c>
      <c r="G14" s="32">
        <v>1436</v>
      </c>
      <c r="H14" s="33">
        <v>287.2</v>
      </c>
      <c r="I14" s="34">
        <v>1723.2</v>
      </c>
      <c r="J14" s="35">
        <v>46139</v>
      </c>
      <c r="K14" s="36" t="s">
        <v>20</v>
      </c>
      <c r="L14" s="37" t="s">
        <v>0</v>
      </c>
    </row>
    <row r="15" spans="1:12" x14ac:dyDescent="0.3">
      <c r="A15" s="2" t="s">
        <v>33</v>
      </c>
      <c r="B15" s="3" t="s">
        <v>34</v>
      </c>
      <c r="C15" s="4" t="s">
        <v>35</v>
      </c>
      <c r="D15" s="5" t="s">
        <v>36</v>
      </c>
      <c r="E15" s="6" t="s">
        <v>37</v>
      </c>
      <c r="F15" s="7" t="s">
        <v>38</v>
      </c>
      <c r="G15" s="8">
        <v>2385</v>
      </c>
      <c r="H15" s="9">
        <v>477</v>
      </c>
      <c r="I15" s="10">
        <v>2862</v>
      </c>
      <c r="J15" s="11">
        <v>46139</v>
      </c>
      <c r="K15" s="12" t="s">
        <v>20</v>
      </c>
      <c r="L15" s="13" t="s">
        <v>0</v>
      </c>
    </row>
    <row r="16" spans="1:12" x14ac:dyDescent="0.3">
      <c r="A16" s="26" t="s">
        <v>33</v>
      </c>
      <c r="B16" s="27" t="s">
        <v>34</v>
      </c>
      <c r="C16" s="28" t="s">
        <v>35</v>
      </c>
      <c r="D16" s="29" t="s">
        <v>36</v>
      </c>
      <c r="E16" s="30" t="s">
        <v>37</v>
      </c>
      <c r="F16" s="31" t="s">
        <v>38</v>
      </c>
      <c r="G16" s="32">
        <v>2704</v>
      </c>
      <c r="H16" s="33">
        <v>540.79999999999995</v>
      </c>
      <c r="I16" s="34">
        <v>3244.8</v>
      </c>
      <c r="J16" s="35">
        <v>46139</v>
      </c>
      <c r="K16" s="36" t="s">
        <v>20</v>
      </c>
      <c r="L16" s="37" t="s">
        <v>0</v>
      </c>
    </row>
    <row r="17" spans="1:12" x14ac:dyDescent="0.3">
      <c r="A17" s="2" t="s">
        <v>33</v>
      </c>
      <c r="B17" s="3" t="s">
        <v>34</v>
      </c>
      <c r="C17" s="4" t="s">
        <v>35</v>
      </c>
      <c r="D17" s="5" t="s">
        <v>36</v>
      </c>
      <c r="E17" s="6" t="s">
        <v>37</v>
      </c>
      <c r="F17" s="7" t="s">
        <v>38</v>
      </c>
      <c r="G17" s="8">
        <v>2855</v>
      </c>
      <c r="H17" s="9">
        <v>571</v>
      </c>
      <c r="I17" s="10">
        <v>3426</v>
      </c>
      <c r="J17" s="11">
        <v>46139</v>
      </c>
      <c r="K17" s="12" t="s">
        <v>20</v>
      </c>
      <c r="L17" s="13" t="s">
        <v>0</v>
      </c>
    </row>
    <row r="18" spans="1:12" x14ac:dyDescent="0.3">
      <c r="A18" s="26" t="s">
        <v>33</v>
      </c>
      <c r="B18" s="27" t="s">
        <v>34</v>
      </c>
      <c r="C18" s="28" t="s">
        <v>35</v>
      </c>
      <c r="D18" s="29" t="s">
        <v>36</v>
      </c>
      <c r="E18" s="30" t="s">
        <v>37</v>
      </c>
      <c r="F18" s="31" t="s">
        <v>38</v>
      </c>
      <c r="G18" s="32">
        <v>3377</v>
      </c>
      <c r="H18" s="33">
        <v>675.4</v>
      </c>
      <c r="I18" s="34">
        <v>4052.4</v>
      </c>
      <c r="J18" s="35">
        <v>46139</v>
      </c>
      <c r="K18" s="36" t="s">
        <v>20</v>
      </c>
      <c r="L18" s="37" t="s">
        <v>0</v>
      </c>
    </row>
    <row r="19" spans="1:12" x14ac:dyDescent="0.3">
      <c r="A19" s="2" t="s">
        <v>33</v>
      </c>
      <c r="B19" s="3" t="s">
        <v>34</v>
      </c>
      <c r="C19" s="4" t="s">
        <v>35</v>
      </c>
      <c r="D19" s="5" t="s">
        <v>36</v>
      </c>
      <c r="E19" s="6" t="s">
        <v>37</v>
      </c>
      <c r="F19" s="7" t="s">
        <v>38</v>
      </c>
      <c r="G19" s="8">
        <v>3762</v>
      </c>
      <c r="H19" s="9">
        <v>752.4</v>
      </c>
      <c r="I19" s="10">
        <v>4514.3999999999996</v>
      </c>
      <c r="J19" s="11">
        <v>46139</v>
      </c>
      <c r="K19" s="12" t="s">
        <v>20</v>
      </c>
      <c r="L19" s="13" t="s">
        <v>0</v>
      </c>
    </row>
    <row r="20" spans="1:12" x14ac:dyDescent="0.3">
      <c r="A20" s="14" t="s">
        <v>39</v>
      </c>
      <c r="B20" s="15"/>
      <c r="C20" s="16"/>
      <c r="D20" s="17"/>
      <c r="E20" s="18"/>
      <c r="F20" s="19"/>
      <c r="G20" s="20">
        <f>SUBTOTAL(9, G13:G19)</f>
        <v>17938</v>
      </c>
      <c r="H20" s="21">
        <f>SUBTOTAL(9, H13:H19)</f>
        <v>3587.6000000000004</v>
      </c>
      <c r="I20" s="22">
        <f>SUBTOTAL(9, I13:I19)</f>
        <v>21525.599999999999</v>
      </c>
      <c r="J20" s="23"/>
      <c r="K20" s="24"/>
      <c r="L20" s="14" t="s">
        <v>205</v>
      </c>
    </row>
    <row r="21" spans="1:12" x14ac:dyDescent="0.3">
      <c r="A21" s="2" t="s">
        <v>40</v>
      </c>
      <c r="B21" s="3" t="s">
        <v>41</v>
      </c>
      <c r="C21" s="4" t="s">
        <v>42</v>
      </c>
      <c r="D21" s="5" t="s">
        <v>43</v>
      </c>
      <c r="E21" s="6" t="s">
        <v>44</v>
      </c>
      <c r="F21" s="7" t="s">
        <v>45</v>
      </c>
      <c r="G21" s="8">
        <v>8455.92</v>
      </c>
      <c r="H21" s="9">
        <v>1691.18</v>
      </c>
      <c r="I21" s="10">
        <v>10147.1</v>
      </c>
      <c r="J21" s="11">
        <v>46129</v>
      </c>
      <c r="K21" s="12" t="s">
        <v>20</v>
      </c>
      <c r="L21" s="13" t="s">
        <v>0</v>
      </c>
    </row>
    <row r="22" spans="1:12" x14ac:dyDescent="0.3">
      <c r="A22" s="14" t="s">
        <v>46</v>
      </c>
      <c r="B22" s="15"/>
      <c r="C22" s="16"/>
      <c r="D22" s="17"/>
      <c r="E22" s="18"/>
      <c r="F22" s="19"/>
      <c r="G22" s="20">
        <f>SUBTOTAL(9, G21:G21)</f>
        <v>8455.92</v>
      </c>
      <c r="H22" s="21">
        <f>SUBTOTAL(9, H21:H21)</f>
        <v>1691.18</v>
      </c>
      <c r="I22" s="22">
        <f>SUBTOTAL(9, I21:I21)</f>
        <v>10147.1</v>
      </c>
      <c r="J22" s="23"/>
      <c r="K22" s="24"/>
      <c r="L22" s="14" t="s">
        <v>205</v>
      </c>
    </row>
    <row r="23" spans="1:12" x14ac:dyDescent="0.3">
      <c r="A23" s="2" t="s">
        <v>47</v>
      </c>
      <c r="B23" s="3" t="s">
        <v>48</v>
      </c>
      <c r="C23" s="4" t="s">
        <v>49</v>
      </c>
      <c r="D23" s="5" t="s">
        <v>50</v>
      </c>
      <c r="E23" s="6" t="s">
        <v>51</v>
      </c>
      <c r="F23" s="7" t="s">
        <v>52</v>
      </c>
      <c r="G23" s="8">
        <v>1804.58</v>
      </c>
      <c r="H23" s="9">
        <v>360.92</v>
      </c>
      <c r="I23" s="10">
        <v>2165.5</v>
      </c>
      <c r="J23" s="11">
        <v>46139</v>
      </c>
      <c r="K23" s="12" t="s">
        <v>20</v>
      </c>
      <c r="L23" s="13" t="s">
        <v>0</v>
      </c>
    </row>
    <row r="24" spans="1:12" x14ac:dyDescent="0.3">
      <c r="A24" s="26" t="s">
        <v>47</v>
      </c>
      <c r="B24" s="27" t="s">
        <v>48</v>
      </c>
      <c r="C24" s="28" t="s">
        <v>49</v>
      </c>
      <c r="D24" s="29" t="s">
        <v>50</v>
      </c>
      <c r="E24" s="30" t="s">
        <v>51</v>
      </c>
      <c r="F24" s="31" t="s">
        <v>52</v>
      </c>
      <c r="G24" s="32">
        <v>3254.88</v>
      </c>
      <c r="H24" s="33">
        <v>650.98</v>
      </c>
      <c r="I24" s="34">
        <v>3905.86</v>
      </c>
      <c r="J24" s="35">
        <v>46139</v>
      </c>
      <c r="K24" s="36" t="s">
        <v>20</v>
      </c>
      <c r="L24" s="37" t="s">
        <v>0</v>
      </c>
    </row>
    <row r="25" spans="1:12" x14ac:dyDescent="0.3">
      <c r="A25" s="14" t="s">
        <v>53</v>
      </c>
      <c r="B25" s="15"/>
      <c r="C25" s="16"/>
      <c r="D25" s="17"/>
      <c r="E25" s="18"/>
      <c r="F25" s="19"/>
      <c r="G25" s="20">
        <f>SUBTOTAL(9, G23:G24)</f>
        <v>5059.46</v>
      </c>
      <c r="H25" s="21">
        <f>SUBTOTAL(9, H23:H24)</f>
        <v>1011.9000000000001</v>
      </c>
      <c r="I25" s="22">
        <f>SUBTOTAL(9, I23:I24)</f>
        <v>6071.3600000000006</v>
      </c>
      <c r="J25" s="23"/>
      <c r="K25" s="24"/>
      <c r="L25" s="14" t="s">
        <v>205</v>
      </c>
    </row>
    <row r="26" spans="1:12" x14ac:dyDescent="0.3">
      <c r="A26" s="26" t="s">
        <v>54</v>
      </c>
      <c r="B26" s="27" t="s">
        <v>55</v>
      </c>
      <c r="C26" s="28" t="s">
        <v>56</v>
      </c>
      <c r="D26" s="29" t="s">
        <v>57</v>
      </c>
      <c r="E26" s="30" t="s">
        <v>58</v>
      </c>
      <c r="F26" s="31" t="s">
        <v>59</v>
      </c>
      <c r="G26" s="32">
        <v>53027.8</v>
      </c>
      <c r="H26" s="33">
        <v>0</v>
      </c>
      <c r="I26" s="34">
        <v>53027.8</v>
      </c>
      <c r="J26" s="35">
        <v>46122</v>
      </c>
      <c r="K26" s="36" t="s">
        <v>20</v>
      </c>
      <c r="L26" s="37" t="s">
        <v>0</v>
      </c>
    </row>
    <row r="27" spans="1:12" x14ac:dyDescent="0.3">
      <c r="A27" s="14" t="s">
        <v>60</v>
      </c>
      <c r="B27" s="15"/>
      <c r="C27" s="16"/>
      <c r="D27" s="17"/>
      <c r="E27" s="18"/>
      <c r="F27" s="19"/>
      <c r="G27" s="20">
        <f>SUBTOTAL(9, G26:G26)</f>
        <v>53027.8</v>
      </c>
      <c r="H27" s="21">
        <f>SUBTOTAL(9, H26:H26)</f>
        <v>0</v>
      </c>
      <c r="I27" s="22">
        <f>SUBTOTAL(9, I26:I26)</f>
        <v>53027.8</v>
      </c>
      <c r="J27" s="23"/>
      <c r="K27" s="24"/>
      <c r="L27" s="14" t="s">
        <v>204</v>
      </c>
    </row>
    <row r="28" spans="1:12" x14ac:dyDescent="0.3">
      <c r="A28" s="26" t="s">
        <v>47</v>
      </c>
      <c r="B28" s="27" t="s">
        <v>61</v>
      </c>
      <c r="C28" s="28" t="s">
        <v>62</v>
      </c>
      <c r="D28" s="29" t="s">
        <v>63</v>
      </c>
      <c r="E28" s="30" t="s">
        <v>64</v>
      </c>
      <c r="F28" s="31" t="s">
        <v>65</v>
      </c>
      <c r="G28" s="32">
        <v>990</v>
      </c>
      <c r="H28" s="33">
        <v>198</v>
      </c>
      <c r="I28" s="34">
        <v>1188</v>
      </c>
      <c r="J28" s="35">
        <v>46139</v>
      </c>
      <c r="K28" s="36" t="s">
        <v>20</v>
      </c>
      <c r="L28" s="37" t="s">
        <v>0</v>
      </c>
    </row>
    <row r="29" spans="1:12" x14ac:dyDescent="0.3">
      <c r="A29" s="2" t="s">
        <v>47</v>
      </c>
      <c r="B29" s="3" t="s">
        <v>61</v>
      </c>
      <c r="C29" s="4" t="s">
        <v>62</v>
      </c>
      <c r="D29" s="5" t="s">
        <v>63</v>
      </c>
      <c r="E29" s="6" t="s">
        <v>64</v>
      </c>
      <c r="F29" s="7" t="s">
        <v>65</v>
      </c>
      <c r="G29" s="8">
        <v>8712</v>
      </c>
      <c r="H29" s="9">
        <v>1742.4</v>
      </c>
      <c r="I29" s="10">
        <v>10454.4</v>
      </c>
      <c r="J29" s="11">
        <v>46139</v>
      </c>
      <c r="K29" s="12" t="s">
        <v>20</v>
      </c>
      <c r="L29" s="13" t="s">
        <v>0</v>
      </c>
    </row>
    <row r="30" spans="1:12" x14ac:dyDescent="0.3">
      <c r="A30" s="14" t="s">
        <v>66</v>
      </c>
      <c r="B30" s="15"/>
      <c r="C30" s="16"/>
      <c r="D30" s="17"/>
      <c r="E30" s="18"/>
      <c r="F30" s="19"/>
      <c r="G30" s="20">
        <f>SUBTOTAL(9, G28:G29)</f>
        <v>9702</v>
      </c>
      <c r="H30" s="21">
        <f>SUBTOTAL(9, H28:H29)</f>
        <v>1940.4</v>
      </c>
      <c r="I30" s="22">
        <f>SUBTOTAL(9, I28:I29)</f>
        <v>11642.4</v>
      </c>
      <c r="J30" s="23"/>
      <c r="K30" s="24"/>
      <c r="L30" s="14" t="s">
        <v>204</v>
      </c>
    </row>
    <row r="31" spans="1:12" x14ac:dyDescent="0.3">
      <c r="A31" s="2" t="s">
        <v>67</v>
      </c>
      <c r="B31" s="3" t="s">
        <v>68</v>
      </c>
      <c r="C31" s="4" t="s">
        <v>69</v>
      </c>
      <c r="D31" s="5" t="s">
        <v>70</v>
      </c>
      <c r="E31" s="6" t="s">
        <v>71</v>
      </c>
      <c r="F31" s="7" t="s">
        <v>72</v>
      </c>
      <c r="G31" s="8">
        <v>30875.9</v>
      </c>
      <c r="H31" s="9">
        <v>0</v>
      </c>
      <c r="I31" s="10">
        <v>30875.9</v>
      </c>
      <c r="J31" s="11">
        <v>46122</v>
      </c>
      <c r="K31" s="12" t="s">
        <v>20</v>
      </c>
      <c r="L31" s="13" t="s">
        <v>0</v>
      </c>
    </row>
    <row r="32" spans="1:12" x14ac:dyDescent="0.3">
      <c r="A32" s="14" t="s">
        <v>73</v>
      </c>
      <c r="B32" s="15"/>
      <c r="C32" s="16"/>
      <c r="D32" s="17"/>
      <c r="E32" s="18"/>
      <c r="F32" s="19"/>
      <c r="G32" s="20">
        <f>SUBTOTAL(9, G31:G31)</f>
        <v>30875.9</v>
      </c>
      <c r="H32" s="21">
        <f>SUBTOTAL(9, H31:H31)</f>
        <v>0</v>
      </c>
      <c r="I32" s="22">
        <f>SUBTOTAL(9, I31:I31)</f>
        <v>30875.9</v>
      </c>
      <c r="J32" s="23"/>
      <c r="K32" s="24"/>
      <c r="L32" s="14" t="s">
        <v>205</v>
      </c>
    </row>
    <row r="33" spans="1:12" x14ac:dyDescent="0.3">
      <c r="A33" s="2" t="s">
        <v>67</v>
      </c>
      <c r="B33" s="3" t="s">
        <v>74</v>
      </c>
      <c r="C33" s="4" t="s">
        <v>69</v>
      </c>
      <c r="D33" s="5" t="s">
        <v>70</v>
      </c>
      <c r="E33" s="6" t="s">
        <v>71</v>
      </c>
      <c r="F33" s="7" t="s">
        <v>75</v>
      </c>
      <c r="G33" s="8">
        <v>76829.960000000006</v>
      </c>
      <c r="H33" s="9">
        <v>0</v>
      </c>
      <c r="I33" s="10">
        <v>76829.960000000006</v>
      </c>
      <c r="J33" s="11">
        <v>46122</v>
      </c>
      <c r="K33" s="12" t="s">
        <v>20</v>
      </c>
      <c r="L33" s="13" t="s">
        <v>0</v>
      </c>
    </row>
    <row r="34" spans="1:12" x14ac:dyDescent="0.3">
      <c r="A34" s="14" t="s">
        <v>76</v>
      </c>
      <c r="B34" s="15"/>
      <c r="C34" s="16"/>
      <c r="D34" s="17"/>
      <c r="E34" s="18"/>
      <c r="F34" s="19"/>
      <c r="G34" s="20">
        <f>SUBTOTAL(9, G33:G33)</f>
        <v>76829.960000000006</v>
      </c>
      <c r="H34" s="21">
        <f>SUBTOTAL(9, H33:H33)</f>
        <v>0</v>
      </c>
      <c r="I34" s="22">
        <f>SUBTOTAL(9, I33:I33)</f>
        <v>76829.960000000006</v>
      </c>
      <c r="J34" s="23"/>
      <c r="K34" s="24"/>
      <c r="L34" s="14" t="s">
        <v>205</v>
      </c>
    </row>
    <row r="35" spans="1:12" x14ac:dyDescent="0.3">
      <c r="A35" s="2" t="s">
        <v>77</v>
      </c>
      <c r="B35" s="3" t="s">
        <v>78</v>
      </c>
      <c r="C35" s="4" t="s">
        <v>79</v>
      </c>
      <c r="D35" s="5" t="s">
        <v>80</v>
      </c>
      <c r="E35" s="6" t="s">
        <v>81</v>
      </c>
      <c r="F35" s="7" t="s">
        <v>82</v>
      </c>
      <c r="G35" s="8">
        <v>112</v>
      </c>
      <c r="H35" s="9">
        <v>22.4</v>
      </c>
      <c r="I35" s="10">
        <v>134.4</v>
      </c>
      <c r="J35" s="11">
        <v>46122</v>
      </c>
      <c r="K35" s="12" t="s">
        <v>20</v>
      </c>
      <c r="L35" s="13" t="s">
        <v>0</v>
      </c>
    </row>
    <row r="36" spans="1:12" x14ac:dyDescent="0.3">
      <c r="A36" s="26" t="s">
        <v>77</v>
      </c>
      <c r="B36" s="27" t="s">
        <v>78</v>
      </c>
      <c r="C36" s="28" t="s">
        <v>79</v>
      </c>
      <c r="D36" s="29" t="s">
        <v>80</v>
      </c>
      <c r="E36" s="30" t="s">
        <v>81</v>
      </c>
      <c r="F36" s="31" t="s">
        <v>82</v>
      </c>
      <c r="G36" s="32">
        <v>16549.599999999999</v>
      </c>
      <c r="H36" s="33">
        <v>3309.92</v>
      </c>
      <c r="I36" s="34">
        <v>19859.519999999997</v>
      </c>
      <c r="J36" s="35">
        <v>46122</v>
      </c>
      <c r="K36" s="36" t="s">
        <v>20</v>
      </c>
      <c r="L36" s="37" t="s">
        <v>0</v>
      </c>
    </row>
    <row r="37" spans="1:12" x14ac:dyDescent="0.3">
      <c r="A37" s="14" t="s">
        <v>83</v>
      </c>
      <c r="B37" s="15"/>
      <c r="C37" s="16"/>
      <c r="D37" s="17"/>
      <c r="E37" s="18"/>
      <c r="F37" s="19"/>
      <c r="G37" s="20">
        <f>SUBTOTAL(9, G35:G36)</f>
        <v>16661.599999999999</v>
      </c>
      <c r="H37" s="21">
        <f>SUBTOTAL(9, H35:H36)</f>
        <v>3332.32</v>
      </c>
      <c r="I37" s="22">
        <f>SUBTOTAL(9, I35:I36)</f>
        <v>19993.919999999998</v>
      </c>
      <c r="J37" s="23"/>
      <c r="K37" s="24"/>
      <c r="L37" s="14" t="s">
        <v>205</v>
      </c>
    </row>
    <row r="38" spans="1:12" x14ac:dyDescent="0.3">
      <c r="A38" s="26" t="s">
        <v>84</v>
      </c>
      <c r="B38" s="27" t="s">
        <v>85</v>
      </c>
      <c r="C38" s="28" t="s">
        <v>86</v>
      </c>
      <c r="D38" s="29" t="s">
        <v>87</v>
      </c>
      <c r="E38" s="30" t="s">
        <v>88</v>
      </c>
      <c r="F38" s="31" t="s">
        <v>89</v>
      </c>
      <c r="G38" s="32">
        <v>15</v>
      </c>
      <c r="H38" s="33">
        <v>3</v>
      </c>
      <c r="I38" s="34">
        <v>18</v>
      </c>
      <c r="J38" s="35">
        <v>46129</v>
      </c>
      <c r="K38" s="36" t="s">
        <v>20</v>
      </c>
      <c r="L38" s="37" t="s">
        <v>0</v>
      </c>
    </row>
    <row r="39" spans="1:12" x14ac:dyDescent="0.3">
      <c r="A39" s="2" t="s">
        <v>84</v>
      </c>
      <c r="B39" s="3" t="s">
        <v>85</v>
      </c>
      <c r="C39" s="4" t="s">
        <v>86</v>
      </c>
      <c r="D39" s="5" t="s">
        <v>87</v>
      </c>
      <c r="E39" s="6" t="s">
        <v>88</v>
      </c>
      <c r="F39" s="7" t="s">
        <v>89</v>
      </c>
      <c r="G39" s="8">
        <v>30</v>
      </c>
      <c r="H39" s="9">
        <v>6</v>
      </c>
      <c r="I39" s="10">
        <v>36</v>
      </c>
      <c r="J39" s="11">
        <v>46129</v>
      </c>
      <c r="K39" s="12" t="s">
        <v>20</v>
      </c>
      <c r="L39" s="13" t="s">
        <v>0</v>
      </c>
    </row>
    <row r="40" spans="1:12" x14ac:dyDescent="0.3">
      <c r="A40" s="26" t="s">
        <v>84</v>
      </c>
      <c r="B40" s="27" t="s">
        <v>85</v>
      </c>
      <c r="C40" s="28" t="s">
        <v>86</v>
      </c>
      <c r="D40" s="29" t="s">
        <v>87</v>
      </c>
      <c r="E40" s="30" t="s">
        <v>88</v>
      </c>
      <c r="F40" s="31" t="s">
        <v>89</v>
      </c>
      <c r="G40" s="32">
        <v>60</v>
      </c>
      <c r="H40" s="33">
        <v>12</v>
      </c>
      <c r="I40" s="34">
        <v>72</v>
      </c>
      <c r="J40" s="35">
        <v>46129</v>
      </c>
      <c r="K40" s="36" t="s">
        <v>20</v>
      </c>
      <c r="L40" s="37" t="s">
        <v>0</v>
      </c>
    </row>
    <row r="41" spans="1:12" x14ac:dyDescent="0.3">
      <c r="A41" s="2" t="s">
        <v>84</v>
      </c>
      <c r="B41" s="3" t="s">
        <v>85</v>
      </c>
      <c r="C41" s="4" t="s">
        <v>86</v>
      </c>
      <c r="D41" s="5" t="s">
        <v>87</v>
      </c>
      <c r="E41" s="6" t="s">
        <v>88</v>
      </c>
      <c r="F41" s="7" t="s">
        <v>89</v>
      </c>
      <c r="G41" s="8">
        <v>68</v>
      </c>
      <c r="H41" s="9">
        <v>13.6</v>
      </c>
      <c r="I41" s="10">
        <v>81.599999999999994</v>
      </c>
      <c r="J41" s="11">
        <v>46129</v>
      </c>
      <c r="K41" s="12" t="s">
        <v>20</v>
      </c>
      <c r="L41" s="13" t="s">
        <v>0</v>
      </c>
    </row>
    <row r="42" spans="1:12" x14ac:dyDescent="0.3">
      <c r="A42" s="26" t="s">
        <v>84</v>
      </c>
      <c r="B42" s="27" t="s">
        <v>85</v>
      </c>
      <c r="C42" s="28" t="s">
        <v>86</v>
      </c>
      <c r="D42" s="29" t="s">
        <v>87</v>
      </c>
      <c r="E42" s="30" t="s">
        <v>88</v>
      </c>
      <c r="F42" s="31" t="s">
        <v>89</v>
      </c>
      <c r="G42" s="32">
        <v>132</v>
      </c>
      <c r="H42" s="33">
        <v>26.4</v>
      </c>
      <c r="I42" s="34">
        <v>158.4</v>
      </c>
      <c r="J42" s="35">
        <v>46129</v>
      </c>
      <c r="K42" s="36" t="s">
        <v>20</v>
      </c>
      <c r="L42" s="37" t="s">
        <v>0</v>
      </c>
    </row>
    <row r="43" spans="1:12" x14ac:dyDescent="0.3">
      <c r="A43" s="2" t="s">
        <v>84</v>
      </c>
      <c r="B43" s="3" t="s">
        <v>85</v>
      </c>
      <c r="C43" s="4" t="s">
        <v>86</v>
      </c>
      <c r="D43" s="5" t="s">
        <v>87</v>
      </c>
      <c r="E43" s="6" t="s">
        <v>88</v>
      </c>
      <c r="F43" s="7" t="s">
        <v>89</v>
      </c>
      <c r="G43" s="8">
        <v>660</v>
      </c>
      <c r="H43" s="9">
        <v>132</v>
      </c>
      <c r="I43" s="10">
        <v>792</v>
      </c>
      <c r="J43" s="11">
        <v>46129</v>
      </c>
      <c r="K43" s="12" t="s">
        <v>20</v>
      </c>
      <c r="L43" s="13" t="s">
        <v>0</v>
      </c>
    </row>
    <row r="44" spans="1:12" x14ac:dyDescent="0.3">
      <c r="A44" s="26" t="s">
        <v>84</v>
      </c>
      <c r="B44" s="27" t="s">
        <v>85</v>
      </c>
      <c r="C44" s="28" t="s">
        <v>86</v>
      </c>
      <c r="D44" s="29" t="s">
        <v>87</v>
      </c>
      <c r="E44" s="30" t="s">
        <v>88</v>
      </c>
      <c r="F44" s="31" t="s">
        <v>89</v>
      </c>
      <c r="G44" s="32">
        <v>2162.16</v>
      </c>
      <c r="H44" s="33">
        <v>432.43</v>
      </c>
      <c r="I44" s="34">
        <v>2594.5899999999997</v>
      </c>
      <c r="J44" s="35">
        <v>46129</v>
      </c>
      <c r="K44" s="36" t="s">
        <v>20</v>
      </c>
      <c r="L44" s="37" t="s">
        <v>0</v>
      </c>
    </row>
    <row r="45" spans="1:12" x14ac:dyDescent="0.3">
      <c r="A45" s="2" t="s">
        <v>84</v>
      </c>
      <c r="B45" s="3" t="s">
        <v>85</v>
      </c>
      <c r="C45" s="4" t="s">
        <v>86</v>
      </c>
      <c r="D45" s="5" t="s">
        <v>87</v>
      </c>
      <c r="E45" s="6" t="s">
        <v>88</v>
      </c>
      <c r="F45" s="7" t="s">
        <v>89</v>
      </c>
      <c r="G45" s="8">
        <v>2606</v>
      </c>
      <c r="H45" s="9">
        <v>521.20000000000005</v>
      </c>
      <c r="I45" s="10">
        <v>3127.2</v>
      </c>
      <c r="J45" s="11">
        <v>46129</v>
      </c>
      <c r="K45" s="12" t="s">
        <v>20</v>
      </c>
      <c r="L45" s="13" t="s">
        <v>0</v>
      </c>
    </row>
    <row r="46" spans="1:12" x14ac:dyDescent="0.3">
      <c r="A46" s="26" t="s">
        <v>84</v>
      </c>
      <c r="B46" s="27" t="s">
        <v>85</v>
      </c>
      <c r="C46" s="28" t="s">
        <v>86</v>
      </c>
      <c r="D46" s="29" t="s">
        <v>87</v>
      </c>
      <c r="E46" s="30" t="s">
        <v>88</v>
      </c>
      <c r="F46" s="31" t="s">
        <v>89</v>
      </c>
      <c r="G46" s="32">
        <v>4456</v>
      </c>
      <c r="H46" s="33">
        <v>891.2</v>
      </c>
      <c r="I46" s="34">
        <v>5347.2</v>
      </c>
      <c r="J46" s="35">
        <v>46129</v>
      </c>
      <c r="K46" s="36" t="s">
        <v>20</v>
      </c>
      <c r="L46" s="37" t="s">
        <v>0</v>
      </c>
    </row>
    <row r="47" spans="1:12" x14ac:dyDescent="0.3">
      <c r="A47" s="14" t="s">
        <v>90</v>
      </c>
      <c r="B47" s="15"/>
      <c r="C47" s="16"/>
      <c r="D47" s="17"/>
      <c r="E47" s="18"/>
      <c r="F47" s="19"/>
      <c r="G47" s="20">
        <f>SUBTOTAL(9, G38:G46)</f>
        <v>10189.16</v>
      </c>
      <c r="H47" s="21">
        <f>SUBTOTAL(9, H38:H46)</f>
        <v>2037.8300000000002</v>
      </c>
      <c r="I47" s="22">
        <f>SUBTOTAL(9, I38:I46)</f>
        <v>12226.989999999998</v>
      </c>
      <c r="J47" s="23"/>
      <c r="K47" s="24"/>
      <c r="L47" s="14" t="s">
        <v>205</v>
      </c>
    </row>
    <row r="48" spans="1:12" x14ac:dyDescent="0.3">
      <c r="A48" s="26" t="s">
        <v>91</v>
      </c>
      <c r="B48" s="27" t="s">
        <v>92</v>
      </c>
      <c r="C48" s="28" t="s">
        <v>93</v>
      </c>
      <c r="D48" s="29" t="s">
        <v>94</v>
      </c>
      <c r="E48" s="30" t="s">
        <v>95</v>
      </c>
      <c r="F48" s="31" t="s">
        <v>96</v>
      </c>
      <c r="G48" s="32">
        <v>136.46</v>
      </c>
      <c r="H48" s="33">
        <v>0</v>
      </c>
      <c r="I48" s="34">
        <v>136.46</v>
      </c>
      <c r="J48" s="35">
        <v>46139</v>
      </c>
      <c r="K48" s="36" t="s">
        <v>20</v>
      </c>
      <c r="L48" s="37" t="s">
        <v>0</v>
      </c>
    </row>
    <row r="49" spans="1:12" x14ac:dyDescent="0.3">
      <c r="A49" s="2" t="s">
        <v>91</v>
      </c>
      <c r="B49" s="3" t="s">
        <v>92</v>
      </c>
      <c r="C49" s="4" t="s">
        <v>93</v>
      </c>
      <c r="D49" s="5" t="s">
        <v>94</v>
      </c>
      <c r="E49" s="6" t="s">
        <v>95</v>
      </c>
      <c r="F49" s="7" t="s">
        <v>96</v>
      </c>
      <c r="G49" s="8">
        <v>14476</v>
      </c>
      <c r="H49" s="9">
        <v>2895.2</v>
      </c>
      <c r="I49" s="10">
        <v>17371.2</v>
      </c>
      <c r="J49" s="11">
        <v>46139</v>
      </c>
      <c r="K49" s="12" t="s">
        <v>20</v>
      </c>
      <c r="L49" s="13" t="s">
        <v>0</v>
      </c>
    </row>
    <row r="50" spans="1:12" x14ac:dyDescent="0.3">
      <c r="A50" s="14" t="s">
        <v>97</v>
      </c>
      <c r="B50" s="15"/>
      <c r="C50" s="16"/>
      <c r="D50" s="17"/>
      <c r="E50" s="18"/>
      <c r="F50" s="19"/>
      <c r="G50" s="20">
        <f>SUBTOTAL(9, G48:G49)</f>
        <v>14612.46</v>
      </c>
      <c r="H50" s="21">
        <f>SUBTOTAL(9, H48:H49)</f>
        <v>2895.2</v>
      </c>
      <c r="I50" s="22">
        <f>SUBTOTAL(9, I48:I49)</f>
        <v>17507.66</v>
      </c>
      <c r="J50" s="23"/>
      <c r="K50" s="24"/>
      <c r="L50" s="14" t="s">
        <v>204</v>
      </c>
    </row>
    <row r="51" spans="1:12" x14ac:dyDescent="0.3">
      <c r="A51" s="2" t="s">
        <v>98</v>
      </c>
      <c r="B51" s="3" t="s">
        <v>99</v>
      </c>
      <c r="C51" s="4" t="s">
        <v>100</v>
      </c>
      <c r="D51" s="5" t="s">
        <v>101</v>
      </c>
      <c r="E51" s="6" t="s">
        <v>102</v>
      </c>
      <c r="F51" s="7" t="s">
        <v>103</v>
      </c>
      <c r="G51" s="8">
        <v>6700</v>
      </c>
      <c r="H51" s="9">
        <v>1340</v>
      </c>
      <c r="I51" s="10">
        <v>8040</v>
      </c>
      <c r="J51" s="11">
        <v>46139</v>
      </c>
      <c r="K51" s="12" t="s">
        <v>20</v>
      </c>
      <c r="L51" s="13" t="s">
        <v>0</v>
      </c>
    </row>
    <row r="52" spans="1:12" x14ac:dyDescent="0.3">
      <c r="A52" s="14" t="s">
        <v>104</v>
      </c>
      <c r="B52" s="15"/>
      <c r="C52" s="16"/>
      <c r="D52" s="17"/>
      <c r="E52" s="18"/>
      <c r="F52" s="19"/>
      <c r="G52" s="20">
        <f>SUBTOTAL(9, G51:G51)</f>
        <v>6700</v>
      </c>
      <c r="H52" s="21">
        <f>SUBTOTAL(9, H51:H51)</f>
        <v>1340</v>
      </c>
      <c r="I52" s="22">
        <f>SUBTOTAL(9, I51:I51)</f>
        <v>8040</v>
      </c>
      <c r="J52" s="23"/>
      <c r="K52" s="24"/>
      <c r="L52" s="14" t="s">
        <v>205</v>
      </c>
    </row>
    <row r="53" spans="1:12" x14ac:dyDescent="0.3">
      <c r="A53" s="2" t="s">
        <v>98</v>
      </c>
      <c r="B53" s="3" t="s">
        <v>105</v>
      </c>
      <c r="C53" s="4" t="s">
        <v>106</v>
      </c>
      <c r="D53" s="5" t="s">
        <v>101</v>
      </c>
      <c r="E53" s="6" t="s">
        <v>102</v>
      </c>
      <c r="F53" s="7" t="s">
        <v>107</v>
      </c>
      <c r="G53" s="8">
        <v>1270</v>
      </c>
      <c r="H53" s="9">
        <v>254</v>
      </c>
      <c r="I53" s="10">
        <v>1524</v>
      </c>
      <c r="J53" s="11">
        <v>46139</v>
      </c>
      <c r="K53" s="12" t="s">
        <v>20</v>
      </c>
      <c r="L53" s="13" t="s">
        <v>0</v>
      </c>
    </row>
    <row r="54" spans="1:12" x14ac:dyDescent="0.3">
      <c r="A54" s="26" t="s">
        <v>98</v>
      </c>
      <c r="B54" s="27" t="s">
        <v>105</v>
      </c>
      <c r="C54" s="28" t="s">
        <v>106</v>
      </c>
      <c r="D54" s="29" t="s">
        <v>101</v>
      </c>
      <c r="E54" s="30" t="s">
        <v>102</v>
      </c>
      <c r="F54" s="31" t="s">
        <v>107</v>
      </c>
      <c r="G54" s="32">
        <v>5200</v>
      </c>
      <c r="H54" s="33">
        <v>1040</v>
      </c>
      <c r="I54" s="34">
        <v>6240</v>
      </c>
      <c r="J54" s="35">
        <v>46139</v>
      </c>
      <c r="K54" s="36" t="s">
        <v>20</v>
      </c>
      <c r="L54" s="37" t="s">
        <v>0</v>
      </c>
    </row>
    <row r="55" spans="1:12" x14ac:dyDescent="0.3">
      <c r="A55" s="14" t="s">
        <v>108</v>
      </c>
      <c r="B55" s="15"/>
      <c r="C55" s="16"/>
      <c r="D55" s="17"/>
      <c r="E55" s="18"/>
      <c r="F55" s="19"/>
      <c r="G55" s="20">
        <f>SUBTOTAL(9, G53:G54)</f>
        <v>6470</v>
      </c>
      <c r="H55" s="21">
        <f>SUBTOTAL(9, H53:H54)</f>
        <v>1294</v>
      </c>
      <c r="I55" s="22">
        <f>SUBTOTAL(9, I53:I54)</f>
        <v>7764</v>
      </c>
      <c r="J55" s="23"/>
      <c r="K55" s="24"/>
      <c r="L55" s="14" t="s">
        <v>205</v>
      </c>
    </row>
    <row r="56" spans="1:12" x14ac:dyDescent="0.3">
      <c r="A56" s="26" t="s">
        <v>98</v>
      </c>
      <c r="B56" s="27" t="s">
        <v>109</v>
      </c>
      <c r="C56" s="28" t="s">
        <v>110</v>
      </c>
      <c r="D56" s="29" t="s">
        <v>101</v>
      </c>
      <c r="E56" s="30" t="s">
        <v>102</v>
      </c>
      <c r="F56" s="31" t="s">
        <v>111</v>
      </c>
      <c r="G56" s="32">
        <v>6160</v>
      </c>
      <c r="H56" s="33">
        <v>1232</v>
      </c>
      <c r="I56" s="34">
        <v>7392</v>
      </c>
      <c r="J56" s="35">
        <v>46139</v>
      </c>
      <c r="K56" s="36" t="s">
        <v>20</v>
      </c>
      <c r="L56" s="37" t="s">
        <v>0</v>
      </c>
    </row>
    <row r="57" spans="1:12" x14ac:dyDescent="0.3">
      <c r="A57" s="2" t="s">
        <v>98</v>
      </c>
      <c r="B57" s="3" t="s">
        <v>109</v>
      </c>
      <c r="C57" s="4" t="s">
        <v>110</v>
      </c>
      <c r="D57" s="5" t="s">
        <v>101</v>
      </c>
      <c r="E57" s="6" t="s">
        <v>102</v>
      </c>
      <c r="F57" s="7" t="s">
        <v>111</v>
      </c>
      <c r="G57" s="8">
        <v>7530</v>
      </c>
      <c r="H57" s="9">
        <v>1506</v>
      </c>
      <c r="I57" s="10">
        <v>9036</v>
      </c>
      <c r="J57" s="11">
        <v>46139</v>
      </c>
      <c r="K57" s="12" t="s">
        <v>20</v>
      </c>
      <c r="L57" s="13" t="s">
        <v>0</v>
      </c>
    </row>
    <row r="58" spans="1:12" x14ac:dyDescent="0.3">
      <c r="A58" s="14" t="s">
        <v>112</v>
      </c>
      <c r="B58" s="15"/>
      <c r="C58" s="16"/>
      <c r="D58" s="17"/>
      <c r="E58" s="18"/>
      <c r="F58" s="19"/>
      <c r="G58" s="20">
        <f>SUBTOTAL(9, G56:G57)</f>
        <v>13690</v>
      </c>
      <c r="H58" s="21">
        <f>SUBTOTAL(9, H56:H57)</f>
        <v>2738</v>
      </c>
      <c r="I58" s="22">
        <f>SUBTOTAL(9, I56:I57)</f>
        <v>16428</v>
      </c>
      <c r="J58" s="23"/>
      <c r="K58" s="24"/>
      <c r="L58" s="14" t="s">
        <v>205</v>
      </c>
    </row>
    <row r="59" spans="1:12" x14ac:dyDescent="0.3">
      <c r="A59" s="2" t="s">
        <v>40</v>
      </c>
      <c r="B59" s="3" t="s">
        <v>113</v>
      </c>
      <c r="C59" s="4" t="s">
        <v>114</v>
      </c>
      <c r="D59" s="5" t="s">
        <v>115</v>
      </c>
      <c r="E59" s="6" t="s">
        <v>116</v>
      </c>
      <c r="F59" s="7" t="s">
        <v>117</v>
      </c>
      <c r="G59" s="8">
        <v>10608</v>
      </c>
      <c r="H59" s="9">
        <v>2121.6</v>
      </c>
      <c r="I59" s="10">
        <v>12729.6</v>
      </c>
      <c r="J59" s="11">
        <v>46139</v>
      </c>
      <c r="K59" s="12" t="s">
        <v>20</v>
      </c>
      <c r="L59" s="13" t="s">
        <v>0</v>
      </c>
    </row>
    <row r="60" spans="1:12" x14ac:dyDescent="0.3">
      <c r="A60" s="14" t="s">
        <v>118</v>
      </c>
      <c r="B60" s="15"/>
      <c r="C60" s="16"/>
      <c r="D60" s="17"/>
      <c r="E60" s="18"/>
      <c r="F60" s="19"/>
      <c r="G60" s="20">
        <f>SUBTOTAL(9, G59:G59)</f>
        <v>10608</v>
      </c>
      <c r="H60" s="21">
        <f>SUBTOTAL(9, H59:H59)</f>
        <v>2121.6</v>
      </c>
      <c r="I60" s="22">
        <f>SUBTOTAL(9, I59:I59)</f>
        <v>12729.6</v>
      </c>
      <c r="J60" s="23"/>
      <c r="K60" s="24"/>
      <c r="L60" s="14" t="s">
        <v>204</v>
      </c>
    </row>
    <row r="61" spans="1:12" x14ac:dyDescent="0.3">
      <c r="A61" s="2" t="s">
        <v>67</v>
      </c>
      <c r="B61" s="3" t="s">
        <v>119</v>
      </c>
      <c r="C61" s="4" t="s">
        <v>120</v>
      </c>
      <c r="D61" s="5" t="s">
        <v>121</v>
      </c>
      <c r="E61" s="6" t="s">
        <v>122</v>
      </c>
      <c r="F61" s="7" t="s">
        <v>123</v>
      </c>
      <c r="G61" s="8">
        <v>6328.53</v>
      </c>
      <c r="H61" s="9">
        <v>1265.71</v>
      </c>
      <c r="I61" s="10">
        <v>7594.24</v>
      </c>
      <c r="J61" s="11">
        <v>46139</v>
      </c>
      <c r="K61" s="12" t="s">
        <v>20</v>
      </c>
      <c r="L61" s="13" t="s">
        <v>0</v>
      </c>
    </row>
    <row r="62" spans="1:12" x14ac:dyDescent="0.3">
      <c r="A62" s="14" t="s">
        <v>124</v>
      </c>
      <c r="B62" s="15"/>
      <c r="C62" s="16"/>
      <c r="D62" s="17"/>
      <c r="E62" s="18"/>
      <c r="F62" s="19"/>
      <c r="G62" s="20">
        <f>SUBTOTAL(9, G61:G61)</f>
        <v>6328.53</v>
      </c>
      <c r="H62" s="21">
        <f>SUBTOTAL(9, H61:H61)</f>
        <v>1265.71</v>
      </c>
      <c r="I62" s="22">
        <f>SUBTOTAL(9, I61:I61)</f>
        <v>7594.24</v>
      </c>
      <c r="J62" s="23"/>
      <c r="K62" s="24"/>
      <c r="L62" s="14" t="s">
        <v>204</v>
      </c>
    </row>
    <row r="63" spans="1:12" x14ac:dyDescent="0.3">
      <c r="A63" s="2" t="s">
        <v>125</v>
      </c>
      <c r="B63" s="3" t="s">
        <v>126</v>
      </c>
      <c r="C63" s="4" t="s">
        <v>62</v>
      </c>
      <c r="D63" s="5" t="s">
        <v>127</v>
      </c>
      <c r="E63" s="6" t="s">
        <v>128</v>
      </c>
      <c r="F63" s="7" t="s">
        <v>129</v>
      </c>
      <c r="G63" s="8">
        <v>8184</v>
      </c>
      <c r="H63" s="9">
        <v>1636.8</v>
      </c>
      <c r="I63" s="10">
        <v>9820.7999999999993</v>
      </c>
      <c r="J63" s="11">
        <v>46139</v>
      </c>
      <c r="K63" s="12" t="s">
        <v>20</v>
      </c>
      <c r="L63" s="13" t="s">
        <v>0</v>
      </c>
    </row>
    <row r="64" spans="1:12" x14ac:dyDescent="0.3">
      <c r="A64" s="14" t="s">
        <v>130</v>
      </c>
      <c r="B64" s="15"/>
      <c r="C64" s="16"/>
      <c r="D64" s="17"/>
      <c r="E64" s="18"/>
      <c r="F64" s="19"/>
      <c r="G64" s="20">
        <f>SUBTOTAL(9, G63:G63)</f>
        <v>8184</v>
      </c>
      <c r="H64" s="21">
        <f>SUBTOTAL(9, H63:H63)</f>
        <v>1636.8</v>
      </c>
      <c r="I64" s="22">
        <f>SUBTOTAL(9, I63:I63)</f>
        <v>9820.7999999999993</v>
      </c>
      <c r="J64" s="23"/>
      <c r="K64" s="24"/>
      <c r="L64" s="14" t="s">
        <v>205</v>
      </c>
    </row>
    <row r="65" spans="1:12" x14ac:dyDescent="0.3">
      <c r="A65" s="2" t="s">
        <v>77</v>
      </c>
      <c r="B65" s="3" t="s">
        <v>131</v>
      </c>
      <c r="C65" s="4" t="s">
        <v>132</v>
      </c>
      <c r="D65" s="5" t="s">
        <v>133</v>
      </c>
      <c r="E65" s="6" t="s">
        <v>134</v>
      </c>
      <c r="F65" s="7" t="s">
        <v>135</v>
      </c>
      <c r="G65" s="8">
        <v>3800</v>
      </c>
      <c r="H65" s="9">
        <v>760</v>
      </c>
      <c r="I65" s="10">
        <v>4560</v>
      </c>
      <c r="J65" s="11">
        <v>46129</v>
      </c>
      <c r="K65" s="12" t="s">
        <v>20</v>
      </c>
      <c r="L65" s="13" t="s">
        <v>0</v>
      </c>
    </row>
    <row r="66" spans="1:12" x14ac:dyDescent="0.3">
      <c r="A66" s="26" t="s">
        <v>77</v>
      </c>
      <c r="B66" s="27" t="s">
        <v>131</v>
      </c>
      <c r="C66" s="28" t="s">
        <v>132</v>
      </c>
      <c r="D66" s="29" t="s">
        <v>133</v>
      </c>
      <c r="E66" s="30" t="s">
        <v>134</v>
      </c>
      <c r="F66" s="31" t="s">
        <v>135</v>
      </c>
      <c r="G66" s="32">
        <v>17762</v>
      </c>
      <c r="H66" s="33">
        <v>3552.4</v>
      </c>
      <c r="I66" s="34">
        <v>21314.400000000001</v>
      </c>
      <c r="J66" s="35">
        <v>46129</v>
      </c>
      <c r="K66" s="36" t="s">
        <v>20</v>
      </c>
      <c r="L66" s="37" t="s">
        <v>0</v>
      </c>
    </row>
    <row r="67" spans="1:12" x14ac:dyDescent="0.3">
      <c r="A67" s="14" t="s">
        <v>136</v>
      </c>
      <c r="B67" s="15"/>
      <c r="C67" s="16"/>
      <c r="D67" s="17"/>
      <c r="E67" s="18"/>
      <c r="F67" s="19"/>
      <c r="G67" s="20">
        <f>SUBTOTAL(9, G65:G66)</f>
        <v>21562</v>
      </c>
      <c r="H67" s="21">
        <f>SUBTOTAL(9, H65:H66)</f>
        <v>4312.3999999999996</v>
      </c>
      <c r="I67" s="22">
        <f>SUBTOTAL(9, I65:I66)</f>
        <v>25874.400000000001</v>
      </c>
      <c r="J67" s="23"/>
      <c r="K67" s="24"/>
      <c r="L67" s="14" t="s">
        <v>205</v>
      </c>
    </row>
    <row r="68" spans="1:12" x14ac:dyDescent="0.3">
      <c r="A68" s="26" t="s">
        <v>137</v>
      </c>
      <c r="B68" s="27" t="s">
        <v>138</v>
      </c>
      <c r="C68" s="28" t="s">
        <v>93</v>
      </c>
      <c r="D68" s="29" t="s">
        <v>139</v>
      </c>
      <c r="E68" s="30" t="s">
        <v>140</v>
      </c>
      <c r="F68" s="31" t="s">
        <v>141</v>
      </c>
      <c r="G68" s="32">
        <v>1673</v>
      </c>
      <c r="H68" s="33">
        <v>0</v>
      </c>
      <c r="I68" s="34">
        <v>1673</v>
      </c>
      <c r="J68" s="35">
        <v>46119</v>
      </c>
      <c r="K68" s="36" t="s">
        <v>20</v>
      </c>
      <c r="L68" s="37" t="s">
        <v>0</v>
      </c>
    </row>
    <row r="69" spans="1:12" x14ac:dyDescent="0.3">
      <c r="A69" s="2" t="s">
        <v>137</v>
      </c>
      <c r="B69" s="3" t="s">
        <v>138</v>
      </c>
      <c r="C69" s="4" t="s">
        <v>93</v>
      </c>
      <c r="D69" s="5" t="s">
        <v>139</v>
      </c>
      <c r="E69" s="6" t="s">
        <v>140</v>
      </c>
      <c r="F69" s="7" t="s">
        <v>141</v>
      </c>
      <c r="G69" s="8">
        <v>11005</v>
      </c>
      <c r="H69" s="9">
        <v>2201</v>
      </c>
      <c r="I69" s="10">
        <v>13206</v>
      </c>
      <c r="J69" s="11">
        <v>46119</v>
      </c>
      <c r="K69" s="12" t="s">
        <v>20</v>
      </c>
      <c r="L69" s="13" t="s">
        <v>0</v>
      </c>
    </row>
    <row r="70" spans="1:12" x14ac:dyDescent="0.3">
      <c r="A70" s="14" t="s">
        <v>142</v>
      </c>
      <c r="B70" s="15"/>
      <c r="C70" s="16"/>
      <c r="D70" s="17"/>
      <c r="E70" s="18"/>
      <c r="F70" s="19"/>
      <c r="G70" s="20">
        <f>SUBTOTAL(9, G68:G69)</f>
        <v>12678</v>
      </c>
      <c r="H70" s="21">
        <f>SUBTOTAL(9, H68:H69)</f>
        <v>2201</v>
      </c>
      <c r="I70" s="22">
        <f>SUBTOTAL(9, I68:I69)</f>
        <v>14879</v>
      </c>
      <c r="J70" s="23"/>
      <c r="K70" s="24"/>
      <c r="L70" s="14" t="s">
        <v>204</v>
      </c>
    </row>
    <row r="71" spans="1:12" x14ac:dyDescent="0.3">
      <c r="A71" s="2" t="s">
        <v>33</v>
      </c>
      <c r="B71" s="3" t="s">
        <v>143</v>
      </c>
      <c r="C71" s="4" t="s">
        <v>93</v>
      </c>
      <c r="D71" s="5" t="s">
        <v>139</v>
      </c>
      <c r="E71" s="6" t="s">
        <v>140</v>
      </c>
      <c r="F71" s="7" t="s">
        <v>144</v>
      </c>
      <c r="G71" s="8">
        <v>14140.66</v>
      </c>
      <c r="H71" s="9">
        <v>2828.13</v>
      </c>
      <c r="I71" s="10">
        <v>16968.79</v>
      </c>
      <c r="J71" s="11">
        <v>46129</v>
      </c>
      <c r="K71" s="12" t="s">
        <v>20</v>
      </c>
      <c r="L71" s="13" t="s">
        <v>0</v>
      </c>
    </row>
    <row r="72" spans="1:12" x14ac:dyDescent="0.3">
      <c r="A72" s="14" t="s">
        <v>145</v>
      </c>
      <c r="B72" s="15"/>
      <c r="C72" s="16"/>
      <c r="D72" s="17"/>
      <c r="E72" s="18"/>
      <c r="F72" s="19"/>
      <c r="G72" s="20">
        <f>SUBTOTAL(9, G71:G71)</f>
        <v>14140.66</v>
      </c>
      <c r="H72" s="21">
        <f>SUBTOTAL(9, H71:H71)</f>
        <v>2828.13</v>
      </c>
      <c r="I72" s="22">
        <f>SUBTOTAL(9, I71:I71)</f>
        <v>16968.79</v>
      </c>
      <c r="J72" s="23"/>
      <c r="K72" s="24"/>
      <c r="L72" s="14" t="s">
        <v>204</v>
      </c>
    </row>
    <row r="73" spans="1:12" x14ac:dyDescent="0.3">
      <c r="A73" s="2" t="s">
        <v>33</v>
      </c>
      <c r="B73" s="3" t="s">
        <v>146</v>
      </c>
      <c r="C73" s="4" t="s">
        <v>56</v>
      </c>
      <c r="D73" s="5" t="s">
        <v>147</v>
      </c>
      <c r="E73" s="6" t="s">
        <v>148</v>
      </c>
      <c r="F73" s="7" t="s">
        <v>149</v>
      </c>
      <c r="G73" s="8">
        <v>7663.5</v>
      </c>
      <c r="H73" s="9">
        <v>1532.7</v>
      </c>
      <c r="I73" s="10">
        <v>9196.2000000000007</v>
      </c>
      <c r="J73" s="11">
        <v>46129</v>
      </c>
      <c r="K73" s="12" t="s">
        <v>20</v>
      </c>
      <c r="L73" s="13" t="s">
        <v>0</v>
      </c>
    </row>
    <row r="74" spans="1:12" x14ac:dyDescent="0.3">
      <c r="A74" s="14" t="s">
        <v>150</v>
      </c>
      <c r="B74" s="15"/>
      <c r="C74" s="16"/>
      <c r="D74" s="17"/>
      <c r="E74" s="18"/>
      <c r="F74" s="19"/>
      <c r="G74" s="20">
        <f>SUBTOTAL(9, G73:G73)</f>
        <v>7663.5</v>
      </c>
      <c r="H74" s="21">
        <f>SUBTOTAL(9, H73:H73)</f>
        <v>1532.7</v>
      </c>
      <c r="I74" s="22">
        <f>SUBTOTAL(9, I73:I73)</f>
        <v>9196.2000000000007</v>
      </c>
      <c r="J74" s="23"/>
      <c r="K74" s="24"/>
      <c r="L74" s="14" t="s">
        <v>205</v>
      </c>
    </row>
    <row r="75" spans="1:12" x14ac:dyDescent="0.3">
      <c r="A75" s="2" t="s">
        <v>151</v>
      </c>
      <c r="B75" s="3" t="s">
        <v>152</v>
      </c>
      <c r="C75" s="4" t="s">
        <v>153</v>
      </c>
      <c r="D75" s="5" t="s">
        <v>154</v>
      </c>
      <c r="E75" s="6" t="s">
        <v>155</v>
      </c>
      <c r="F75" s="7" t="s">
        <v>156</v>
      </c>
      <c r="G75" s="8">
        <v>2973.24</v>
      </c>
      <c r="H75" s="9">
        <v>594.65</v>
      </c>
      <c r="I75" s="10">
        <v>3567.89</v>
      </c>
      <c r="J75" s="11">
        <v>46129</v>
      </c>
      <c r="K75" s="12" t="s">
        <v>20</v>
      </c>
      <c r="L75" s="13" t="s">
        <v>0</v>
      </c>
    </row>
    <row r="76" spans="1:12" x14ac:dyDescent="0.3">
      <c r="A76" s="26" t="s">
        <v>151</v>
      </c>
      <c r="B76" s="27" t="s">
        <v>152</v>
      </c>
      <c r="C76" s="28" t="s">
        <v>157</v>
      </c>
      <c r="D76" s="29" t="s">
        <v>154</v>
      </c>
      <c r="E76" s="30" t="s">
        <v>155</v>
      </c>
      <c r="F76" s="31" t="s">
        <v>156</v>
      </c>
      <c r="G76" s="32">
        <v>0.01</v>
      </c>
      <c r="H76" s="33">
        <v>0</v>
      </c>
      <c r="I76" s="34">
        <v>0.01</v>
      </c>
      <c r="J76" s="35">
        <v>46129</v>
      </c>
      <c r="K76" s="36" t="s">
        <v>20</v>
      </c>
      <c r="L76" s="37" t="s">
        <v>0</v>
      </c>
    </row>
    <row r="77" spans="1:12" x14ac:dyDescent="0.3">
      <c r="A77" s="2" t="s">
        <v>151</v>
      </c>
      <c r="B77" s="3" t="s">
        <v>152</v>
      </c>
      <c r="C77" s="4" t="s">
        <v>157</v>
      </c>
      <c r="D77" s="5" t="s">
        <v>154</v>
      </c>
      <c r="E77" s="6" t="s">
        <v>155</v>
      </c>
      <c r="F77" s="7" t="s">
        <v>156</v>
      </c>
      <c r="G77" s="8">
        <v>0.05</v>
      </c>
      <c r="H77" s="9">
        <v>0</v>
      </c>
      <c r="I77" s="10">
        <v>0.05</v>
      </c>
      <c r="J77" s="11">
        <v>46129</v>
      </c>
      <c r="K77" s="12" t="s">
        <v>20</v>
      </c>
      <c r="L77" s="13" t="s">
        <v>0</v>
      </c>
    </row>
    <row r="78" spans="1:12" x14ac:dyDescent="0.3">
      <c r="A78" s="26" t="s">
        <v>151</v>
      </c>
      <c r="B78" s="27" t="s">
        <v>152</v>
      </c>
      <c r="C78" s="28" t="s">
        <v>157</v>
      </c>
      <c r="D78" s="29" t="s">
        <v>154</v>
      </c>
      <c r="E78" s="30" t="s">
        <v>155</v>
      </c>
      <c r="F78" s="31" t="s">
        <v>156</v>
      </c>
      <c r="G78" s="32">
        <v>0.05</v>
      </c>
      <c r="H78" s="33">
        <v>0</v>
      </c>
      <c r="I78" s="34">
        <v>0.05</v>
      </c>
      <c r="J78" s="35">
        <v>46129</v>
      </c>
      <c r="K78" s="36" t="s">
        <v>20</v>
      </c>
      <c r="L78" s="37" t="s">
        <v>0</v>
      </c>
    </row>
    <row r="79" spans="1:12" x14ac:dyDescent="0.3">
      <c r="A79" s="2" t="s">
        <v>151</v>
      </c>
      <c r="B79" s="3" t="s">
        <v>152</v>
      </c>
      <c r="C79" s="4" t="s">
        <v>157</v>
      </c>
      <c r="D79" s="5" t="s">
        <v>154</v>
      </c>
      <c r="E79" s="6" t="s">
        <v>155</v>
      </c>
      <c r="F79" s="7" t="s">
        <v>156</v>
      </c>
      <c r="G79" s="8">
        <v>0.06</v>
      </c>
      <c r="H79" s="9">
        <v>0</v>
      </c>
      <c r="I79" s="10">
        <v>0.06</v>
      </c>
      <c r="J79" s="11">
        <v>46129</v>
      </c>
      <c r="K79" s="12" t="s">
        <v>20</v>
      </c>
      <c r="L79" s="13" t="s">
        <v>0</v>
      </c>
    </row>
    <row r="80" spans="1:12" x14ac:dyDescent="0.3">
      <c r="A80" s="26" t="s">
        <v>151</v>
      </c>
      <c r="B80" s="27" t="s">
        <v>152</v>
      </c>
      <c r="C80" s="28" t="s">
        <v>157</v>
      </c>
      <c r="D80" s="29" t="s">
        <v>154</v>
      </c>
      <c r="E80" s="30" t="s">
        <v>155</v>
      </c>
      <c r="F80" s="31" t="s">
        <v>156</v>
      </c>
      <c r="G80" s="32">
        <v>0.06</v>
      </c>
      <c r="H80" s="33">
        <v>0</v>
      </c>
      <c r="I80" s="34">
        <v>0.06</v>
      </c>
      <c r="J80" s="35">
        <v>46129</v>
      </c>
      <c r="K80" s="36" t="s">
        <v>20</v>
      </c>
      <c r="L80" s="37" t="s">
        <v>0</v>
      </c>
    </row>
    <row r="81" spans="1:12" x14ac:dyDescent="0.3">
      <c r="A81" s="2" t="s">
        <v>151</v>
      </c>
      <c r="B81" s="3" t="s">
        <v>152</v>
      </c>
      <c r="C81" s="4" t="s">
        <v>157</v>
      </c>
      <c r="D81" s="5" t="s">
        <v>154</v>
      </c>
      <c r="E81" s="6" t="s">
        <v>155</v>
      </c>
      <c r="F81" s="7" t="s">
        <v>156</v>
      </c>
      <c r="G81" s="8">
        <v>114.57</v>
      </c>
      <c r="H81" s="9">
        <v>22.91</v>
      </c>
      <c r="I81" s="10">
        <v>137.47999999999999</v>
      </c>
      <c r="J81" s="11">
        <v>46129</v>
      </c>
      <c r="K81" s="12" t="s">
        <v>20</v>
      </c>
      <c r="L81" s="13" t="s">
        <v>0</v>
      </c>
    </row>
    <row r="82" spans="1:12" x14ac:dyDescent="0.3">
      <c r="A82" s="26" t="s">
        <v>151</v>
      </c>
      <c r="B82" s="27" t="s">
        <v>152</v>
      </c>
      <c r="C82" s="28" t="s">
        <v>157</v>
      </c>
      <c r="D82" s="29" t="s">
        <v>154</v>
      </c>
      <c r="E82" s="30" t="s">
        <v>155</v>
      </c>
      <c r="F82" s="31" t="s">
        <v>156</v>
      </c>
      <c r="G82" s="32">
        <v>152.77000000000001</v>
      </c>
      <c r="H82" s="33">
        <v>30.55</v>
      </c>
      <c r="I82" s="34">
        <v>183.32000000000002</v>
      </c>
      <c r="J82" s="35">
        <v>46129</v>
      </c>
      <c r="K82" s="36" t="s">
        <v>20</v>
      </c>
      <c r="L82" s="37" t="s">
        <v>0</v>
      </c>
    </row>
    <row r="83" spans="1:12" x14ac:dyDescent="0.3">
      <c r="A83" s="2" t="s">
        <v>151</v>
      </c>
      <c r="B83" s="3" t="s">
        <v>152</v>
      </c>
      <c r="C83" s="4" t="s">
        <v>157</v>
      </c>
      <c r="D83" s="5" t="s">
        <v>154</v>
      </c>
      <c r="E83" s="6" t="s">
        <v>155</v>
      </c>
      <c r="F83" s="7" t="s">
        <v>156</v>
      </c>
      <c r="G83" s="8">
        <v>190.91</v>
      </c>
      <c r="H83" s="9">
        <v>38.18</v>
      </c>
      <c r="I83" s="10">
        <v>229.09</v>
      </c>
      <c r="J83" s="11">
        <v>46129</v>
      </c>
      <c r="K83" s="12" t="s">
        <v>20</v>
      </c>
      <c r="L83" s="13" t="s">
        <v>0</v>
      </c>
    </row>
    <row r="84" spans="1:12" x14ac:dyDescent="0.3">
      <c r="A84" s="26" t="s">
        <v>151</v>
      </c>
      <c r="B84" s="27" t="s">
        <v>152</v>
      </c>
      <c r="C84" s="28" t="s">
        <v>157</v>
      </c>
      <c r="D84" s="29" t="s">
        <v>154</v>
      </c>
      <c r="E84" s="30" t="s">
        <v>155</v>
      </c>
      <c r="F84" s="31" t="s">
        <v>156</v>
      </c>
      <c r="G84" s="32">
        <v>306.76</v>
      </c>
      <c r="H84" s="33">
        <v>61.35</v>
      </c>
      <c r="I84" s="34">
        <v>368.11</v>
      </c>
      <c r="J84" s="35">
        <v>46129</v>
      </c>
      <c r="K84" s="36" t="s">
        <v>20</v>
      </c>
      <c r="L84" s="37" t="s">
        <v>0</v>
      </c>
    </row>
    <row r="85" spans="1:12" x14ac:dyDescent="0.3">
      <c r="A85" s="2" t="s">
        <v>151</v>
      </c>
      <c r="B85" s="3" t="s">
        <v>152</v>
      </c>
      <c r="C85" s="4" t="s">
        <v>157</v>
      </c>
      <c r="D85" s="5" t="s">
        <v>154</v>
      </c>
      <c r="E85" s="6" t="s">
        <v>155</v>
      </c>
      <c r="F85" s="7" t="s">
        <v>156</v>
      </c>
      <c r="G85" s="8">
        <v>458.26</v>
      </c>
      <c r="H85" s="9">
        <v>91.65</v>
      </c>
      <c r="I85" s="10">
        <v>549.91</v>
      </c>
      <c r="J85" s="11">
        <v>46129</v>
      </c>
      <c r="K85" s="12" t="s">
        <v>20</v>
      </c>
      <c r="L85" s="13" t="s">
        <v>0</v>
      </c>
    </row>
    <row r="86" spans="1:12" x14ac:dyDescent="0.3">
      <c r="A86" s="26" t="s">
        <v>151</v>
      </c>
      <c r="B86" s="27" t="s">
        <v>152</v>
      </c>
      <c r="C86" s="28" t="s">
        <v>157</v>
      </c>
      <c r="D86" s="29" t="s">
        <v>154</v>
      </c>
      <c r="E86" s="30" t="s">
        <v>155</v>
      </c>
      <c r="F86" s="31" t="s">
        <v>156</v>
      </c>
      <c r="G86" s="32">
        <v>460.1</v>
      </c>
      <c r="H86" s="33">
        <v>92.02</v>
      </c>
      <c r="I86" s="34">
        <v>552.12</v>
      </c>
      <c r="J86" s="35">
        <v>46129</v>
      </c>
      <c r="K86" s="36" t="s">
        <v>20</v>
      </c>
      <c r="L86" s="37" t="s">
        <v>0</v>
      </c>
    </row>
    <row r="87" spans="1:12" x14ac:dyDescent="0.3">
      <c r="A87" s="2" t="s">
        <v>151</v>
      </c>
      <c r="B87" s="3" t="s">
        <v>152</v>
      </c>
      <c r="C87" s="4" t="s">
        <v>157</v>
      </c>
      <c r="D87" s="5" t="s">
        <v>154</v>
      </c>
      <c r="E87" s="6" t="s">
        <v>155</v>
      </c>
      <c r="F87" s="7" t="s">
        <v>156</v>
      </c>
      <c r="G87" s="8">
        <v>460.1</v>
      </c>
      <c r="H87" s="9">
        <v>92.02</v>
      </c>
      <c r="I87" s="10">
        <v>552.12</v>
      </c>
      <c r="J87" s="11">
        <v>46129</v>
      </c>
      <c r="K87" s="12" t="s">
        <v>20</v>
      </c>
      <c r="L87" s="13" t="s">
        <v>0</v>
      </c>
    </row>
    <row r="88" spans="1:12" x14ac:dyDescent="0.3">
      <c r="A88" s="26" t="s">
        <v>151</v>
      </c>
      <c r="B88" s="27" t="s">
        <v>152</v>
      </c>
      <c r="C88" s="28" t="s">
        <v>157</v>
      </c>
      <c r="D88" s="29" t="s">
        <v>154</v>
      </c>
      <c r="E88" s="30" t="s">
        <v>155</v>
      </c>
      <c r="F88" s="31" t="s">
        <v>156</v>
      </c>
      <c r="G88" s="32">
        <v>996.98</v>
      </c>
      <c r="H88" s="33">
        <v>199.4</v>
      </c>
      <c r="I88" s="34">
        <v>1196.3800000000001</v>
      </c>
      <c r="J88" s="35">
        <v>46129</v>
      </c>
      <c r="K88" s="36" t="s">
        <v>20</v>
      </c>
      <c r="L88" s="37" t="s">
        <v>0</v>
      </c>
    </row>
    <row r="89" spans="1:12" x14ac:dyDescent="0.3">
      <c r="A89" s="14" t="s">
        <v>158</v>
      </c>
      <c r="B89" s="15"/>
      <c r="C89" s="16"/>
      <c r="D89" s="17"/>
      <c r="E89" s="18"/>
      <c r="F89" s="19"/>
      <c r="G89" s="20">
        <f>SUBTOTAL(9, G75:G88)</f>
        <v>6113.9200000000019</v>
      </c>
      <c r="H89" s="21">
        <f>SUBTOTAL(9, H75:H88)</f>
        <v>1222.7299999999998</v>
      </c>
      <c r="I89" s="22">
        <f>SUBTOTAL(9, I75:I88)</f>
        <v>7336.65</v>
      </c>
      <c r="J89" s="23"/>
      <c r="K89" s="24"/>
      <c r="L89" s="14" t="s">
        <v>204</v>
      </c>
    </row>
    <row r="90" spans="1:12" x14ac:dyDescent="0.3">
      <c r="A90" s="26" t="s">
        <v>47</v>
      </c>
      <c r="B90" s="27" t="s">
        <v>159</v>
      </c>
      <c r="C90" s="28" t="s">
        <v>114</v>
      </c>
      <c r="D90" s="29" t="s">
        <v>160</v>
      </c>
      <c r="E90" s="30" t="s">
        <v>161</v>
      </c>
      <c r="F90" s="31" t="s">
        <v>162</v>
      </c>
      <c r="G90" s="32">
        <v>131.25</v>
      </c>
      <c r="H90" s="33">
        <v>26.25</v>
      </c>
      <c r="I90" s="34">
        <v>157.5</v>
      </c>
      <c r="J90" s="35">
        <v>46139</v>
      </c>
      <c r="K90" s="36" t="s">
        <v>20</v>
      </c>
      <c r="L90" s="37" t="s">
        <v>0</v>
      </c>
    </row>
    <row r="91" spans="1:12" x14ac:dyDescent="0.3">
      <c r="A91" s="2" t="s">
        <v>47</v>
      </c>
      <c r="B91" s="3" t="s">
        <v>159</v>
      </c>
      <c r="C91" s="4" t="s">
        <v>114</v>
      </c>
      <c r="D91" s="5" t="s">
        <v>160</v>
      </c>
      <c r="E91" s="6" t="s">
        <v>161</v>
      </c>
      <c r="F91" s="7" t="s">
        <v>162</v>
      </c>
      <c r="G91" s="8">
        <v>490.09</v>
      </c>
      <c r="H91" s="9">
        <v>98.02</v>
      </c>
      <c r="I91" s="10">
        <v>588.11</v>
      </c>
      <c r="J91" s="11">
        <v>46139</v>
      </c>
      <c r="K91" s="12" t="s">
        <v>20</v>
      </c>
      <c r="L91" s="13" t="s">
        <v>0</v>
      </c>
    </row>
    <row r="92" spans="1:12" x14ac:dyDescent="0.3">
      <c r="A92" s="26" t="s">
        <v>47</v>
      </c>
      <c r="B92" s="27" t="s">
        <v>159</v>
      </c>
      <c r="C92" s="28" t="s">
        <v>114</v>
      </c>
      <c r="D92" s="29" t="s">
        <v>160</v>
      </c>
      <c r="E92" s="30" t="s">
        <v>161</v>
      </c>
      <c r="F92" s="31" t="s">
        <v>162</v>
      </c>
      <c r="G92" s="32">
        <v>765</v>
      </c>
      <c r="H92" s="33">
        <v>153</v>
      </c>
      <c r="I92" s="34">
        <v>918</v>
      </c>
      <c r="J92" s="35">
        <v>46139</v>
      </c>
      <c r="K92" s="36" t="s">
        <v>20</v>
      </c>
      <c r="L92" s="37" t="s">
        <v>0</v>
      </c>
    </row>
    <row r="93" spans="1:12" x14ac:dyDescent="0.3">
      <c r="A93" s="2" t="s">
        <v>47</v>
      </c>
      <c r="B93" s="3" t="s">
        <v>159</v>
      </c>
      <c r="C93" s="4" t="s">
        <v>114</v>
      </c>
      <c r="D93" s="5" t="s">
        <v>160</v>
      </c>
      <c r="E93" s="6" t="s">
        <v>161</v>
      </c>
      <c r="F93" s="7" t="s">
        <v>162</v>
      </c>
      <c r="G93" s="8">
        <v>1195.31</v>
      </c>
      <c r="H93" s="9">
        <v>239.06</v>
      </c>
      <c r="I93" s="10">
        <v>1434.37</v>
      </c>
      <c r="J93" s="11">
        <v>46139</v>
      </c>
      <c r="K93" s="12" t="s">
        <v>20</v>
      </c>
      <c r="L93" s="13" t="s">
        <v>0</v>
      </c>
    </row>
    <row r="94" spans="1:12" x14ac:dyDescent="0.3">
      <c r="A94" s="26" t="s">
        <v>47</v>
      </c>
      <c r="B94" s="27" t="s">
        <v>159</v>
      </c>
      <c r="C94" s="28" t="s">
        <v>114</v>
      </c>
      <c r="D94" s="29" t="s">
        <v>160</v>
      </c>
      <c r="E94" s="30" t="s">
        <v>161</v>
      </c>
      <c r="F94" s="31" t="s">
        <v>162</v>
      </c>
      <c r="G94" s="32">
        <v>1264.8699999999999</v>
      </c>
      <c r="H94" s="33">
        <v>252.97</v>
      </c>
      <c r="I94" s="34">
        <v>1517.84</v>
      </c>
      <c r="J94" s="35">
        <v>46139</v>
      </c>
      <c r="K94" s="36" t="s">
        <v>20</v>
      </c>
      <c r="L94" s="37" t="s">
        <v>0</v>
      </c>
    </row>
    <row r="95" spans="1:12" x14ac:dyDescent="0.3">
      <c r="A95" s="2" t="s">
        <v>47</v>
      </c>
      <c r="B95" s="3" t="s">
        <v>159</v>
      </c>
      <c r="C95" s="4" t="s">
        <v>114</v>
      </c>
      <c r="D95" s="5" t="s">
        <v>160</v>
      </c>
      <c r="E95" s="6" t="s">
        <v>161</v>
      </c>
      <c r="F95" s="7" t="s">
        <v>162</v>
      </c>
      <c r="G95" s="8">
        <v>5059.43</v>
      </c>
      <c r="H95" s="9">
        <v>1011.89</v>
      </c>
      <c r="I95" s="10">
        <v>6071.3200000000006</v>
      </c>
      <c r="J95" s="11">
        <v>46139</v>
      </c>
      <c r="K95" s="12" t="s">
        <v>20</v>
      </c>
      <c r="L95" s="13" t="s">
        <v>0</v>
      </c>
    </row>
    <row r="96" spans="1:12" x14ac:dyDescent="0.3">
      <c r="A96" s="14" t="s">
        <v>163</v>
      </c>
      <c r="B96" s="15"/>
      <c r="C96" s="16"/>
      <c r="D96" s="17"/>
      <c r="E96" s="18"/>
      <c r="F96" s="19"/>
      <c r="G96" s="20">
        <f>SUBTOTAL(9, G90:G95)</f>
        <v>8905.9500000000007</v>
      </c>
      <c r="H96" s="21">
        <f>SUBTOTAL(9, H90:H95)</f>
        <v>1781.19</v>
      </c>
      <c r="I96" s="22">
        <f>SUBTOTAL(9, I90:I95)</f>
        <v>10687.14</v>
      </c>
      <c r="J96" s="23"/>
      <c r="K96" s="24"/>
      <c r="L96" s="14" t="s">
        <v>204</v>
      </c>
    </row>
    <row r="97" spans="1:12" x14ac:dyDescent="0.3">
      <c r="A97" s="2" t="s">
        <v>164</v>
      </c>
      <c r="B97" s="3" t="s">
        <v>165</v>
      </c>
      <c r="C97" s="4" t="s">
        <v>166</v>
      </c>
      <c r="D97" s="5" t="s">
        <v>167</v>
      </c>
      <c r="E97" s="6" t="s">
        <v>168</v>
      </c>
      <c r="F97" s="7" t="s">
        <v>169</v>
      </c>
      <c r="G97" s="8">
        <v>18821.91</v>
      </c>
      <c r="H97" s="9">
        <v>3764.38</v>
      </c>
      <c r="I97" s="10">
        <v>22586.29</v>
      </c>
      <c r="J97" s="11">
        <v>46119</v>
      </c>
      <c r="K97" s="12" t="s">
        <v>20</v>
      </c>
      <c r="L97" s="13" t="s">
        <v>0</v>
      </c>
    </row>
    <row r="98" spans="1:12" x14ac:dyDescent="0.3">
      <c r="A98" s="14" t="s">
        <v>170</v>
      </c>
      <c r="B98" s="15"/>
      <c r="C98" s="16"/>
      <c r="D98" s="17"/>
      <c r="E98" s="18"/>
      <c r="F98" s="19"/>
      <c r="G98" s="20">
        <f>SUBTOTAL(9, G97:G97)</f>
        <v>18821.91</v>
      </c>
      <c r="H98" s="21">
        <f>SUBTOTAL(9, H97:H97)</f>
        <v>3764.38</v>
      </c>
      <c r="I98" s="22">
        <f>SUBTOTAL(9, I97:I97)</f>
        <v>22586.29</v>
      </c>
      <c r="J98" s="23"/>
      <c r="K98" s="24"/>
      <c r="L98" s="14" t="s">
        <v>205</v>
      </c>
    </row>
    <row r="99" spans="1:12" x14ac:dyDescent="0.3">
      <c r="A99" s="2" t="s">
        <v>171</v>
      </c>
      <c r="B99" s="3" t="s">
        <v>172</v>
      </c>
      <c r="C99" s="4" t="s">
        <v>166</v>
      </c>
      <c r="D99" s="5" t="s">
        <v>167</v>
      </c>
      <c r="E99" s="6" t="s">
        <v>168</v>
      </c>
      <c r="F99" s="7" t="s">
        <v>173</v>
      </c>
      <c r="G99" s="8">
        <v>18821.91</v>
      </c>
      <c r="H99" s="9">
        <v>3764.38</v>
      </c>
      <c r="I99" s="10">
        <v>22586.29</v>
      </c>
      <c r="J99" s="11">
        <v>46122</v>
      </c>
      <c r="K99" s="12" t="s">
        <v>20</v>
      </c>
      <c r="L99" s="13" t="s">
        <v>0</v>
      </c>
    </row>
    <row r="100" spans="1:12" x14ac:dyDescent="0.3">
      <c r="A100" s="14" t="s">
        <v>174</v>
      </c>
      <c r="B100" s="15"/>
      <c r="C100" s="16"/>
      <c r="D100" s="17"/>
      <c r="E100" s="18"/>
      <c r="F100" s="19"/>
      <c r="G100" s="20">
        <f>SUBTOTAL(9, G99:G99)</f>
        <v>18821.91</v>
      </c>
      <c r="H100" s="21">
        <f>SUBTOTAL(9, H99:H99)</f>
        <v>3764.38</v>
      </c>
      <c r="I100" s="22">
        <f>SUBTOTAL(9, I99:I99)</f>
        <v>22586.29</v>
      </c>
      <c r="J100" s="23"/>
      <c r="K100" s="24"/>
      <c r="L100" s="14" t="s">
        <v>205</v>
      </c>
    </row>
    <row r="101" spans="1:12" x14ac:dyDescent="0.3">
      <c r="A101" s="2" t="s">
        <v>175</v>
      </c>
      <c r="B101" s="3" t="s">
        <v>176</v>
      </c>
      <c r="C101" s="4" t="s">
        <v>166</v>
      </c>
      <c r="D101" s="5" t="s">
        <v>167</v>
      </c>
      <c r="E101" s="6" t="s">
        <v>168</v>
      </c>
      <c r="F101" s="7" t="s">
        <v>177</v>
      </c>
      <c r="G101" s="8">
        <v>18821.91</v>
      </c>
      <c r="H101" s="9">
        <v>3764.38</v>
      </c>
      <c r="I101" s="10">
        <v>22586.29</v>
      </c>
      <c r="J101" s="11">
        <v>46129</v>
      </c>
      <c r="K101" s="12" t="s">
        <v>20</v>
      </c>
      <c r="L101" s="13" t="s">
        <v>0</v>
      </c>
    </row>
    <row r="102" spans="1:12" x14ac:dyDescent="0.3">
      <c r="A102" s="14" t="s">
        <v>178</v>
      </c>
      <c r="B102" s="15"/>
      <c r="C102" s="16"/>
      <c r="D102" s="17"/>
      <c r="E102" s="18"/>
      <c r="F102" s="19"/>
      <c r="G102" s="20">
        <f>SUBTOTAL(9, G101:G101)</f>
        <v>18821.91</v>
      </c>
      <c r="H102" s="21">
        <f>SUBTOTAL(9, H101:H101)</f>
        <v>3764.38</v>
      </c>
      <c r="I102" s="22">
        <f>SUBTOTAL(9, I101:I101)</f>
        <v>22586.29</v>
      </c>
      <c r="J102" s="23"/>
      <c r="K102" s="24"/>
      <c r="L102" s="14" t="s">
        <v>205</v>
      </c>
    </row>
    <row r="103" spans="1:12" x14ac:dyDescent="0.3">
      <c r="A103" s="2" t="s">
        <v>175</v>
      </c>
      <c r="B103" s="3" t="s">
        <v>179</v>
      </c>
      <c r="C103" s="4" t="s">
        <v>114</v>
      </c>
      <c r="D103" s="5" t="s">
        <v>180</v>
      </c>
      <c r="E103" s="6" t="s">
        <v>181</v>
      </c>
      <c r="F103" s="7" t="s">
        <v>182</v>
      </c>
      <c r="G103" s="8">
        <v>13.71</v>
      </c>
      <c r="H103" s="9">
        <v>2.74</v>
      </c>
      <c r="I103" s="10">
        <v>16.45</v>
      </c>
      <c r="J103" s="11">
        <v>46129</v>
      </c>
      <c r="K103" s="12" t="s">
        <v>20</v>
      </c>
      <c r="L103" s="13" t="s">
        <v>0</v>
      </c>
    </row>
    <row r="104" spans="1:12" x14ac:dyDescent="0.3">
      <c r="A104" s="26" t="s">
        <v>175</v>
      </c>
      <c r="B104" s="27" t="s">
        <v>179</v>
      </c>
      <c r="C104" s="28" t="s">
        <v>114</v>
      </c>
      <c r="D104" s="29" t="s">
        <v>180</v>
      </c>
      <c r="E104" s="30" t="s">
        <v>181</v>
      </c>
      <c r="F104" s="31" t="s">
        <v>182</v>
      </c>
      <c r="G104" s="32">
        <v>16.899999999999999</v>
      </c>
      <c r="H104" s="33">
        <v>3.38</v>
      </c>
      <c r="I104" s="34">
        <v>20.28</v>
      </c>
      <c r="J104" s="35">
        <v>46129</v>
      </c>
      <c r="K104" s="36" t="s">
        <v>20</v>
      </c>
      <c r="L104" s="37" t="s">
        <v>0</v>
      </c>
    </row>
    <row r="105" spans="1:12" x14ac:dyDescent="0.3">
      <c r="A105" s="2" t="s">
        <v>175</v>
      </c>
      <c r="B105" s="3" t="s">
        <v>179</v>
      </c>
      <c r="C105" s="4" t="s">
        <v>114</v>
      </c>
      <c r="D105" s="5" t="s">
        <v>180</v>
      </c>
      <c r="E105" s="6" t="s">
        <v>181</v>
      </c>
      <c r="F105" s="7" t="s">
        <v>182</v>
      </c>
      <c r="G105" s="8">
        <v>20.329999999999998</v>
      </c>
      <c r="H105" s="9">
        <v>4.07</v>
      </c>
      <c r="I105" s="10">
        <v>24.4</v>
      </c>
      <c r="J105" s="11">
        <v>46129</v>
      </c>
      <c r="K105" s="12" t="s">
        <v>20</v>
      </c>
      <c r="L105" s="13" t="s">
        <v>0</v>
      </c>
    </row>
    <row r="106" spans="1:12" x14ac:dyDescent="0.3">
      <c r="A106" s="26" t="s">
        <v>175</v>
      </c>
      <c r="B106" s="27" t="s">
        <v>179</v>
      </c>
      <c r="C106" s="28" t="s">
        <v>114</v>
      </c>
      <c r="D106" s="29" t="s">
        <v>180</v>
      </c>
      <c r="E106" s="30" t="s">
        <v>181</v>
      </c>
      <c r="F106" s="31" t="s">
        <v>182</v>
      </c>
      <c r="G106" s="32">
        <v>28.13</v>
      </c>
      <c r="H106" s="33">
        <v>5.63</v>
      </c>
      <c r="I106" s="34">
        <v>33.76</v>
      </c>
      <c r="J106" s="35">
        <v>46129</v>
      </c>
      <c r="K106" s="36" t="s">
        <v>20</v>
      </c>
      <c r="L106" s="37" t="s">
        <v>0</v>
      </c>
    </row>
    <row r="107" spans="1:12" x14ac:dyDescent="0.3">
      <c r="A107" s="2" t="s">
        <v>175</v>
      </c>
      <c r="B107" s="3" t="s">
        <v>179</v>
      </c>
      <c r="C107" s="4" t="s">
        <v>114</v>
      </c>
      <c r="D107" s="5" t="s">
        <v>180</v>
      </c>
      <c r="E107" s="6" t="s">
        <v>181</v>
      </c>
      <c r="F107" s="7" t="s">
        <v>182</v>
      </c>
      <c r="G107" s="8">
        <v>34.04</v>
      </c>
      <c r="H107" s="9">
        <v>6.81</v>
      </c>
      <c r="I107" s="10">
        <v>40.85</v>
      </c>
      <c r="J107" s="11">
        <v>46129</v>
      </c>
      <c r="K107" s="12" t="s">
        <v>20</v>
      </c>
      <c r="L107" s="13" t="s">
        <v>0</v>
      </c>
    </row>
    <row r="108" spans="1:12" x14ac:dyDescent="0.3">
      <c r="A108" s="26" t="s">
        <v>175</v>
      </c>
      <c r="B108" s="27" t="s">
        <v>179</v>
      </c>
      <c r="C108" s="28" t="s">
        <v>114</v>
      </c>
      <c r="D108" s="29" t="s">
        <v>180</v>
      </c>
      <c r="E108" s="30" t="s">
        <v>181</v>
      </c>
      <c r="F108" s="31" t="s">
        <v>182</v>
      </c>
      <c r="G108" s="32">
        <v>47.04</v>
      </c>
      <c r="H108" s="33">
        <v>9.41</v>
      </c>
      <c r="I108" s="34">
        <v>56.45</v>
      </c>
      <c r="J108" s="35">
        <v>46129</v>
      </c>
      <c r="K108" s="36" t="s">
        <v>20</v>
      </c>
      <c r="L108" s="37" t="s">
        <v>0</v>
      </c>
    </row>
    <row r="109" spans="1:12" x14ac:dyDescent="0.3">
      <c r="A109" s="2" t="s">
        <v>175</v>
      </c>
      <c r="B109" s="3" t="s">
        <v>179</v>
      </c>
      <c r="C109" s="4" t="s">
        <v>114</v>
      </c>
      <c r="D109" s="5" t="s">
        <v>180</v>
      </c>
      <c r="E109" s="6" t="s">
        <v>181</v>
      </c>
      <c r="F109" s="7" t="s">
        <v>182</v>
      </c>
      <c r="G109" s="8">
        <v>58.72</v>
      </c>
      <c r="H109" s="9">
        <v>11.74</v>
      </c>
      <c r="I109" s="10">
        <v>70.459999999999994</v>
      </c>
      <c r="J109" s="11">
        <v>46129</v>
      </c>
      <c r="K109" s="12" t="s">
        <v>20</v>
      </c>
      <c r="L109" s="13" t="s">
        <v>0</v>
      </c>
    </row>
    <row r="110" spans="1:12" x14ac:dyDescent="0.3">
      <c r="A110" s="26" t="s">
        <v>175</v>
      </c>
      <c r="B110" s="27" t="s">
        <v>179</v>
      </c>
      <c r="C110" s="28" t="s">
        <v>114</v>
      </c>
      <c r="D110" s="29" t="s">
        <v>180</v>
      </c>
      <c r="E110" s="30" t="s">
        <v>181</v>
      </c>
      <c r="F110" s="31" t="s">
        <v>182</v>
      </c>
      <c r="G110" s="32">
        <v>68.05</v>
      </c>
      <c r="H110" s="33">
        <v>13.61</v>
      </c>
      <c r="I110" s="34">
        <v>81.66</v>
      </c>
      <c r="J110" s="35">
        <v>46129</v>
      </c>
      <c r="K110" s="36" t="s">
        <v>20</v>
      </c>
      <c r="L110" s="37" t="s">
        <v>0</v>
      </c>
    </row>
    <row r="111" spans="1:12" x14ac:dyDescent="0.3">
      <c r="A111" s="2" t="s">
        <v>175</v>
      </c>
      <c r="B111" s="3" t="s">
        <v>179</v>
      </c>
      <c r="C111" s="4" t="s">
        <v>114</v>
      </c>
      <c r="D111" s="5" t="s">
        <v>180</v>
      </c>
      <c r="E111" s="6" t="s">
        <v>181</v>
      </c>
      <c r="F111" s="7" t="s">
        <v>182</v>
      </c>
      <c r="G111" s="8">
        <v>110.68</v>
      </c>
      <c r="H111" s="9">
        <v>22.14</v>
      </c>
      <c r="I111" s="10">
        <v>132.82</v>
      </c>
      <c r="J111" s="11">
        <v>46129</v>
      </c>
      <c r="K111" s="12" t="s">
        <v>20</v>
      </c>
      <c r="L111" s="13" t="s">
        <v>0</v>
      </c>
    </row>
    <row r="112" spans="1:12" x14ac:dyDescent="0.3">
      <c r="A112" s="26" t="s">
        <v>175</v>
      </c>
      <c r="B112" s="27" t="s">
        <v>179</v>
      </c>
      <c r="C112" s="28" t="s">
        <v>114</v>
      </c>
      <c r="D112" s="29" t="s">
        <v>180</v>
      </c>
      <c r="E112" s="30" t="s">
        <v>181</v>
      </c>
      <c r="F112" s="31" t="s">
        <v>182</v>
      </c>
      <c r="G112" s="32">
        <v>195.32</v>
      </c>
      <c r="H112" s="33">
        <v>39.06</v>
      </c>
      <c r="I112" s="34">
        <v>234.38</v>
      </c>
      <c r="J112" s="35">
        <v>46129</v>
      </c>
      <c r="K112" s="36" t="s">
        <v>20</v>
      </c>
      <c r="L112" s="37" t="s">
        <v>0</v>
      </c>
    </row>
    <row r="113" spans="1:12" x14ac:dyDescent="0.3">
      <c r="A113" s="2" t="s">
        <v>175</v>
      </c>
      <c r="B113" s="3" t="s">
        <v>179</v>
      </c>
      <c r="C113" s="4" t="s">
        <v>114</v>
      </c>
      <c r="D113" s="5" t="s">
        <v>180</v>
      </c>
      <c r="E113" s="6" t="s">
        <v>181</v>
      </c>
      <c r="F113" s="7" t="s">
        <v>182</v>
      </c>
      <c r="G113" s="8">
        <v>415.28</v>
      </c>
      <c r="H113" s="9">
        <v>83.06</v>
      </c>
      <c r="I113" s="10">
        <v>498.34</v>
      </c>
      <c r="J113" s="11">
        <v>46129</v>
      </c>
      <c r="K113" s="12" t="s">
        <v>20</v>
      </c>
      <c r="L113" s="13" t="s">
        <v>0</v>
      </c>
    </row>
    <row r="114" spans="1:12" x14ac:dyDescent="0.3">
      <c r="A114" s="26" t="s">
        <v>175</v>
      </c>
      <c r="B114" s="27" t="s">
        <v>179</v>
      </c>
      <c r="C114" s="28" t="s">
        <v>114</v>
      </c>
      <c r="D114" s="29" t="s">
        <v>180</v>
      </c>
      <c r="E114" s="30" t="s">
        <v>181</v>
      </c>
      <c r="F114" s="31" t="s">
        <v>182</v>
      </c>
      <c r="G114" s="32">
        <v>713.4</v>
      </c>
      <c r="H114" s="33">
        <v>142.68</v>
      </c>
      <c r="I114" s="34">
        <v>856.07999999999993</v>
      </c>
      <c r="J114" s="35">
        <v>46129</v>
      </c>
      <c r="K114" s="36" t="s">
        <v>20</v>
      </c>
      <c r="L114" s="37" t="s">
        <v>0</v>
      </c>
    </row>
    <row r="115" spans="1:12" x14ac:dyDescent="0.3">
      <c r="A115" s="2" t="s">
        <v>175</v>
      </c>
      <c r="B115" s="3" t="s">
        <v>179</v>
      </c>
      <c r="C115" s="4" t="s">
        <v>114</v>
      </c>
      <c r="D115" s="5" t="s">
        <v>180</v>
      </c>
      <c r="E115" s="6" t="s">
        <v>181</v>
      </c>
      <c r="F115" s="7" t="s">
        <v>182</v>
      </c>
      <c r="G115" s="8">
        <v>951.5</v>
      </c>
      <c r="H115" s="9">
        <v>190.3</v>
      </c>
      <c r="I115" s="10">
        <v>1141.8</v>
      </c>
      <c r="J115" s="11">
        <v>46129</v>
      </c>
      <c r="K115" s="12" t="s">
        <v>20</v>
      </c>
      <c r="L115" s="13" t="s">
        <v>0</v>
      </c>
    </row>
    <row r="116" spans="1:12" x14ac:dyDescent="0.3">
      <c r="A116" s="26" t="s">
        <v>175</v>
      </c>
      <c r="B116" s="27" t="s">
        <v>179</v>
      </c>
      <c r="C116" s="28" t="s">
        <v>114</v>
      </c>
      <c r="D116" s="29" t="s">
        <v>180</v>
      </c>
      <c r="E116" s="30" t="s">
        <v>181</v>
      </c>
      <c r="F116" s="31" t="s">
        <v>182</v>
      </c>
      <c r="G116" s="32">
        <v>1038.2</v>
      </c>
      <c r="H116" s="33">
        <v>207.64</v>
      </c>
      <c r="I116" s="34">
        <v>1245.8400000000001</v>
      </c>
      <c r="J116" s="35">
        <v>46129</v>
      </c>
      <c r="K116" s="36" t="s">
        <v>20</v>
      </c>
      <c r="L116" s="37" t="s">
        <v>0</v>
      </c>
    </row>
    <row r="117" spans="1:12" x14ac:dyDescent="0.3">
      <c r="A117" s="2" t="s">
        <v>175</v>
      </c>
      <c r="B117" s="3" t="s">
        <v>179</v>
      </c>
      <c r="C117" s="4" t="s">
        <v>114</v>
      </c>
      <c r="D117" s="5" t="s">
        <v>180</v>
      </c>
      <c r="E117" s="6" t="s">
        <v>181</v>
      </c>
      <c r="F117" s="7" t="s">
        <v>182</v>
      </c>
      <c r="G117" s="8">
        <v>5736.48</v>
      </c>
      <c r="H117" s="9">
        <v>1147.3</v>
      </c>
      <c r="I117" s="10">
        <v>6883.78</v>
      </c>
      <c r="J117" s="11">
        <v>46129</v>
      </c>
      <c r="K117" s="12" t="s">
        <v>20</v>
      </c>
      <c r="L117" s="13" t="s">
        <v>0</v>
      </c>
    </row>
    <row r="118" spans="1:12" x14ac:dyDescent="0.3">
      <c r="A118" s="26" t="s">
        <v>175</v>
      </c>
      <c r="B118" s="27" t="s">
        <v>179</v>
      </c>
      <c r="C118" s="28" t="s">
        <v>114</v>
      </c>
      <c r="D118" s="29" t="s">
        <v>180</v>
      </c>
      <c r="E118" s="30" t="s">
        <v>181</v>
      </c>
      <c r="F118" s="31" t="s">
        <v>182</v>
      </c>
      <c r="G118" s="32">
        <v>6214.32</v>
      </c>
      <c r="H118" s="33">
        <v>1242.8599999999999</v>
      </c>
      <c r="I118" s="34">
        <v>7457.1799999999994</v>
      </c>
      <c r="J118" s="35">
        <v>46129</v>
      </c>
      <c r="K118" s="36" t="s">
        <v>20</v>
      </c>
      <c r="L118" s="37" t="s">
        <v>0</v>
      </c>
    </row>
    <row r="119" spans="1:12" x14ac:dyDescent="0.3">
      <c r="A119" s="2" t="s">
        <v>175</v>
      </c>
      <c r="B119" s="3" t="s">
        <v>179</v>
      </c>
      <c r="C119" s="4" t="s">
        <v>114</v>
      </c>
      <c r="D119" s="5" t="s">
        <v>180</v>
      </c>
      <c r="E119" s="6" t="s">
        <v>181</v>
      </c>
      <c r="F119" s="7" t="s">
        <v>182</v>
      </c>
      <c r="G119" s="8">
        <v>6807.6</v>
      </c>
      <c r="H119" s="9">
        <v>1361.52</v>
      </c>
      <c r="I119" s="10">
        <v>8169.1200000000008</v>
      </c>
      <c r="J119" s="11">
        <v>46129</v>
      </c>
      <c r="K119" s="12" t="s">
        <v>20</v>
      </c>
      <c r="L119" s="13" t="s">
        <v>0</v>
      </c>
    </row>
    <row r="120" spans="1:12" x14ac:dyDescent="0.3">
      <c r="A120" s="26" t="s">
        <v>175</v>
      </c>
      <c r="B120" s="27" t="s">
        <v>179</v>
      </c>
      <c r="C120" s="28" t="s">
        <v>114</v>
      </c>
      <c r="D120" s="29" t="s">
        <v>180</v>
      </c>
      <c r="E120" s="30" t="s">
        <v>181</v>
      </c>
      <c r="F120" s="31" t="s">
        <v>182</v>
      </c>
      <c r="G120" s="32">
        <v>9414.4500000000007</v>
      </c>
      <c r="H120" s="33">
        <v>1882.89</v>
      </c>
      <c r="I120" s="34">
        <v>11297.34</v>
      </c>
      <c r="J120" s="35">
        <v>46129</v>
      </c>
      <c r="K120" s="36" t="s">
        <v>20</v>
      </c>
      <c r="L120" s="37" t="s">
        <v>0</v>
      </c>
    </row>
    <row r="121" spans="1:12" x14ac:dyDescent="0.3">
      <c r="A121" s="2" t="s">
        <v>175</v>
      </c>
      <c r="B121" s="3" t="s">
        <v>179</v>
      </c>
      <c r="C121" s="4" t="s">
        <v>114</v>
      </c>
      <c r="D121" s="5" t="s">
        <v>180</v>
      </c>
      <c r="E121" s="6" t="s">
        <v>181</v>
      </c>
      <c r="F121" s="7" t="s">
        <v>182</v>
      </c>
      <c r="G121" s="8">
        <v>15885.3</v>
      </c>
      <c r="H121" s="9">
        <v>3177.06</v>
      </c>
      <c r="I121" s="10">
        <v>19062.36</v>
      </c>
      <c r="J121" s="11">
        <v>46129</v>
      </c>
      <c r="K121" s="12" t="s">
        <v>20</v>
      </c>
      <c r="L121" s="13" t="s">
        <v>0</v>
      </c>
    </row>
    <row r="122" spans="1:12" x14ac:dyDescent="0.3">
      <c r="A122" s="26" t="s">
        <v>175</v>
      </c>
      <c r="B122" s="27" t="s">
        <v>179</v>
      </c>
      <c r="C122" s="28" t="s">
        <v>114</v>
      </c>
      <c r="D122" s="29" t="s">
        <v>180</v>
      </c>
      <c r="E122" s="30" t="s">
        <v>181</v>
      </c>
      <c r="F122" s="31" t="s">
        <v>182</v>
      </c>
      <c r="G122" s="32">
        <v>16732.5</v>
      </c>
      <c r="H122" s="33">
        <v>3346.5</v>
      </c>
      <c r="I122" s="34">
        <v>20079</v>
      </c>
      <c r="J122" s="35">
        <v>46129</v>
      </c>
      <c r="K122" s="36" t="s">
        <v>20</v>
      </c>
      <c r="L122" s="37" t="s">
        <v>0</v>
      </c>
    </row>
    <row r="123" spans="1:12" x14ac:dyDescent="0.3">
      <c r="A123" s="2" t="s">
        <v>175</v>
      </c>
      <c r="B123" s="3" t="s">
        <v>179</v>
      </c>
      <c r="C123" s="4" t="s">
        <v>114</v>
      </c>
      <c r="D123" s="5" t="s">
        <v>180</v>
      </c>
      <c r="E123" s="6" t="s">
        <v>181</v>
      </c>
      <c r="F123" s="7" t="s">
        <v>182</v>
      </c>
      <c r="G123" s="8">
        <v>30770.28</v>
      </c>
      <c r="H123" s="9">
        <v>6154.06</v>
      </c>
      <c r="I123" s="10">
        <v>36924.339999999997</v>
      </c>
      <c r="J123" s="11">
        <v>46129</v>
      </c>
      <c r="K123" s="12" t="s">
        <v>20</v>
      </c>
      <c r="L123" s="13" t="s">
        <v>0</v>
      </c>
    </row>
    <row r="124" spans="1:12" x14ac:dyDescent="0.3">
      <c r="A124" s="26" t="s">
        <v>175</v>
      </c>
      <c r="B124" s="27" t="s">
        <v>179</v>
      </c>
      <c r="C124" s="28" t="s">
        <v>114</v>
      </c>
      <c r="D124" s="29" t="s">
        <v>180</v>
      </c>
      <c r="E124" s="30" t="s">
        <v>181</v>
      </c>
      <c r="F124" s="31" t="s">
        <v>182</v>
      </c>
      <c r="G124" s="32">
        <v>63378.04</v>
      </c>
      <c r="H124" s="33">
        <v>12675.61</v>
      </c>
      <c r="I124" s="34">
        <v>76053.649999999994</v>
      </c>
      <c r="J124" s="35">
        <v>46129</v>
      </c>
      <c r="K124" s="36" t="s">
        <v>20</v>
      </c>
      <c r="L124" s="37" t="s">
        <v>0</v>
      </c>
    </row>
    <row r="125" spans="1:12" x14ac:dyDescent="0.3">
      <c r="A125" s="2" t="s">
        <v>175</v>
      </c>
      <c r="B125" s="3" t="s">
        <v>179</v>
      </c>
      <c r="C125" s="4" t="s">
        <v>114</v>
      </c>
      <c r="D125" s="5" t="s">
        <v>180</v>
      </c>
      <c r="E125" s="6" t="s">
        <v>181</v>
      </c>
      <c r="F125" s="7" t="s">
        <v>182</v>
      </c>
      <c r="G125" s="8">
        <v>88930</v>
      </c>
      <c r="H125" s="9">
        <v>17786</v>
      </c>
      <c r="I125" s="10">
        <v>106716</v>
      </c>
      <c r="J125" s="11">
        <v>46129</v>
      </c>
      <c r="K125" s="12" t="s">
        <v>20</v>
      </c>
      <c r="L125" s="13" t="s">
        <v>0</v>
      </c>
    </row>
    <row r="126" spans="1:12" x14ac:dyDescent="0.3">
      <c r="A126" s="14" t="s">
        <v>183</v>
      </c>
      <c r="B126" s="15"/>
      <c r="C126" s="16"/>
      <c r="D126" s="17"/>
      <c r="E126" s="18"/>
      <c r="F126" s="19"/>
      <c r="G126" s="20">
        <f>SUBTOTAL(9, G103:G125)</f>
        <v>247580.27</v>
      </c>
      <c r="H126" s="21">
        <f>SUBTOTAL(9, H103:H125)</f>
        <v>49516.070000000007</v>
      </c>
      <c r="I126" s="22">
        <f>SUBTOTAL(9, I103:I125)</f>
        <v>297096.33999999997</v>
      </c>
      <c r="J126" s="23"/>
      <c r="K126" s="24"/>
      <c r="L126" s="14" t="s">
        <v>204</v>
      </c>
    </row>
    <row r="127" spans="1:12" x14ac:dyDescent="0.3">
      <c r="A127" s="2" t="s">
        <v>151</v>
      </c>
      <c r="B127" s="3" t="s">
        <v>184</v>
      </c>
      <c r="C127" s="4" t="s">
        <v>185</v>
      </c>
      <c r="D127" s="5" t="s">
        <v>186</v>
      </c>
      <c r="E127" s="6" t="s">
        <v>187</v>
      </c>
      <c r="F127" s="7" t="s">
        <v>188</v>
      </c>
      <c r="G127" s="8">
        <v>5133.75</v>
      </c>
      <c r="H127" s="9">
        <v>1026.75</v>
      </c>
      <c r="I127" s="10">
        <v>6160.5</v>
      </c>
      <c r="J127" s="11">
        <v>46129</v>
      </c>
      <c r="K127" s="12" t="s">
        <v>20</v>
      </c>
      <c r="L127" s="13" t="s">
        <v>0</v>
      </c>
    </row>
    <row r="128" spans="1:12" x14ac:dyDescent="0.3">
      <c r="A128" s="14" t="s">
        <v>189</v>
      </c>
      <c r="B128" s="15"/>
      <c r="C128" s="16"/>
      <c r="D128" s="17"/>
      <c r="E128" s="18"/>
      <c r="F128" s="19"/>
      <c r="G128" s="20">
        <f>SUBTOTAL(9, G127:G127)</f>
        <v>5133.75</v>
      </c>
      <c r="H128" s="21">
        <f>SUBTOTAL(9, H127:H127)</f>
        <v>1026.75</v>
      </c>
      <c r="I128" s="22">
        <f>SUBTOTAL(9, I127:I127)</f>
        <v>6160.5</v>
      </c>
      <c r="J128" s="23"/>
      <c r="K128" s="24"/>
      <c r="L128" s="14" t="s">
        <v>205</v>
      </c>
    </row>
    <row r="129" spans="1:12" x14ac:dyDescent="0.3">
      <c r="A129" s="2" t="s">
        <v>190</v>
      </c>
      <c r="B129" s="3" t="s">
        <v>191</v>
      </c>
      <c r="C129" s="4" t="s">
        <v>114</v>
      </c>
      <c r="D129" s="5" t="s">
        <v>192</v>
      </c>
      <c r="E129" s="6" t="s">
        <v>193</v>
      </c>
      <c r="F129" s="7" t="s">
        <v>194</v>
      </c>
      <c r="G129" s="8">
        <v>6261.94</v>
      </c>
      <c r="H129" s="9">
        <v>0</v>
      </c>
      <c r="I129" s="10">
        <v>6261.94</v>
      </c>
      <c r="J129" s="11">
        <v>46139</v>
      </c>
      <c r="K129" s="12" t="s">
        <v>20</v>
      </c>
      <c r="L129" s="13" t="s">
        <v>0</v>
      </c>
    </row>
    <row r="130" spans="1:12" x14ac:dyDescent="0.3">
      <c r="A130" s="14" t="s">
        <v>195</v>
      </c>
      <c r="B130" s="15"/>
      <c r="C130" s="16"/>
      <c r="D130" s="17"/>
      <c r="E130" s="18"/>
      <c r="F130" s="19"/>
      <c r="G130" s="20">
        <f>SUBTOTAL(9, G129:G129)</f>
        <v>6261.94</v>
      </c>
      <c r="H130" s="21">
        <f>SUBTOTAL(9, H129:H129)</f>
        <v>0</v>
      </c>
      <c r="I130" s="22">
        <f>SUBTOTAL(9, I129:I129)</f>
        <v>6261.94</v>
      </c>
      <c r="J130" s="23"/>
      <c r="K130" s="24"/>
      <c r="L130" s="14" t="s">
        <v>204</v>
      </c>
    </row>
    <row r="131" spans="1:12" x14ac:dyDescent="0.3">
      <c r="A131" s="2" t="s">
        <v>151</v>
      </c>
      <c r="B131" s="3" t="s">
        <v>196</v>
      </c>
      <c r="C131" s="4" t="s">
        <v>197</v>
      </c>
      <c r="D131" s="5" t="s">
        <v>198</v>
      </c>
      <c r="E131" s="6" t="s">
        <v>199</v>
      </c>
      <c r="F131" s="7" t="s">
        <v>200</v>
      </c>
      <c r="G131" s="8">
        <v>16900</v>
      </c>
      <c r="H131" s="9">
        <v>3380</v>
      </c>
      <c r="I131" s="10">
        <v>20280</v>
      </c>
      <c r="J131" s="11">
        <v>46129</v>
      </c>
      <c r="K131" s="12" t="s">
        <v>20</v>
      </c>
      <c r="L131" s="13" t="s">
        <v>0</v>
      </c>
    </row>
    <row r="132" spans="1:12" x14ac:dyDescent="0.3">
      <c r="A132" s="14" t="s">
        <v>201</v>
      </c>
      <c r="B132" s="15"/>
      <c r="C132" s="16"/>
      <c r="D132" s="17"/>
      <c r="E132" s="18"/>
      <c r="F132" s="19"/>
      <c r="G132" s="20">
        <f>SUBTOTAL(9, G131:G131)</f>
        <v>16900</v>
      </c>
      <c r="H132" s="21">
        <f>SUBTOTAL(9, H131:H131)</f>
        <v>3380</v>
      </c>
      <c r="I132" s="22">
        <f>SUBTOTAL(9, I131:I131)</f>
        <v>20280</v>
      </c>
      <c r="J132" s="23"/>
      <c r="K132" s="24"/>
      <c r="L132" s="14" t="s">
        <v>205</v>
      </c>
    </row>
    <row r="133" spans="1:12" x14ac:dyDescent="0.3">
      <c r="A133" s="14" t="s">
        <v>202</v>
      </c>
      <c r="B133" s="15"/>
      <c r="C133" s="16"/>
      <c r="D133" s="17"/>
      <c r="E133" s="18"/>
      <c r="F133" s="19"/>
      <c r="G133" s="20">
        <f>SUBTOTAL(9, G7:G132)</f>
        <v>894733.11000000045</v>
      </c>
      <c r="H133" s="21">
        <f>SUBTOTAL(9, H7:H132)</f>
        <v>145185.57</v>
      </c>
      <c r="I133" s="22">
        <f>SUBTOTAL(9, I7:I132)</f>
        <v>1039918.6800000002</v>
      </c>
      <c r="J133" s="23"/>
      <c r="K133" s="24"/>
      <c r="L133" s="25"/>
    </row>
    <row r="134" spans="1:12" x14ac:dyDescent="0.3">
      <c r="A134" s="49" t="s">
        <v>0</v>
      </c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</row>
    <row r="135" spans="1:12" x14ac:dyDescent="0.3">
      <c r="A135" s="49" t="s">
        <v>0</v>
      </c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</row>
  </sheetData>
  <mergeCells count="7">
    <mergeCell ref="A4:L4"/>
    <mergeCell ref="A5:L5"/>
    <mergeCell ref="A134:L134"/>
    <mergeCell ref="A135:L135"/>
    <mergeCell ref="A1:L1"/>
    <mergeCell ref="A2:L2"/>
    <mergeCell ref="A3:L3"/>
  </mergeCells>
  <printOptions horizontalCentere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6EC4-5651-4C69-84B4-31785413E232}">
  <dimension ref="A1:L93"/>
  <sheetViews>
    <sheetView workbookViewId="0">
      <pane ySplit="6" topLeftCell="A7" activePane="bottomLeft" state="frozen"/>
      <selection pane="bottomLeft" activeCell="C27" sqref="C27"/>
    </sheetView>
  </sheetViews>
  <sheetFormatPr defaultRowHeight="14.4" x14ac:dyDescent="0.3"/>
  <cols>
    <col min="1" max="1" width="36.6640625" bestFit="1" customWidth="1"/>
    <col min="2" max="2" width="14.109375" bestFit="1" customWidth="1"/>
    <col min="3" max="3" width="50.5546875" bestFit="1" customWidth="1"/>
    <col min="4" max="4" width="11.88671875" bestFit="1" customWidth="1"/>
    <col min="5" max="5" width="37.6640625" bestFit="1" customWidth="1"/>
    <col min="6" max="6" width="13.44140625" bestFit="1" customWidth="1"/>
    <col min="7" max="7" width="10.109375" bestFit="1" customWidth="1"/>
    <col min="8" max="8" width="17.44140625" bestFit="1" customWidth="1"/>
    <col min="9" max="9" width="11.6640625" bestFit="1" customWidth="1"/>
    <col min="10" max="10" width="11.44140625" bestFit="1" customWidth="1"/>
    <col min="11" max="11" width="12.109375" bestFit="1" customWidth="1"/>
    <col min="12" max="12" width="14.33203125" bestFit="1" customWidth="1"/>
  </cols>
  <sheetData>
    <row r="1" spans="1:12" ht="15.6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.6" x14ac:dyDescent="0.3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5.6" x14ac:dyDescent="0.3">
      <c r="A3" s="47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15.6" x14ac:dyDescent="0.3">
      <c r="A4" s="47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ht="15.6" x14ac:dyDescent="0.3">
      <c r="A5" s="47" t="s">
        <v>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203</v>
      </c>
    </row>
    <row r="7" spans="1:12" x14ac:dyDescent="0.3">
      <c r="A7" s="38" t="s">
        <v>206</v>
      </c>
      <c r="B7" s="38" t="s">
        <v>207</v>
      </c>
      <c r="C7" s="38" t="s">
        <v>114</v>
      </c>
      <c r="D7" s="38" t="s">
        <v>208</v>
      </c>
      <c r="E7" s="38" t="s">
        <v>209</v>
      </c>
      <c r="F7" s="38" t="s">
        <v>210</v>
      </c>
      <c r="G7" s="39">
        <v>6196</v>
      </c>
      <c r="H7" s="39">
        <v>1239.2</v>
      </c>
      <c r="I7" s="39">
        <v>7435.2</v>
      </c>
      <c r="J7" s="40">
        <v>46150</v>
      </c>
      <c r="K7" s="38" t="s">
        <v>20</v>
      </c>
      <c r="L7" s="38" t="s">
        <v>0</v>
      </c>
    </row>
    <row r="8" spans="1:12" x14ac:dyDescent="0.3">
      <c r="A8" s="26" t="s">
        <v>206</v>
      </c>
      <c r="B8" s="26" t="s">
        <v>207</v>
      </c>
      <c r="C8" s="26" t="s">
        <v>114</v>
      </c>
      <c r="D8" s="26" t="s">
        <v>208</v>
      </c>
      <c r="E8" s="26" t="s">
        <v>209</v>
      </c>
      <c r="F8" s="26" t="s">
        <v>210</v>
      </c>
      <c r="G8" s="41">
        <v>20448</v>
      </c>
      <c r="H8" s="41">
        <v>4089.6</v>
      </c>
      <c r="I8" s="41">
        <v>24537.599999999999</v>
      </c>
      <c r="J8" s="42">
        <v>46150</v>
      </c>
      <c r="K8" s="26" t="s">
        <v>20</v>
      </c>
      <c r="L8" s="26" t="s">
        <v>0</v>
      </c>
    </row>
    <row r="9" spans="1:12" x14ac:dyDescent="0.3">
      <c r="A9" s="14" t="s">
        <v>211</v>
      </c>
      <c r="B9" s="14"/>
      <c r="C9" s="14"/>
      <c r="D9" s="14"/>
      <c r="E9" s="14"/>
      <c r="F9" s="14"/>
      <c r="G9" s="43">
        <f>SUBTOTAL(9, G7:G8)</f>
        <v>26644</v>
      </c>
      <c r="H9" s="43">
        <f>SUBTOTAL(9, H7:H8)</f>
        <v>5328.8</v>
      </c>
      <c r="I9" s="43">
        <f>SUBTOTAL(9, I7:I8)</f>
        <v>31972.799999999999</v>
      </c>
      <c r="J9" s="43"/>
      <c r="K9" s="14"/>
      <c r="L9" s="14" t="s">
        <v>204</v>
      </c>
    </row>
    <row r="10" spans="1:12" x14ac:dyDescent="0.3">
      <c r="A10" s="26" t="s">
        <v>212</v>
      </c>
      <c r="B10" s="26" t="s">
        <v>213</v>
      </c>
      <c r="C10" s="26" t="s">
        <v>16</v>
      </c>
      <c r="D10" s="26" t="s">
        <v>17</v>
      </c>
      <c r="E10" s="26" t="s">
        <v>18</v>
      </c>
      <c r="F10" s="26" t="s">
        <v>214</v>
      </c>
      <c r="G10" s="41">
        <v>22239.599999999999</v>
      </c>
      <c r="H10" s="41">
        <v>4447.92</v>
      </c>
      <c r="I10" s="41">
        <v>26687.519999999997</v>
      </c>
      <c r="J10" s="42">
        <v>46164</v>
      </c>
      <c r="K10" s="26" t="s">
        <v>20</v>
      </c>
      <c r="L10" s="26" t="s">
        <v>0</v>
      </c>
    </row>
    <row r="11" spans="1:12" x14ac:dyDescent="0.3">
      <c r="A11" s="14" t="s">
        <v>215</v>
      </c>
      <c r="B11" s="14"/>
      <c r="C11" s="14"/>
      <c r="D11" s="14"/>
      <c r="E11" s="14"/>
      <c r="F11" s="14"/>
      <c r="G11" s="43">
        <f>SUBTOTAL(9, G10:G10)</f>
        <v>22239.599999999999</v>
      </c>
      <c r="H11" s="43">
        <f>SUBTOTAL(9, H10:H10)</f>
        <v>4447.92</v>
      </c>
      <c r="I11" s="43">
        <f>SUBTOTAL(9, I10:I10)</f>
        <v>26687.519999999997</v>
      </c>
      <c r="J11" s="43"/>
      <c r="K11" s="14"/>
      <c r="L11" s="14" t="s">
        <v>204</v>
      </c>
    </row>
    <row r="12" spans="1:12" x14ac:dyDescent="0.3">
      <c r="A12" s="26" t="s">
        <v>14</v>
      </c>
      <c r="B12" s="26" t="s">
        <v>216</v>
      </c>
      <c r="C12" s="26" t="s">
        <v>217</v>
      </c>
      <c r="D12" s="26" t="s">
        <v>218</v>
      </c>
      <c r="E12" s="26" t="s">
        <v>219</v>
      </c>
      <c r="F12" s="26" t="s">
        <v>220</v>
      </c>
      <c r="G12" s="41">
        <v>4500</v>
      </c>
      <c r="H12" s="41">
        <v>900</v>
      </c>
      <c r="I12" s="41">
        <v>5400</v>
      </c>
      <c r="J12" s="42">
        <v>46143</v>
      </c>
      <c r="K12" s="26" t="s">
        <v>20</v>
      </c>
      <c r="L12" s="26" t="s">
        <v>0</v>
      </c>
    </row>
    <row r="13" spans="1:12" x14ac:dyDescent="0.3">
      <c r="A13" s="38" t="s">
        <v>14</v>
      </c>
      <c r="B13" s="38" t="s">
        <v>216</v>
      </c>
      <c r="C13" s="38" t="s">
        <v>217</v>
      </c>
      <c r="D13" s="38" t="s">
        <v>218</v>
      </c>
      <c r="E13" s="38" t="s">
        <v>219</v>
      </c>
      <c r="F13" s="38" t="s">
        <v>220</v>
      </c>
      <c r="G13" s="39">
        <v>38625</v>
      </c>
      <c r="H13" s="39">
        <v>7725</v>
      </c>
      <c r="I13" s="39">
        <v>46350</v>
      </c>
      <c r="J13" s="40">
        <v>46143</v>
      </c>
      <c r="K13" s="38" t="s">
        <v>20</v>
      </c>
      <c r="L13" s="38" t="s">
        <v>0</v>
      </c>
    </row>
    <row r="14" spans="1:12" x14ac:dyDescent="0.3">
      <c r="A14" s="14" t="s">
        <v>221</v>
      </c>
      <c r="B14" s="14"/>
      <c r="C14" s="14"/>
      <c r="D14" s="14"/>
      <c r="E14" s="14"/>
      <c r="F14" s="14"/>
      <c r="G14" s="43">
        <f>SUBTOTAL(9, G12:G13)</f>
        <v>43125</v>
      </c>
      <c r="H14" s="43">
        <f>SUBTOTAL(9, H12:H13)</f>
        <v>8625</v>
      </c>
      <c r="I14" s="43">
        <f>SUBTOTAL(9, I12:I13)</f>
        <v>51750</v>
      </c>
      <c r="J14" s="43"/>
      <c r="K14" s="14"/>
      <c r="L14" s="14" t="s">
        <v>205</v>
      </c>
    </row>
    <row r="15" spans="1:12" x14ac:dyDescent="0.3">
      <c r="A15" s="38" t="s">
        <v>67</v>
      </c>
      <c r="B15" s="38" t="s">
        <v>222</v>
      </c>
      <c r="C15" s="38" t="s">
        <v>223</v>
      </c>
      <c r="D15" s="38" t="s">
        <v>224</v>
      </c>
      <c r="E15" s="38" t="s">
        <v>225</v>
      </c>
      <c r="F15" s="38" t="s">
        <v>226</v>
      </c>
      <c r="G15" s="39">
        <v>7775</v>
      </c>
      <c r="H15" s="39">
        <v>1555</v>
      </c>
      <c r="I15" s="39">
        <v>9330</v>
      </c>
      <c r="J15" s="40">
        <v>46143</v>
      </c>
      <c r="K15" s="38" t="s">
        <v>20</v>
      </c>
      <c r="L15" s="38" t="s">
        <v>0</v>
      </c>
    </row>
    <row r="16" spans="1:12" x14ac:dyDescent="0.3">
      <c r="A16" s="14" t="s">
        <v>227</v>
      </c>
      <c r="B16" s="14"/>
      <c r="C16" s="14"/>
      <c r="D16" s="14"/>
      <c r="E16" s="14"/>
      <c r="F16" s="14"/>
      <c r="G16" s="43">
        <f>SUBTOTAL(9, G15:G15)</f>
        <v>7775</v>
      </c>
      <c r="H16" s="43">
        <f>SUBTOTAL(9, H15:H15)</f>
        <v>1555</v>
      </c>
      <c r="I16" s="43">
        <f>SUBTOTAL(9, I15:I15)</f>
        <v>9330</v>
      </c>
      <c r="J16" s="43"/>
      <c r="K16" s="14"/>
      <c r="L16" s="14" t="s">
        <v>205</v>
      </c>
    </row>
    <row r="17" spans="1:12" x14ac:dyDescent="0.3">
      <c r="A17" s="38" t="s">
        <v>29</v>
      </c>
      <c r="B17" s="38" t="s">
        <v>228</v>
      </c>
      <c r="C17" s="38" t="s">
        <v>114</v>
      </c>
      <c r="D17" s="38" t="s">
        <v>229</v>
      </c>
      <c r="E17" s="38" t="s">
        <v>230</v>
      </c>
      <c r="F17" s="38" t="s">
        <v>231</v>
      </c>
      <c r="G17" s="39">
        <v>7056</v>
      </c>
      <c r="H17" s="39">
        <v>1411.2</v>
      </c>
      <c r="I17" s="39">
        <v>8467.2000000000007</v>
      </c>
      <c r="J17" s="40">
        <v>46157</v>
      </c>
      <c r="K17" s="38" t="s">
        <v>20</v>
      </c>
      <c r="L17" s="38" t="s">
        <v>0</v>
      </c>
    </row>
    <row r="18" spans="1:12" x14ac:dyDescent="0.3">
      <c r="A18" s="14" t="s">
        <v>232</v>
      </c>
      <c r="B18" s="14"/>
      <c r="C18" s="14"/>
      <c r="D18" s="14"/>
      <c r="E18" s="14"/>
      <c r="F18" s="14"/>
      <c r="G18" s="43">
        <f>SUBTOTAL(9, G17:G17)</f>
        <v>7056</v>
      </c>
      <c r="H18" s="43">
        <f>SUBTOTAL(9, H17:H17)</f>
        <v>1411.2</v>
      </c>
      <c r="I18" s="43">
        <f>SUBTOTAL(9, I17:I17)</f>
        <v>8467.2000000000007</v>
      </c>
      <c r="J18" s="43"/>
      <c r="K18" s="14"/>
      <c r="L18" s="14" t="s">
        <v>204</v>
      </c>
    </row>
    <row r="19" spans="1:12" x14ac:dyDescent="0.3">
      <c r="A19" s="38" t="s">
        <v>233</v>
      </c>
      <c r="B19" s="38" t="s">
        <v>234</v>
      </c>
      <c r="C19" s="38" t="s">
        <v>235</v>
      </c>
      <c r="D19" s="38" t="s">
        <v>36</v>
      </c>
      <c r="E19" s="38" t="s">
        <v>37</v>
      </c>
      <c r="F19" s="38" t="s">
        <v>236</v>
      </c>
      <c r="G19" s="39">
        <v>882</v>
      </c>
      <c r="H19" s="39">
        <v>176.4</v>
      </c>
      <c r="I19" s="39">
        <v>1058.4000000000001</v>
      </c>
      <c r="J19" s="40">
        <v>46171</v>
      </c>
      <c r="K19" s="38" t="s">
        <v>20</v>
      </c>
      <c r="L19" s="38" t="s">
        <v>0</v>
      </c>
    </row>
    <row r="20" spans="1:12" x14ac:dyDescent="0.3">
      <c r="A20" s="26" t="s">
        <v>233</v>
      </c>
      <c r="B20" s="26" t="s">
        <v>234</v>
      </c>
      <c r="C20" s="26" t="s">
        <v>235</v>
      </c>
      <c r="D20" s="26" t="s">
        <v>36</v>
      </c>
      <c r="E20" s="26" t="s">
        <v>37</v>
      </c>
      <c r="F20" s="26" t="s">
        <v>236</v>
      </c>
      <c r="G20" s="41">
        <v>1837</v>
      </c>
      <c r="H20" s="41">
        <v>367.4</v>
      </c>
      <c r="I20" s="41">
        <v>2204.4</v>
      </c>
      <c r="J20" s="42">
        <v>46171</v>
      </c>
      <c r="K20" s="26" t="s">
        <v>20</v>
      </c>
      <c r="L20" s="26" t="s">
        <v>0</v>
      </c>
    </row>
    <row r="21" spans="1:12" x14ac:dyDescent="0.3">
      <c r="A21" s="38" t="s">
        <v>233</v>
      </c>
      <c r="B21" s="38" t="s">
        <v>234</v>
      </c>
      <c r="C21" s="38" t="s">
        <v>235</v>
      </c>
      <c r="D21" s="38" t="s">
        <v>36</v>
      </c>
      <c r="E21" s="38" t="s">
        <v>37</v>
      </c>
      <c r="F21" s="38" t="s">
        <v>236</v>
      </c>
      <c r="G21" s="39">
        <v>1982</v>
      </c>
      <c r="H21" s="39">
        <v>396.4</v>
      </c>
      <c r="I21" s="39">
        <v>2378.4</v>
      </c>
      <c r="J21" s="40">
        <v>46171</v>
      </c>
      <c r="K21" s="38" t="s">
        <v>20</v>
      </c>
      <c r="L21" s="38" t="s">
        <v>0</v>
      </c>
    </row>
    <row r="22" spans="1:12" x14ac:dyDescent="0.3">
      <c r="A22" s="26" t="s">
        <v>233</v>
      </c>
      <c r="B22" s="26" t="s">
        <v>234</v>
      </c>
      <c r="C22" s="26" t="s">
        <v>235</v>
      </c>
      <c r="D22" s="26" t="s">
        <v>36</v>
      </c>
      <c r="E22" s="26" t="s">
        <v>37</v>
      </c>
      <c r="F22" s="26" t="s">
        <v>236</v>
      </c>
      <c r="G22" s="41">
        <v>2100</v>
      </c>
      <c r="H22" s="41">
        <v>420</v>
      </c>
      <c r="I22" s="41">
        <v>2520</v>
      </c>
      <c r="J22" s="42">
        <v>46171</v>
      </c>
      <c r="K22" s="26" t="s">
        <v>20</v>
      </c>
      <c r="L22" s="26" t="s">
        <v>0</v>
      </c>
    </row>
    <row r="23" spans="1:12" x14ac:dyDescent="0.3">
      <c r="A23" s="38" t="s">
        <v>233</v>
      </c>
      <c r="B23" s="38" t="s">
        <v>234</v>
      </c>
      <c r="C23" s="38" t="s">
        <v>235</v>
      </c>
      <c r="D23" s="38" t="s">
        <v>36</v>
      </c>
      <c r="E23" s="38" t="s">
        <v>37</v>
      </c>
      <c r="F23" s="38" t="s">
        <v>236</v>
      </c>
      <c r="G23" s="39">
        <v>2598</v>
      </c>
      <c r="H23" s="39">
        <v>519.6</v>
      </c>
      <c r="I23" s="39">
        <v>3117.6</v>
      </c>
      <c r="J23" s="40">
        <v>46171</v>
      </c>
      <c r="K23" s="38" t="s">
        <v>20</v>
      </c>
      <c r="L23" s="38" t="s">
        <v>0</v>
      </c>
    </row>
    <row r="24" spans="1:12" x14ac:dyDescent="0.3">
      <c r="A24" s="26" t="s">
        <v>233</v>
      </c>
      <c r="B24" s="26" t="s">
        <v>234</v>
      </c>
      <c r="C24" s="26" t="s">
        <v>235</v>
      </c>
      <c r="D24" s="26" t="s">
        <v>36</v>
      </c>
      <c r="E24" s="26" t="s">
        <v>37</v>
      </c>
      <c r="F24" s="26" t="s">
        <v>236</v>
      </c>
      <c r="G24" s="41">
        <v>3024</v>
      </c>
      <c r="H24" s="41">
        <v>604.79999999999995</v>
      </c>
      <c r="I24" s="41">
        <v>3628.8</v>
      </c>
      <c r="J24" s="42">
        <v>46171</v>
      </c>
      <c r="K24" s="26" t="s">
        <v>20</v>
      </c>
      <c r="L24" s="26" t="s">
        <v>0</v>
      </c>
    </row>
    <row r="25" spans="1:12" x14ac:dyDescent="0.3">
      <c r="A25" s="38" t="s">
        <v>233</v>
      </c>
      <c r="B25" s="38" t="s">
        <v>234</v>
      </c>
      <c r="C25" s="38" t="s">
        <v>235</v>
      </c>
      <c r="D25" s="38" t="s">
        <v>36</v>
      </c>
      <c r="E25" s="38" t="s">
        <v>37</v>
      </c>
      <c r="F25" s="38" t="s">
        <v>236</v>
      </c>
      <c r="G25" s="39">
        <v>4075</v>
      </c>
      <c r="H25" s="39">
        <v>815</v>
      </c>
      <c r="I25" s="39">
        <v>4890</v>
      </c>
      <c r="J25" s="40">
        <v>46171</v>
      </c>
      <c r="K25" s="38" t="s">
        <v>20</v>
      </c>
      <c r="L25" s="38" t="s">
        <v>0</v>
      </c>
    </row>
    <row r="26" spans="1:12" x14ac:dyDescent="0.3">
      <c r="A26" s="14" t="s">
        <v>237</v>
      </c>
      <c r="B26" s="14"/>
      <c r="C26" s="14"/>
      <c r="D26" s="14"/>
      <c r="E26" s="14"/>
      <c r="F26" s="14"/>
      <c r="G26" s="43">
        <f>SUBTOTAL(9, G19:G25)</f>
        <v>16498</v>
      </c>
      <c r="H26" s="43">
        <f>SUBTOTAL(9, H19:H25)</f>
        <v>3299.5999999999995</v>
      </c>
      <c r="I26" s="43">
        <f>SUBTOTAL(9, I19:I25)</f>
        <v>19797.600000000002</v>
      </c>
      <c r="J26" s="43"/>
      <c r="K26" s="14"/>
      <c r="L26" s="14" t="s">
        <v>205</v>
      </c>
    </row>
    <row r="27" spans="1:12" x14ac:dyDescent="0.3">
      <c r="A27" s="38" t="s">
        <v>238</v>
      </c>
      <c r="B27" s="38" t="s">
        <v>239</v>
      </c>
      <c r="C27" s="38" t="s">
        <v>56</v>
      </c>
      <c r="D27" s="38" t="s">
        <v>240</v>
      </c>
      <c r="E27" s="38" t="s">
        <v>241</v>
      </c>
      <c r="F27" s="38" t="s">
        <v>242</v>
      </c>
      <c r="G27" s="39">
        <v>22363.599999999999</v>
      </c>
      <c r="H27" s="39">
        <v>0</v>
      </c>
      <c r="I27" s="39">
        <v>22363.599999999999</v>
      </c>
      <c r="J27" s="40">
        <v>46164</v>
      </c>
      <c r="K27" s="38" t="s">
        <v>20</v>
      </c>
      <c r="L27" s="38" t="s">
        <v>0</v>
      </c>
    </row>
    <row r="28" spans="1:12" x14ac:dyDescent="0.3">
      <c r="A28" s="14" t="s">
        <v>243</v>
      </c>
      <c r="B28" s="14"/>
      <c r="C28" s="14"/>
      <c r="D28" s="14"/>
      <c r="E28" s="14"/>
      <c r="F28" s="14"/>
      <c r="G28" s="43">
        <f>SUBTOTAL(9, G27:G27)</f>
        <v>22363.599999999999</v>
      </c>
      <c r="H28" s="43">
        <f>SUBTOTAL(9, H27:H27)</f>
        <v>0</v>
      </c>
      <c r="I28" s="43">
        <f>SUBTOTAL(9, I27:I27)</f>
        <v>22363.599999999999</v>
      </c>
      <c r="J28" s="43"/>
      <c r="K28" s="14"/>
      <c r="L28" s="14" t="s">
        <v>205</v>
      </c>
    </row>
    <row r="29" spans="1:12" x14ac:dyDescent="0.3">
      <c r="A29" s="38" t="s">
        <v>244</v>
      </c>
      <c r="B29" s="38" t="s">
        <v>245</v>
      </c>
      <c r="C29" s="38" t="s">
        <v>246</v>
      </c>
      <c r="D29" s="38" t="s">
        <v>247</v>
      </c>
      <c r="E29" s="38" t="s">
        <v>248</v>
      </c>
      <c r="F29" s="38" t="s">
        <v>249</v>
      </c>
      <c r="G29" s="39">
        <v>95.7</v>
      </c>
      <c r="H29" s="39">
        <v>19.14</v>
      </c>
      <c r="I29" s="39">
        <v>114.84</v>
      </c>
      <c r="J29" s="40">
        <v>46164</v>
      </c>
      <c r="K29" s="38" t="s">
        <v>20</v>
      </c>
      <c r="L29" s="38" t="s">
        <v>0</v>
      </c>
    </row>
    <row r="30" spans="1:12" x14ac:dyDescent="0.3">
      <c r="A30" s="26" t="s">
        <v>244</v>
      </c>
      <c r="B30" s="26" t="s">
        <v>245</v>
      </c>
      <c r="C30" s="26" t="s">
        <v>246</v>
      </c>
      <c r="D30" s="26" t="s">
        <v>247</v>
      </c>
      <c r="E30" s="26" t="s">
        <v>248</v>
      </c>
      <c r="F30" s="26" t="s">
        <v>249</v>
      </c>
      <c r="G30" s="41">
        <v>1251.3499999999999</v>
      </c>
      <c r="H30" s="41">
        <v>250.27</v>
      </c>
      <c r="I30" s="41">
        <v>1501.62</v>
      </c>
      <c r="J30" s="42">
        <v>46164</v>
      </c>
      <c r="K30" s="26" t="s">
        <v>20</v>
      </c>
      <c r="L30" s="26" t="s">
        <v>0</v>
      </c>
    </row>
    <row r="31" spans="1:12" x14ac:dyDescent="0.3">
      <c r="A31" s="38" t="s">
        <v>244</v>
      </c>
      <c r="B31" s="38" t="s">
        <v>245</v>
      </c>
      <c r="C31" s="38" t="s">
        <v>246</v>
      </c>
      <c r="D31" s="38" t="s">
        <v>247</v>
      </c>
      <c r="E31" s="38" t="s">
        <v>248</v>
      </c>
      <c r="F31" s="38" t="s">
        <v>249</v>
      </c>
      <c r="G31" s="39">
        <v>6256.75</v>
      </c>
      <c r="H31" s="39">
        <v>1251.3499999999999</v>
      </c>
      <c r="I31" s="39">
        <v>7508.1</v>
      </c>
      <c r="J31" s="40">
        <v>46164</v>
      </c>
      <c r="K31" s="38" t="s">
        <v>20</v>
      </c>
      <c r="L31" s="38" t="s">
        <v>0</v>
      </c>
    </row>
    <row r="32" spans="1:12" x14ac:dyDescent="0.3">
      <c r="A32" s="14" t="s">
        <v>250</v>
      </c>
      <c r="B32" s="14"/>
      <c r="C32" s="14"/>
      <c r="D32" s="14"/>
      <c r="E32" s="14"/>
      <c r="F32" s="14"/>
      <c r="G32" s="43">
        <f>SUBTOTAL(9, G29:G31)</f>
        <v>7603.8</v>
      </c>
      <c r="H32" s="43">
        <f>SUBTOTAL(9, H29:H31)</f>
        <v>1520.76</v>
      </c>
      <c r="I32" s="43">
        <f>SUBTOTAL(9, I29:I31)</f>
        <v>9124.56</v>
      </c>
      <c r="J32" s="43"/>
      <c r="K32" s="14"/>
      <c r="L32" s="14" t="s">
        <v>205</v>
      </c>
    </row>
    <row r="33" spans="1:12" x14ac:dyDescent="0.3">
      <c r="A33" s="38" t="s">
        <v>244</v>
      </c>
      <c r="B33" s="38" t="s">
        <v>251</v>
      </c>
      <c r="C33" s="38" t="s">
        <v>252</v>
      </c>
      <c r="D33" s="38" t="s">
        <v>57</v>
      </c>
      <c r="E33" s="38" t="s">
        <v>58</v>
      </c>
      <c r="F33" s="38" t="s">
        <v>253</v>
      </c>
      <c r="G33" s="39">
        <v>245852</v>
      </c>
      <c r="H33" s="39">
        <v>49170.400000000001</v>
      </c>
      <c r="I33" s="39">
        <v>295022.40000000002</v>
      </c>
      <c r="J33" s="40">
        <v>46164</v>
      </c>
      <c r="K33" s="38" t="s">
        <v>20</v>
      </c>
      <c r="L33" s="38" t="s">
        <v>0</v>
      </c>
    </row>
    <row r="34" spans="1:12" x14ac:dyDescent="0.3">
      <c r="A34" s="14" t="s">
        <v>254</v>
      </c>
      <c r="B34" s="14"/>
      <c r="C34" s="14"/>
      <c r="D34" s="14"/>
      <c r="E34" s="14"/>
      <c r="F34" s="14"/>
      <c r="G34" s="43">
        <f>SUBTOTAL(9, G33:G33)</f>
        <v>245852</v>
      </c>
      <c r="H34" s="43">
        <f>SUBTOTAL(9, H33:H33)</f>
        <v>49170.400000000001</v>
      </c>
      <c r="I34" s="43">
        <f>SUBTOTAL(9, I33:I33)</f>
        <v>295022.40000000002</v>
      </c>
      <c r="J34" s="43"/>
      <c r="K34" s="14"/>
      <c r="L34" s="14" t="s">
        <v>204</v>
      </c>
    </row>
    <row r="35" spans="1:12" x14ac:dyDescent="0.3">
      <c r="A35" s="38" t="s">
        <v>255</v>
      </c>
      <c r="B35" s="38" t="s">
        <v>256</v>
      </c>
      <c r="C35" s="38" t="s">
        <v>246</v>
      </c>
      <c r="D35" s="38" t="s">
        <v>257</v>
      </c>
      <c r="E35" s="38" t="s">
        <v>258</v>
      </c>
      <c r="F35" s="38" t="s">
        <v>259</v>
      </c>
      <c r="G35" s="39">
        <v>15</v>
      </c>
      <c r="H35" s="39">
        <v>3</v>
      </c>
      <c r="I35" s="39">
        <v>18</v>
      </c>
      <c r="J35" s="40">
        <v>46157</v>
      </c>
      <c r="K35" s="38" t="s">
        <v>20</v>
      </c>
      <c r="L35" s="38" t="s">
        <v>0</v>
      </c>
    </row>
    <row r="36" spans="1:12" x14ac:dyDescent="0.3">
      <c r="A36" s="26" t="s">
        <v>255</v>
      </c>
      <c r="B36" s="26" t="s">
        <v>256</v>
      </c>
      <c r="C36" s="26" t="s">
        <v>246</v>
      </c>
      <c r="D36" s="26" t="s">
        <v>257</v>
      </c>
      <c r="E36" s="26" t="s">
        <v>258</v>
      </c>
      <c r="F36" s="26" t="s">
        <v>259</v>
      </c>
      <c r="G36" s="41">
        <v>170</v>
      </c>
      <c r="H36" s="41">
        <v>34</v>
      </c>
      <c r="I36" s="41">
        <v>204</v>
      </c>
      <c r="J36" s="42">
        <v>46157</v>
      </c>
      <c r="K36" s="26" t="s">
        <v>20</v>
      </c>
      <c r="L36" s="26" t="s">
        <v>0</v>
      </c>
    </row>
    <row r="37" spans="1:12" x14ac:dyDescent="0.3">
      <c r="A37" s="38" t="s">
        <v>255</v>
      </c>
      <c r="B37" s="38" t="s">
        <v>256</v>
      </c>
      <c r="C37" s="38" t="s">
        <v>246</v>
      </c>
      <c r="D37" s="38" t="s">
        <v>257</v>
      </c>
      <c r="E37" s="38" t="s">
        <v>258</v>
      </c>
      <c r="F37" s="38" t="s">
        <v>259</v>
      </c>
      <c r="G37" s="39">
        <v>1870</v>
      </c>
      <c r="H37" s="39">
        <v>374</v>
      </c>
      <c r="I37" s="39">
        <v>2244</v>
      </c>
      <c r="J37" s="40">
        <v>46157</v>
      </c>
      <c r="K37" s="38" t="s">
        <v>20</v>
      </c>
      <c r="L37" s="38" t="s">
        <v>0</v>
      </c>
    </row>
    <row r="38" spans="1:12" x14ac:dyDescent="0.3">
      <c r="A38" s="26" t="s">
        <v>255</v>
      </c>
      <c r="B38" s="26" t="s">
        <v>256</v>
      </c>
      <c r="C38" s="26" t="s">
        <v>246</v>
      </c>
      <c r="D38" s="26" t="s">
        <v>257</v>
      </c>
      <c r="E38" s="26" t="s">
        <v>258</v>
      </c>
      <c r="F38" s="26" t="s">
        <v>259</v>
      </c>
      <c r="G38" s="41">
        <v>14250</v>
      </c>
      <c r="H38" s="41">
        <v>2850</v>
      </c>
      <c r="I38" s="41">
        <v>17100</v>
      </c>
      <c r="J38" s="42">
        <v>46157</v>
      </c>
      <c r="K38" s="26" t="s">
        <v>20</v>
      </c>
      <c r="L38" s="26" t="s">
        <v>0</v>
      </c>
    </row>
    <row r="39" spans="1:12" x14ac:dyDescent="0.3">
      <c r="A39" s="14" t="s">
        <v>260</v>
      </c>
      <c r="B39" s="14"/>
      <c r="C39" s="14"/>
      <c r="D39" s="14"/>
      <c r="E39" s="14"/>
      <c r="F39" s="14"/>
      <c r="G39" s="43">
        <f>SUBTOTAL(9, G35:G38)</f>
        <v>16305</v>
      </c>
      <c r="H39" s="43">
        <f>SUBTOTAL(9, H35:H38)</f>
        <v>3261</v>
      </c>
      <c r="I39" s="43">
        <f>SUBTOTAL(9, I35:I38)</f>
        <v>19566</v>
      </c>
      <c r="J39" s="43"/>
      <c r="K39" s="14"/>
      <c r="L39" s="14" t="s">
        <v>204</v>
      </c>
    </row>
    <row r="40" spans="1:12" x14ac:dyDescent="0.3">
      <c r="A40" s="26" t="s">
        <v>261</v>
      </c>
      <c r="B40" s="26" t="s">
        <v>262</v>
      </c>
      <c r="C40" s="26" t="s">
        <v>62</v>
      </c>
      <c r="D40" s="26" t="s">
        <v>263</v>
      </c>
      <c r="E40" s="26" t="s">
        <v>264</v>
      </c>
      <c r="F40" s="26" t="s">
        <v>265</v>
      </c>
      <c r="G40" s="41">
        <v>7551</v>
      </c>
      <c r="H40" s="41">
        <v>1510.2</v>
      </c>
      <c r="I40" s="41">
        <v>9061.2000000000007</v>
      </c>
      <c r="J40" s="42">
        <v>46157</v>
      </c>
      <c r="K40" s="26" t="s">
        <v>20</v>
      </c>
      <c r="L40" s="26" t="s">
        <v>0</v>
      </c>
    </row>
    <row r="41" spans="1:12" x14ac:dyDescent="0.3">
      <c r="A41" s="14" t="s">
        <v>266</v>
      </c>
      <c r="B41" s="14"/>
      <c r="C41" s="14"/>
      <c r="D41" s="14"/>
      <c r="E41" s="14"/>
      <c r="F41" s="14"/>
      <c r="G41" s="43">
        <f>SUBTOTAL(9, G40:G40)</f>
        <v>7551</v>
      </c>
      <c r="H41" s="43">
        <f>SUBTOTAL(9, H40:H40)</f>
        <v>1510.2</v>
      </c>
      <c r="I41" s="43">
        <f>SUBTOTAL(9, I40:I40)</f>
        <v>9061.2000000000007</v>
      </c>
      <c r="J41" s="43"/>
      <c r="K41" s="14"/>
      <c r="L41" s="14" t="s">
        <v>205</v>
      </c>
    </row>
    <row r="42" spans="1:12" x14ac:dyDescent="0.3">
      <c r="A42" s="26" t="s">
        <v>267</v>
      </c>
      <c r="B42" s="26" t="s">
        <v>268</v>
      </c>
      <c r="C42" s="26" t="s">
        <v>79</v>
      </c>
      <c r="D42" s="26" t="s">
        <v>269</v>
      </c>
      <c r="E42" s="26" t="s">
        <v>270</v>
      </c>
      <c r="F42" s="26" t="s">
        <v>271</v>
      </c>
      <c r="G42" s="41">
        <v>12511.5</v>
      </c>
      <c r="H42" s="41">
        <v>2502.3000000000002</v>
      </c>
      <c r="I42" s="41">
        <v>15013.8</v>
      </c>
      <c r="J42" s="42">
        <v>46164</v>
      </c>
      <c r="K42" s="26" t="s">
        <v>20</v>
      </c>
      <c r="L42" s="26" t="s">
        <v>0</v>
      </c>
    </row>
    <row r="43" spans="1:12" x14ac:dyDescent="0.3">
      <c r="A43" s="38" t="s">
        <v>267</v>
      </c>
      <c r="B43" s="38" t="s">
        <v>268</v>
      </c>
      <c r="C43" s="38" t="s">
        <v>79</v>
      </c>
      <c r="D43" s="38" t="s">
        <v>269</v>
      </c>
      <c r="E43" s="38" t="s">
        <v>270</v>
      </c>
      <c r="F43" s="38" t="s">
        <v>271</v>
      </c>
      <c r="G43" s="39">
        <v>20852.5</v>
      </c>
      <c r="H43" s="39">
        <v>4170.5</v>
      </c>
      <c r="I43" s="39">
        <v>25023</v>
      </c>
      <c r="J43" s="40">
        <v>46164</v>
      </c>
      <c r="K43" s="38" t="s">
        <v>20</v>
      </c>
      <c r="L43" s="38" t="s">
        <v>0</v>
      </c>
    </row>
    <row r="44" spans="1:12" x14ac:dyDescent="0.3">
      <c r="A44" s="14" t="s">
        <v>272</v>
      </c>
      <c r="B44" s="14"/>
      <c r="C44" s="14"/>
      <c r="D44" s="14"/>
      <c r="E44" s="14"/>
      <c r="F44" s="14"/>
      <c r="G44" s="43">
        <f>SUBTOTAL(9, G42:G43)</f>
        <v>33364</v>
      </c>
      <c r="H44" s="43">
        <f>SUBTOTAL(9, H42:H43)</f>
        <v>6672.8</v>
      </c>
      <c r="I44" s="43">
        <f>SUBTOTAL(9, I42:I43)</f>
        <v>40036.800000000003</v>
      </c>
      <c r="J44" s="43"/>
      <c r="K44" s="14"/>
      <c r="L44" s="14" t="s">
        <v>204</v>
      </c>
    </row>
    <row r="45" spans="1:12" x14ac:dyDescent="0.3">
      <c r="A45" s="38" t="s">
        <v>273</v>
      </c>
      <c r="B45" s="38" t="s">
        <v>274</v>
      </c>
      <c r="C45" s="38" t="s">
        <v>275</v>
      </c>
      <c r="D45" s="38" t="s">
        <v>63</v>
      </c>
      <c r="E45" s="38" t="s">
        <v>64</v>
      </c>
      <c r="F45" s="38" t="s">
        <v>276</v>
      </c>
      <c r="G45" s="39">
        <v>27000</v>
      </c>
      <c r="H45" s="39">
        <v>5400</v>
      </c>
      <c r="I45" s="39">
        <v>32400</v>
      </c>
      <c r="J45" s="40">
        <v>46164</v>
      </c>
      <c r="K45" s="38" t="s">
        <v>20</v>
      </c>
      <c r="L45" s="38" t="s">
        <v>0</v>
      </c>
    </row>
    <row r="46" spans="1:12" x14ac:dyDescent="0.3">
      <c r="A46" s="14" t="s">
        <v>277</v>
      </c>
      <c r="B46" s="14"/>
      <c r="C46" s="14"/>
      <c r="D46" s="14"/>
      <c r="E46" s="14"/>
      <c r="F46" s="14"/>
      <c r="G46" s="43">
        <f>SUBTOTAL(9, G45:G45)</f>
        <v>27000</v>
      </c>
      <c r="H46" s="43">
        <f>SUBTOTAL(9, H45:H45)</f>
        <v>5400</v>
      </c>
      <c r="I46" s="43">
        <f>SUBTOTAL(9, I45:I45)</f>
        <v>32400</v>
      </c>
      <c r="J46" s="43"/>
      <c r="K46" s="14"/>
      <c r="L46" s="14" t="s">
        <v>204</v>
      </c>
    </row>
    <row r="47" spans="1:12" x14ac:dyDescent="0.3">
      <c r="A47" s="38" t="s">
        <v>29</v>
      </c>
      <c r="B47" s="38" t="s">
        <v>278</v>
      </c>
      <c r="C47" s="38" t="s">
        <v>279</v>
      </c>
      <c r="D47" s="38" t="s">
        <v>280</v>
      </c>
      <c r="E47" s="38" t="s">
        <v>281</v>
      </c>
      <c r="F47" s="38" t="s">
        <v>282</v>
      </c>
      <c r="G47" s="39">
        <v>8090.17</v>
      </c>
      <c r="H47" s="39">
        <v>0</v>
      </c>
      <c r="I47" s="39">
        <v>8090.17</v>
      </c>
      <c r="J47" s="40">
        <v>46157</v>
      </c>
      <c r="K47" s="38" t="s">
        <v>20</v>
      </c>
      <c r="L47" s="38" t="s">
        <v>0</v>
      </c>
    </row>
    <row r="48" spans="1:12" x14ac:dyDescent="0.3">
      <c r="A48" s="14" t="s">
        <v>283</v>
      </c>
      <c r="B48" s="14"/>
      <c r="C48" s="14"/>
      <c r="D48" s="14"/>
      <c r="E48" s="14"/>
      <c r="F48" s="14"/>
      <c r="G48" s="43">
        <f>SUBTOTAL(9, G47:G47)</f>
        <v>8090.17</v>
      </c>
      <c r="H48" s="43">
        <f>SUBTOTAL(9, H47:H47)</f>
        <v>0</v>
      </c>
      <c r="I48" s="43">
        <f>SUBTOTAL(9, I47:I47)</f>
        <v>8090.17</v>
      </c>
      <c r="J48" s="43"/>
      <c r="K48" s="14"/>
      <c r="L48" s="14" t="s">
        <v>205</v>
      </c>
    </row>
    <row r="49" spans="1:12" x14ac:dyDescent="0.3">
      <c r="A49" s="38" t="s">
        <v>284</v>
      </c>
      <c r="B49" s="38" t="s">
        <v>285</v>
      </c>
      <c r="C49" s="38" t="s">
        <v>69</v>
      </c>
      <c r="D49" s="38" t="s">
        <v>70</v>
      </c>
      <c r="E49" s="38" t="s">
        <v>71</v>
      </c>
      <c r="F49" s="38" t="s">
        <v>286</v>
      </c>
      <c r="G49" s="39">
        <v>29499.43</v>
      </c>
      <c r="H49" s="39">
        <v>0</v>
      </c>
      <c r="I49" s="39">
        <v>29499.43</v>
      </c>
      <c r="J49" s="40">
        <v>46150</v>
      </c>
      <c r="K49" s="38" t="s">
        <v>20</v>
      </c>
      <c r="L49" s="38" t="s">
        <v>0</v>
      </c>
    </row>
    <row r="50" spans="1:12" x14ac:dyDescent="0.3">
      <c r="A50" s="14" t="s">
        <v>287</v>
      </c>
      <c r="B50" s="14"/>
      <c r="C50" s="14"/>
      <c r="D50" s="14"/>
      <c r="E50" s="14"/>
      <c r="F50" s="14"/>
      <c r="G50" s="43">
        <f>SUBTOTAL(9, G49:G49)</f>
        <v>29499.43</v>
      </c>
      <c r="H50" s="43">
        <f>SUBTOTAL(9, H49:H49)</f>
        <v>0</v>
      </c>
      <c r="I50" s="43">
        <f>SUBTOTAL(9, I49:I49)</f>
        <v>29499.43</v>
      </c>
      <c r="J50" s="43"/>
      <c r="K50" s="14"/>
      <c r="L50" s="14" t="s">
        <v>347</v>
      </c>
    </row>
    <row r="51" spans="1:12" x14ac:dyDescent="0.3">
      <c r="A51" s="38" t="s">
        <v>284</v>
      </c>
      <c r="B51" s="38" t="s">
        <v>288</v>
      </c>
      <c r="C51" s="38" t="s">
        <v>69</v>
      </c>
      <c r="D51" s="38" t="s">
        <v>70</v>
      </c>
      <c r="E51" s="38" t="s">
        <v>71</v>
      </c>
      <c r="F51" s="38" t="s">
        <v>289</v>
      </c>
      <c r="G51" s="39">
        <v>70458.39</v>
      </c>
      <c r="H51" s="39">
        <v>0</v>
      </c>
      <c r="I51" s="39">
        <v>70458.39</v>
      </c>
      <c r="J51" s="40">
        <v>46150</v>
      </c>
      <c r="K51" s="38" t="s">
        <v>20</v>
      </c>
      <c r="L51" s="38" t="s">
        <v>0</v>
      </c>
    </row>
    <row r="52" spans="1:12" x14ac:dyDescent="0.3">
      <c r="A52" s="14" t="s">
        <v>290</v>
      </c>
      <c r="B52" s="14"/>
      <c r="C52" s="14"/>
      <c r="D52" s="14"/>
      <c r="E52" s="14"/>
      <c r="F52" s="14"/>
      <c r="G52" s="43">
        <f>SUBTOTAL(9, G51:G51)</f>
        <v>70458.39</v>
      </c>
      <c r="H52" s="43">
        <f>SUBTOTAL(9, H51:H51)</f>
        <v>0</v>
      </c>
      <c r="I52" s="43">
        <f>SUBTOTAL(9, I51:I51)</f>
        <v>70458.39</v>
      </c>
      <c r="J52" s="43"/>
      <c r="K52" s="14"/>
      <c r="L52" s="14" t="s">
        <v>347</v>
      </c>
    </row>
    <row r="53" spans="1:12" x14ac:dyDescent="0.3">
      <c r="A53" s="38" t="s">
        <v>291</v>
      </c>
      <c r="B53" s="38" t="s">
        <v>292</v>
      </c>
      <c r="C53" s="38" t="s">
        <v>223</v>
      </c>
      <c r="D53" s="38" t="s">
        <v>293</v>
      </c>
      <c r="E53" s="38" t="s">
        <v>294</v>
      </c>
      <c r="F53" s="38" t="s">
        <v>295</v>
      </c>
      <c r="G53" s="39">
        <v>450</v>
      </c>
      <c r="H53" s="39">
        <v>90</v>
      </c>
      <c r="I53" s="39">
        <v>540</v>
      </c>
      <c r="J53" s="40">
        <v>46157</v>
      </c>
      <c r="K53" s="38" t="s">
        <v>20</v>
      </c>
      <c r="L53" s="38" t="s">
        <v>0</v>
      </c>
    </row>
    <row r="54" spans="1:12" x14ac:dyDescent="0.3">
      <c r="A54" s="26" t="s">
        <v>291</v>
      </c>
      <c r="B54" s="26" t="s">
        <v>292</v>
      </c>
      <c r="C54" s="26" t="s">
        <v>223</v>
      </c>
      <c r="D54" s="26" t="s">
        <v>293</v>
      </c>
      <c r="E54" s="26" t="s">
        <v>294</v>
      </c>
      <c r="F54" s="26" t="s">
        <v>295</v>
      </c>
      <c r="G54" s="41">
        <v>2590</v>
      </c>
      <c r="H54" s="41">
        <v>518</v>
      </c>
      <c r="I54" s="41">
        <v>3108</v>
      </c>
      <c r="J54" s="42">
        <v>46157</v>
      </c>
      <c r="K54" s="26" t="s">
        <v>20</v>
      </c>
      <c r="L54" s="26" t="s">
        <v>0</v>
      </c>
    </row>
    <row r="55" spans="1:12" x14ac:dyDescent="0.3">
      <c r="A55" s="38" t="s">
        <v>291</v>
      </c>
      <c r="B55" s="38" t="s">
        <v>292</v>
      </c>
      <c r="C55" s="38" t="s">
        <v>223</v>
      </c>
      <c r="D55" s="38" t="s">
        <v>293</v>
      </c>
      <c r="E55" s="38" t="s">
        <v>294</v>
      </c>
      <c r="F55" s="38" t="s">
        <v>295</v>
      </c>
      <c r="G55" s="39">
        <v>2940</v>
      </c>
      <c r="H55" s="39">
        <v>588</v>
      </c>
      <c r="I55" s="39">
        <v>3528</v>
      </c>
      <c r="J55" s="40">
        <v>46157</v>
      </c>
      <c r="K55" s="38" t="s">
        <v>20</v>
      </c>
      <c r="L55" s="38" t="s">
        <v>0</v>
      </c>
    </row>
    <row r="56" spans="1:12" x14ac:dyDescent="0.3">
      <c r="A56" s="14" t="s">
        <v>296</v>
      </c>
      <c r="B56" s="14"/>
      <c r="C56" s="14"/>
      <c r="D56" s="14"/>
      <c r="E56" s="14"/>
      <c r="F56" s="14"/>
      <c r="G56" s="43">
        <f>SUBTOTAL(9, G53:G55)</f>
        <v>5980</v>
      </c>
      <c r="H56" s="43">
        <f>SUBTOTAL(9, H53:H55)</f>
        <v>1196</v>
      </c>
      <c r="I56" s="43">
        <f>SUBTOTAL(9, I53:I55)</f>
        <v>7176</v>
      </c>
      <c r="J56" s="43"/>
      <c r="K56" s="14"/>
      <c r="L56" s="14" t="s">
        <v>204</v>
      </c>
    </row>
    <row r="57" spans="1:12" x14ac:dyDescent="0.3">
      <c r="A57" s="38" t="s">
        <v>297</v>
      </c>
      <c r="B57" s="38" t="s">
        <v>298</v>
      </c>
      <c r="C57" s="38" t="s">
        <v>56</v>
      </c>
      <c r="D57" s="38" t="s">
        <v>299</v>
      </c>
      <c r="E57" s="38" t="s">
        <v>300</v>
      </c>
      <c r="F57" s="38" t="s">
        <v>301</v>
      </c>
      <c r="G57" s="39">
        <v>5292</v>
      </c>
      <c r="H57" s="39">
        <v>0</v>
      </c>
      <c r="I57" s="39">
        <v>5292</v>
      </c>
      <c r="J57" s="40">
        <v>46143</v>
      </c>
      <c r="K57" s="38" t="s">
        <v>20</v>
      </c>
      <c r="L57" s="38" t="s">
        <v>0</v>
      </c>
    </row>
    <row r="58" spans="1:12" x14ac:dyDescent="0.3">
      <c r="A58" s="14" t="s">
        <v>302</v>
      </c>
      <c r="B58" s="14"/>
      <c r="C58" s="14"/>
      <c r="D58" s="14"/>
      <c r="E58" s="14"/>
      <c r="F58" s="14"/>
      <c r="G58" s="43">
        <f>SUBTOTAL(9, G57:G57)</f>
        <v>5292</v>
      </c>
      <c r="H58" s="43">
        <f>SUBTOTAL(9, H57:H57)</f>
        <v>0</v>
      </c>
      <c r="I58" s="43">
        <f>SUBTOTAL(9, I57:I57)</f>
        <v>5292</v>
      </c>
      <c r="J58" s="43"/>
      <c r="K58" s="14"/>
      <c r="L58" s="14" t="s">
        <v>205</v>
      </c>
    </row>
    <row r="59" spans="1:12" x14ac:dyDescent="0.3">
      <c r="A59" s="38" t="s">
        <v>91</v>
      </c>
      <c r="B59" s="38" t="s">
        <v>303</v>
      </c>
      <c r="C59" s="38" t="s">
        <v>62</v>
      </c>
      <c r="D59" s="38" t="s">
        <v>304</v>
      </c>
      <c r="E59" s="38" t="s">
        <v>305</v>
      </c>
      <c r="F59" s="38" t="s">
        <v>306</v>
      </c>
      <c r="G59" s="39">
        <v>35055</v>
      </c>
      <c r="H59" s="39">
        <v>7011</v>
      </c>
      <c r="I59" s="39">
        <v>42066</v>
      </c>
      <c r="J59" s="40">
        <v>46150</v>
      </c>
      <c r="K59" s="38" t="s">
        <v>20</v>
      </c>
      <c r="L59" s="38" t="s">
        <v>0</v>
      </c>
    </row>
    <row r="60" spans="1:12" x14ac:dyDescent="0.3">
      <c r="A60" s="14" t="s">
        <v>307</v>
      </c>
      <c r="B60" s="14"/>
      <c r="C60" s="14"/>
      <c r="D60" s="14"/>
      <c r="E60" s="14"/>
      <c r="F60" s="14"/>
      <c r="G60" s="43">
        <f>SUBTOTAL(9, G59:G59)</f>
        <v>35055</v>
      </c>
      <c r="H60" s="43">
        <f>SUBTOTAL(9, H59:H59)</f>
        <v>7011</v>
      </c>
      <c r="I60" s="43">
        <f>SUBTOTAL(9, I59:I59)</f>
        <v>42066</v>
      </c>
      <c r="J60" s="43"/>
      <c r="K60" s="14"/>
      <c r="L60" s="14" t="s">
        <v>205</v>
      </c>
    </row>
    <row r="61" spans="1:12" x14ac:dyDescent="0.3">
      <c r="A61" s="38" t="s">
        <v>308</v>
      </c>
      <c r="B61" s="38" t="s">
        <v>309</v>
      </c>
      <c r="C61" s="38" t="s">
        <v>42</v>
      </c>
      <c r="D61" s="38" t="s">
        <v>304</v>
      </c>
      <c r="E61" s="38" t="s">
        <v>305</v>
      </c>
      <c r="F61" s="38" t="s">
        <v>310</v>
      </c>
      <c r="G61" s="39">
        <v>56319</v>
      </c>
      <c r="H61" s="39">
        <v>11263.8</v>
      </c>
      <c r="I61" s="39">
        <v>67582.8</v>
      </c>
      <c r="J61" s="40">
        <v>46150</v>
      </c>
      <c r="K61" s="38" t="s">
        <v>20</v>
      </c>
      <c r="L61" s="38" t="s">
        <v>0</v>
      </c>
    </row>
    <row r="62" spans="1:12" x14ac:dyDescent="0.3">
      <c r="A62" s="14" t="s">
        <v>311</v>
      </c>
      <c r="B62" s="14"/>
      <c r="C62" s="14"/>
      <c r="D62" s="14"/>
      <c r="E62" s="14"/>
      <c r="F62" s="14"/>
      <c r="G62" s="43">
        <f>SUBTOTAL(9, G61:G61)</f>
        <v>56319</v>
      </c>
      <c r="H62" s="43">
        <f>SUBTOTAL(9, H61:H61)</f>
        <v>11263.8</v>
      </c>
      <c r="I62" s="43">
        <f>SUBTOTAL(9, I61:I61)</f>
        <v>67582.8</v>
      </c>
      <c r="J62" s="43"/>
      <c r="K62" s="14"/>
      <c r="L62" s="14" t="s">
        <v>205</v>
      </c>
    </row>
    <row r="63" spans="1:12" x14ac:dyDescent="0.3">
      <c r="A63" s="38" t="s">
        <v>312</v>
      </c>
      <c r="B63" s="38" t="s">
        <v>313</v>
      </c>
      <c r="C63" s="38" t="s">
        <v>93</v>
      </c>
      <c r="D63" s="38" t="s">
        <v>94</v>
      </c>
      <c r="E63" s="38" t="s">
        <v>95</v>
      </c>
      <c r="F63" s="38" t="s">
        <v>314</v>
      </c>
      <c r="G63" s="39">
        <v>617.67999999999995</v>
      </c>
      <c r="H63" s="39">
        <v>0</v>
      </c>
      <c r="I63" s="39">
        <v>617.67999999999995</v>
      </c>
      <c r="J63" s="40">
        <v>46157</v>
      </c>
      <c r="K63" s="38" t="s">
        <v>20</v>
      </c>
      <c r="L63" s="38" t="s">
        <v>0</v>
      </c>
    </row>
    <row r="64" spans="1:12" x14ac:dyDescent="0.3">
      <c r="A64" s="26" t="s">
        <v>312</v>
      </c>
      <c r="B64" s="26" t="s">
        <v>313</v>
      </c>
      <c r="C64" s="26" t="s">
        <v>93</v>
      </c>
      <c r="D64" s="26" t="s">
        <v>94</v>
      </c>
      <c r="E64" s="26" t="s">
        <v>95</v>
      </c>
      <c r="F64" s="26" t="s">
        <v>314</v>
      </c>
      <c r="G64" s="41">
        <v>11544.7</v>
      </c>
      <c r="H64" s="41">
        <v>2308.94</v>
      </c>
      <c r="I64" s="41">
        <v>13853.640000000001</v>
      </c>
      <c r="J64" s="42">
        <v>46157</v>
      </c>
      <c r="K64" s="26" t="s">
        <v>20</v>
      </c>
      <c r="L64" s="26" t="s">
        <v>0</v>
      </c>
    </row>
    <row r="65" spans="1:12" x14ac:dyDescent="0.3">
      <c r="A65" s="14" t="s">
        <v>315</v>
      </c>
      <c r="B65" s="14"/>
      <c r="C65" s="14"/>
      <c r="D65" s="14"/>
      <c r="E65" s="14"/>
      <c r="F65" s="14"/>
      <c r="G65" s="43">
        <f>SUBTOTAL(9, G63:G64)</f>
        <v>12162.380000000001</v>
      </c>
      <c r="H65" s="43">
        <f>SUBTOTAL(9, H63:H64)</f>
        <v>2308.94</v>
      </c>
      <c r="I65" s="43">
        <f>SUBTOTAL(9, I63:I64)</f>
        <v>14471.320000000002</v>
      </c>
      <c r="J65" s="43"/>
      <c r="K65" s="14"/>
      <c r="L65" s="14" t="s">
        <v>204</v>
      </c>
    </row>
    <row r="66" spans="1:12" x14ac:dyDescent="0.3">
      <c r="A66" s="26" t="s">
        <v>316</v>
      </c>
      <c r="B66" s="26" t="s">
        <v>317</v>
      </c>
      <c r="C66" s="26" t="s">
        <v>93</v>
      </c>
      <c r="D66" s="26" t="s">
        <v>94</v>
      </c>
      <c r="E66" s="26" t="s">
        <v>95</v>
      </c>
      <c r="F66" s="26" t="s">
        <v>318</v>
      </c>
      <c r="G66" s="41">
        <v>127.92</v>
      </c>
      <c r="H66" s="41">
        <v>0</v>
      </c>
      <c r="I66" s="41">
        <v>127.92</v>
      </c>
      <c r="J66" s="42">
        <v>46171</v>
      </c>
      <c r="K66" s="26" t="s">
        <v>20</v>
      </c>
      <c r="L66" s="26" t="s">
        <v>0</v>
      </c>
    </row>
    <row r="67" spans="1:12" x14ac:dyDescent="0.3">
      <c r="A67" s="38" t="s">
        <v>316</v>
      </c>
      <c r="B67" s="38" t="s">
        <v>317</v>
      </c>
      <c r="C67" s="38" t="s">
        <v>93</v>
      </c>
      <c r="D67" s="38" t="s">
        <v>94</v>
      </c>
      <c r="E67" s="38" t="s">
        <v>95</v>
      </c>
      <c r="F67" s="38" t="s">
        <v>318</v>
      </c>
      <c r="G67" s="39">
        <v>11108.54</v>
      </c>
      <c r="H67" s="39">
        <v>2221.71</v>
      </c>
      <c r="I67" s="39">
        <v>13330.25</v>
      </c>
      <c r="J67" s="40">
        <v>46171</v>
      </c>
      <c r="K67" s="38" t="s">
        <v>20</v>
      </c>
      <c r="L67" s="38" t="s">
        <v>0</v>
      </c>
    </row>
    <row r="68" spans="1:12" x14ac:dyDescent="0.3">
      <c r="A68" s="14" t="s">
        <v>319</v>
      </c>
      <c r="B68" s="14"/>
      <c r="C68" s="14"/>
      <c r="D68" s="14"/>
      <c r="E68" s="14"/>
      <c r="F68" s="14"/>
      <c r="G68" s="43">
        <f>SUBTOTAL(9, G66:G67)</f>
        <v>11236.460000000001</v>
      </c>
      <c r="H68" s="43">
        <f>SUBTOTAL(9, H66:H67)</f>
        <v>2221.71</v>
      </c>
      <c r="I68" s="43">
        <f>SUBTOTAL(9, I66:I67)</f>
        <v>13458.17</v>
      </c>
      <c r="J68" s="43"/>
      <c r="K68" s="14"/>
      <c r="L68" s="14" t="s">
        <v>204</v>
      </c>
    </row>
    <row r="69" spans="1:12" x14ac:dyDescent="0.3">
      <c r="A69" s="38" t="s">
        <v>297</v>
      </c>
      <c r="B69" s="38" t="s">
        <v>320</v>
      </c>
      <c r="C69" s="38" t="s">
        <v>321</v>
      </c>
      <c r="D69" s="38" t="s">
        <v>322</v>
      </c>
      <c r="E69" s="38" t="s">
        <v>323</v>
      </c>
      <c r="F69" s="38" t="s">
        <v>324</v>
      </c>
      <c r="G69" s="39">
        <v>11844.4</v>
      </c>
      <c r="H69" s="39">
        <v>2368.88</v>
      </c>
      <c r="I69" s="39">
        <v>14213.279999999999</v>
      </c>
      <c r="J69" s="40">
        <v>46143</v>
      </c>
      <c r="K69" s="38" t="s">
        <v>20</v>
      </c>
      <c r="L69" s="38" t="s">
        <v>0</v>
      </c>
    </row>
    <row r="70" spans="1:12" x14ac:dyDescent="0.3">
      <c r="A70" s="14" t="s">
        <v>325</v>
      </c>
      <c r="B70" s="14"/>
      <c r="C70" s="14"/>
      <c r="D70" s="14"/>
      <c r="E70" s="14"/>
      <c r="F70" s="14"/>
      <c r="G70" s="43">
        <f>SUBTOTAL(9, G69:G69)</f>
        <v>11844.4</v>
      </c>
      <c r="H70" s="43">
        <f>SUBTOTAL(9, H69:H69)</f>
        <v>2368.88</v>
      </c>
      <c r="I70" s="43">
        <f>SUBTOTAL(9, I69:I69)</f>
        <v>14213.279999999999</v>
      </c>
      <c r="J70" s="43"/>
      <c r="K70" s="14"/>
      <c r="L70" s="14" t="s">
        <v>204</v>
      </c>
    </row>
    <row r="71" spans="1:12" x14ac:dyDescent="0.3">
      <c r="A71" s="38" t="s">
        <v>238</v>
      </c>
      <c r="B71" s="38" t="s">
        <v>326</v>
      </c>
      <c r="C71" s="38" t="s">
        <v>327</v>
      </c>
      <c r="D71" s="38" t="s">
        <v>328</v>
      </c>
      <c r="E71" s="38" t="s">
        <v>329</v>
      </c>
      <c r="F71" s="38" t="s">
        <v>330</v>
      </c>
      <c r="G71" s="39">
        <v>27246.5</v>
      </c>
      <c r="H71" s="39">
        <v>5449.3</v>
      </c>
      <c r="I71" s="39">
        <v>32695.8</v>
      </c>
      <c r="J71" s="40">
        <v>46164</v>
      </c>
      <c r="K71" s="38" t="s">
        <v>20</v>
      </c>
      <c r="L71" s="38" t="s">
        <v>0</v>
      </c>
    </row>
    <row r="72" spans="1:12" x14ac:dyDescent="0.3">
      <c r="A72" s="14" t="s">
        <v>331</v>
      </c>
      <c r="B72" s="14"/>
      <c r="C72" s="14"/>
      <c r="D72" s="14"/>
      <c r="E72" s="14"/>
      <c r="F72" s="14"/>
      <c r="G72" s="43">
        <f>SUBTOTAL(9, G71:G71)</f>
        <v>27246.5</v>
      </c>
      <c r="H72" s="43">
        <f>SUBTOTAL(9, H71:H71)</f>
        <v>5449.3</v>
      </c>
      <c r="I72" s="43">
        <f>SUBTOTAL(9, I71:I71)</f>
        <v>32695.8</v>
      </c>
      <c r="J72" s="43"/>
      <c r="K72" s="14"/>
      <c r="L72" s="14" t="s">
        <v>204</v>
      </c>
    </row>
    <row r="73" spans="1:12" x14ac:dyDescent="0.3">
      <c r="A73" s="38" t="s">
        <v>332</v>
      </c>
      <c r="B73" s="38" t="s">
        <v>333</v>
      </c>
      <c r="C73" s="38" t="s">
        <v>114</v>
      </c>
      <c r="D73" s="38" t="s">
        <v>334</v>
      </c>
      <c r="E73" s="38" t="s">
        <v>335</v>
      </c>
      <c r="F73" s="38" t="s">
        <v>336</v>
      </c>
      <c r="G73" s="39">
        <v>23015.13</v>
      </c>
      <c r="H73" s="39">
        <v>4603.03</v>
      </c>
      <c r="I73" s="39">
        <v>27618.16</v>
      </c>
      <c r="J73" s="40">
        <v>46143</v>
      </c>
      <c r="K73" s="38" t="s">
        <v>20</v>
      </c>
      <c r="L73" s="38" t="s">
        <v>0</v>
      </c>
    </row>
    <row r="74" spans="1:12" x14ac:dyDescent="0.3">
      <c r="A74" s="26" t="s">
        <v>332</v>
      </c>
      <c r="B74" s="26" t="s">
        <v>333</v>
      </c>
      <c r="C74" s="26" t="s">
        <v>114</v>
      </c>
      <c r="D74" s="26" t="s">
        <v>334</v>
      </c>
      <c r="E74" s="26" t="s">
        <v>335</v>
      </c>
      <c r="F74" s="26" t="s">
        <v>336</v>
      </c>
      <c r="G74" s="41">
        <v>27917.360000000001</v>
      </c>
      <c r="H74" s="41">
        <v>5583.47</v>
      </c>
      <c r="I74" s="41">
        <v>33500.83</v>
      </c>
      <c r="J74" s="42">
        <v>46143</v>
      </c>
      <c r="K74" s="26" t="s">
        <v>20</v>
      </c>
      <c r="L74" s="26" t="s">
        <v>0</v>
      </c>
    </row>
    <row r="75" spans="1:12" x14ac:dyDescent="0.3">
      <c r="A75" s="38" t="s">
        <v>332</v>
      </c>
      <c r="B75" s="38" t="s">
        <v>333</v>
      </c>
      <c r="C75" s="38" t="s">
        <v>114</v>
      </c>
      <c r="D75" s="38" t="s">
        <v>334</v>
      </c>
      <c r="E75" s="38" t="s">
        <v>335</v>
      </c>
      <c r="F75" s="38" t="s">
        <v>336</v>
      </c>
      <c r="G75" s="39">
        <v>29049.8</v>
      </c>
      <c r="H75" s="39">
        <v>5809.96</v>
      </c>
      <c r="I75" s="39">
        <v>34859.760000000002</v>
      </c>
      <c r="J75" s="40">
        <v>46143</v>
      </c>
      <c r="K75" s="38" t="s">
        <v>20</v>
      </c>
      <c r="L75" s="38" t="s">
        <v>0</v>
      </c>
    </row>
    <row r="76" spans="1:12" x14ac:dyDescent="0.3">
      <c r="A76" s="14" t="s">
        <v>337</v>
      </c>
      <c r="B76" s="14"/>
      <c r="C76" s="14"/>
      <c r="D76" s="14"/>
      <c r="E76" s="14"/>
      <c r="F76" s="14"/>
      <c r="G76" s="43">
        <f>SUBTOTAL(9, G73:G75)</f>
        <v>79982.290000000008</v>
      </c>
      <c r="H76" s="43">
        <f>SUBTOTAL(9, H73:H75)</f>
        <v>15996.46</v>
      </c>
      <c r="I76" s="43">
        <f>SUBTOTAL(9, I73:I75)</f>
        <v>95978.75</v>
      </c>
      <c r="J76" s="43"/>
      <c r="K76" s="14"/>
      <c r="L76" s="14" t="s">
        <v>204</v>
      </c>
    </row>
    <row r="77" spans="1:12" x14ac:dyDescent="0.3">
      <c r="A77" s="38" t="s">
        <v>244</v>
      </c>
      <c r="B77" s="38" t="s">
        <v>338</v>
      </c>
      <c r="C77" s="38" t="s">
        <v>153</v>
      </c>
      <c r="D77" s="38" t="s">
        <v>154</v>
      </c>
      <c r="E77" s="38" t="s">
        <v>155</v>
      </c>
      <c r="F77" s="38" t="s">
        <v>339</v>
      </c>
      <c r="G77" s="39">
        <v>2981.95</v>
      </c>
      <c r="H77" s="39">
        <v>596.39</v>
      </c>
      <c r="I77" s="39">
        <v>3578.3399999999997</v>
      </c>
      <c r="J77" s="40">
        <v>46164</v>
      </c>
      <c r="K77" s="38" t="s">
        <v>20</v>
      </c>
      <c r="L77" s="38" t="s">
        <v>0</v>
      </c>
    </row>
    <row r="78" spans="1:12" x14ac:dyDescent="0.3">
      <c r="A78" s="26" t="s">
        <v>244</v>
      </c>
      <c r="B78" s="26" t="s">
        <v>338</v>
      </c>
      <c r="C78" s="26" t="s">
        <v>157</v>
      </c>
      <c r="D78" s="26" t="s">
        <v>154</v>
      </c>
      <c r="E78" s="26" t="s">
        <v>155</v>
      </c>
      <c r="F78" s="26" t="s">
        <v>339</v>
      </c>
      <c r="G78" s="41">
        <v>114.91</v>
      </c>
      <c r="H78" s="41">
        <v>22.98</v>
      </c>
      <c r="I78" s="41">
        <v>137.88999999999999</v>
      </c>
      <c r="J78" s="42">
        <v>46164</v>
      </c>
      <c r="K78" s="26" t="s">
        <v>20</v>
      </c>
      <c r="L78" s="26" t="s">
        <v>0</v>
      </c>
    </row>
    <row r="79" spans="1:12" x14ac:dyDescent="0.3">
      <c r="A79" s="38" t="s">
        <v>244</v>
      </c>
      <c r="B79" s="38" t="s">
        <v>338</v>
      </c>
      <c r="C79" s="38" t="s">
        <v>157</v>
      </c>
      <c r="D79" s="38" t="s">
        <v>154</v>
      </c>
      <c r="E79" s="38" t="s">
        <v>155</v>
      </c>
      <c r="F79" s="38" t="s">
        <v>339</v>
      </c>
      <c r="G79" s="39">
        <v>153.22</v>
      </c>
      <c r="H79" s="39">
        <v>30.64</v>
      </c>
      <c r="I79" s="39">
        <v>183.86</v>
      </c>
      <c r="J79" s="40">
        <v>46164</v>
      </c>
      <c r="K79" s="38" t="s">
        <v>20</v>
      </c>
      <c r="L79" s="38" t="s">
        <v>0</v>
      </c>
    </row>
    <row r="80" spans="1:12" x14ac:dyDescent="0.3">
      <c r="A80" s="26" t="s">
        <v>244</v>
      </c>
      <c r="B80" s="26" t="s">
        <v>338</v>
      </c>
      <c r="C80" s="26" t="s">
        <v>157</v>
      </c>
      <c r="D80" s="26" t="s">
        <v>154</v>
      </c>
      <c r="E80" s="26" t="s">
        <v>155</v>
      </c>
      <c r="F80" s="26" t="s">
        <v>339</v>
      </c>
      <c r="G80" s="41">
        <v>191.52</v>
      </c>
      <c r="H80" s="41">
        <v>38.299999999999997</v>
      </c>
      <c r="I80" s="41">
        <v>229.82</v>
      </c>
      <c r="J80" s="42">
        <v>46164</v>
      </c>
      <c r="K80" s="26" t="s">
        <v>20</v>
      </c>
      <c r="L80" s="26" t="s">
        <v>0</v>
      </c>
    </row>
    <row r="81" spans="1:12" x14ac:dyDescent="0.3">
      <c r="A81" s="38" t="s">
        <v>244</v>
      </c>
      <c r="B81" s="38" t="s">
        <v>338</v>
      </c>
      <c r="C81" s="38" t="s">
        <v>157</v>
      </c>
      <c r="D81" s="38" t="s">
        <v>154</v>
      </c>
      <c r="E81" s="38" t="s">
        <v>155</v>
      </c>
      <c r="F81" s="38" t="s">
        <v>339</v>
      </c>
      <c r="G81" s="39">
        <v>324.3</v>
      </c>
      <c r="H81" s="39">
        <v>64.86</v>
      </c>
      <c r="I81" s="39">
        <v>389.16</v>
      </c>
      <c r="J81" s="40">
        <v>46164</v>
      </c>
      <c r="K81" s="38" t="s">
        <v>20</v>
      </c>
      <c r="L81" s="38" t="s">
        <v>0</v>
      </c>
    </row>
    <row r="82" spans="1:12" x14ac:dyDescent="0.3">
      <c r="A82" s="26" t="s">
        <v>244</v>
      </c>
      <c r="B82" s="26" t="s">
        <v>338</v>
      </c>
      <c r="C82" s="26" t="s">
        <v>157</v>
      </c>
      <c r="D82" s="26" t="s">
        <v>154</v>
      </c>
      <c r="E82" s="26" t="s">
        <v>155</v>
      </c>
      <c r="F82" s="26" t="s">
        <v>339</v>
      </c>
      <c r="G82" s="41">
        <v>459.66</v>
      </c>
      <c r="H82" s="41">
        <v>91.93</v>
      </c>
      <c r="I82" s="41">
        <v>551.59</v>
      </c>
      <c r="J82" s="42">
        <v>46164</v>
      </c>
      <c r="K82" s="26" t="s">
        <v>20</v>
      </c>
      <c r="L82" s="26" t="s">
        <v>0</v>
      </c>
    </row>
    <row r="83" spans="1:12" x14ac:dyDescent="0.3">
      <c r="A83" s="38" t="s">
        <v>244</v>
      </c>
      <c r="B83" s="38" t="s">
        <v>338</v>
      </c>
      <c r="C83" s="38" t="s">
        <v>157</v>
      </c>
      <c r="D83" s="38" t="s">
        <v>154</v>
      </c>
      <c r="E83" s="38" t="s">
        <v>155</v>
      </c>
      <c r="F83" s="38" t="s">
        <v>339</v>
      </c>
      <c r="G83" s="39">
        <v>486.44</v>
      </c>
      <c r="H83" s="39">
        <v>97.29</v>
      </c>
      <c r="I83" s="39">
        <v>583.73</v>
      </c>
      <c r="J83" s="40">
        <v>46164</v>
      </c>
      <c r="K83" s="38" t="s">
        <v>20</v>
      </c>
      <c r="L83" s="38" t="s">
        <v>0</v>
      </c>
    </row>
    <row r="84" spans="1:12" x14ac:dyDescent="0.3">
      <c r="A84" s="26" t="s">
        <v>244</v>
      </c>
      <c r="B84" s="26" t="s">
        <v>338</v>
      </c>
      <c r="C84" s="26" t="s">
        <v>157</v>
      </c>
      <c r="D84" s="26" t="s">
        <v>154</v>
      </c>
      <c r="E84" s="26" t="s">
        <v>155</v>
      </c>
      <c r="F84" s="26" t="s">
        <v>339</v>
      </c>
      <c r="G84" s="41">
        <v>486.45</v>
      </c>
      <c r="H84" s="41">
        <v>97.29</v>
      </c>
      <c r="I84" s="41">
        <v>583.74</v>
      </c>
      <c r="J84" s="42">
        <v>46164</v>
      </c>
      <c r="K84" s="26" t="s">
        <v>20</v>
      </c>
      <c r="L84" s="26" t="s">
        <v>0</v>
      </c>
    </row>
    <row r="85" spans="1:12" x14ac:dyDescent="0.3">
      <c r="A85" s="38" t="s">
        <v>244</v>
      </c>
      <c r="B85" s="38" t="s">
        <v>338</v>
      </c>
      <c r="C85" s="38" t="s">
        <v>157</v>
      </c>
      <c r="D85" s="38" t="s">
        <v>154</v>
      </c>
      <c r="E85" s="38" t="s">
        <v>155</v>
      </c>
      <c r="F85" s="38" t="s">
        <v>339</v>
      </c>
      <c r="G85" s="39">
        <v>1053.96</v>
      </c>
      <c r="H85" s="39">
        <v>210.79</v>
      </c>
      <c r="I85" s="39">
        <v>1264.75</v>
      </c>
      <c r="J85" s="40">
        <v>46164</v>
      </c>
      <c r="K85" s="38" t="s">
        <v>20</v>
      </c>
      <c r="L85" s="38" t="s">
        <v>0</v>
      </c>
    </row>
    <row r="86" spans="1:12" x14ac:dyDescent="0.3">
      <c r="A86" s="14" t="s">
        <v>340</v>
      </c>
      <c r="B86" s="14"/>
      <c r="C86" s="14"/>
      <c r="D86" s="14"/>
      <c r="E86" s="14"/>
      <c r="F86" s="14"/>
      <c r="G86" s="43">
        <f>SUBTOTAL(9, G77:G85)</f>
        <v>6252.4099999999989</v>
      </c>
      <c r="H86" s="43">
        <f>SUBTOTAL(9, H77:H85)</f>
        <v>1250.4699999999998</v>
      </c>
      <c r="I86" s="43">
        <f>SUBTOTAL(9, I77:I85)</f>
        <v>7502.8799999999992</v>
      </c>
      <c r="J86" s="43"/>
      <c r="K86" s="14"/>
      <c r="L86" s="14" t="s">
        <v>204</v>
      </c>
    </row>
    <row r="87" spans="1:12" x14ac:dyDescent="0.3">
      <c r="A87" s="38" t="s">
        <v>308</v>
      </c>
      <c r="B87" s="38" t="s">
        <v>341</v>
      </c>
      <c r="C87" s="38" t="s">
        <v>166</v>
      </c>
      <c r="D87" s="38" t="s">
        <v>167</v>
      </c>
      <c r="E87" s="38" t="s">
        <v>168</v>
      </c>
      <c r="F87" s="38" t="s">
        <v>342</v>
      </c>
      <c r="G87" s="39">
        <v>19849.580000000002</v>
      </c>
      <c r="H87" s="39">
        <v>3969.92</v>
      </c>
      <c r="I87" s="39">
        <v>23819.5</v>
      </c>
      <c r="J87" s="40">
        <v>46150</v>
      </c>
      <c r="K87" s="38" t="s">
        <v>20</v>
      </c>
      <c r="L87" s="38" t="s">
        <v>0</v>
      </c>
    </row>
    <row r="88" spans="1:12" x14ac:dyDescent="0.3">
      <c r="A88" s="14" t="s">
        <v>343</v>
      </c>
      <c r="B88" s="14"/>
      <c r="C88" s="14"/>
      <c r="D88" s="14"/>
      <c r="E88" s="14"/>
      <c r="F88" s="14"/>
      <c r="G88" s="43">
        <f>SUBTOTAL(9, G87:G87)</f>
        <v>19849.580000000002</v>
      </c>
      <c r="H88" s="43">
        <f>SUBTOTAL(9, H87:H87)</f>
        <v>3969.92</v>
      </c>
      <c r="I88" s="43">
        <f>SUBTOTAL(9, I87:I87)</f>
        <v>23819.5</v>
      </c>
      <c r="J88" s="43"/>
      <c r="K88" s="14"/>
      <c r="L88" s="14" t="s">
        <v>347</v>
      </c>
    </row>
    <row r="89" spans="1:12" x14ac:dyDescent="0.3">
      <c r="A89" s="38" t="s">
        <v>284</v>
      </c>
      <c r="B89" s="38" t="s">
        <v>344</v>
      </c>
      <c r="C89" s="38" t="s">
        <v>166</v>
      </c>
      <c r="D89" s="38" t="s">
        <v>167</v>
      </c>
      <c r="E89" s="38" t="s">
        <v>168</v>
      </c>
      <c r="F89" s="38" t="s">
        <v>345</v>
      </c>
      <c r="G89" s="39">
        <v>19849.580000000002</v>
      </c>
      <c r="H89" s="39">
        <v>3969.92</v>
      </c>
      <c r="I89" s="39">
        <v>23819.5</v>
      </c>
      <c r="J89" s="40">
        <v>46171</v>
      </c>
      <c r="K89" s="38" t="s">
        <v>20</v>
      </c>
      <c r="L89" s="38" t="s">
        <v>0</v>
      </c>
    </row>
    <row r="90" spans="1:12" x14ac:dyDescent="0.3">
      <c r="A90" s="14" t="s">
        <v>346</v>
      </c>
      <c r="B90" s="14"/>
      <c r="C90" s="14"/>
      <c r="D90" s="14"/>
      <c r="E90" s="14"/>
      <c r="F90" s="14"/>
      <c r="G90" s="43">
        <f>SUBTOTAL(9, G89:G89)</f>
        <v>19849.580000000002</v>
      </c>
      <c r="H90" s="43">
        <f>SUBTOTAL(9, H89:H89)</f>
        <v>3969.92</v>
      </c>
      <c r="I90" s="43">
        <f>SUBTOTAL(9, I89:I89)</f>
        <v>23819.5</v>
      </c>
      <c r="J90" s="43"/>
      <c r="K90" s="14"/>
      <c r="L90" s="14" t="s">
        <v>347</v>
      </c>
    </row>
    <row r="91" spans="1:12" x14ac:dyDescent="0.3">
      <c r="A91" s="14" t="s">
        <v>202</v>
      </c>
      <c r="B91" s="14"/>
      <c r="C91" s="14"/>
      <c r="D91" s="14"/>
      <c r="E91" s="14"/>
      <c r="F91" s="14"/>
      <c r="G91" s="43">
        <f>SUBTOTAL(9, G7:G90)</f>
        <v>882494.59</v>
      </c>
      <c r="H91" s="43">
        <f>SUBTOTAL(9, H7:H90)</f>
        <v>149209.08000000007</v>
      </c>
      <c r="I91" s="43">
        <f>SUBTOTAL(9, I7:I90)</f>
        <v>1031703.6700000002</v>
      </c>
      <c r="J91" s="43"/>
      <c r="K91" s="14"/>
      <c r="L91" s="14"/>
    </row>
    <row r="92" spans="1:12" x14ac:dyDescent="0.3">
      <c r="A92" s="49" t="s">
        <v>0</v>
      </c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x14ac:dyDescent="0.3">
      <c r="A93" s="49" t="s">
        <v>0</v>
      </c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</sheetData>
  <mergeCells count="7">
    <mergeCell ref="A93:L93"/>
    <mergeCell ref="A1:L1"/>
    <mergeCell ref="A2:L2"/>
    <mergeCell ref="A3:L3"/>
    <mergeCell ref="A4:L4"/>
    <mergeCell ref="A5:L5"/>
    <mergeCell ref="A92:L9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7E7A2-D714-4455-8E52-B6BFF5CC6115}">
  <dimension ref="A1:L89"/>
  <sheetViews>
    <sheetView topLeftCell="B1" workbookViewId="0">
      <pane ySplit="6" topLeftCell="A44" activePane="bottomLeft" state="frozen"/>
      <selection pane="bottomLeft" activeCell="C54" sqref="C54"/>
    </sheetView>
  </sheetViews>
  <sheetFormatPr defaultRowHeight="14.4" x14ac:dyDescent="0.3"/>
  <cols>
    <col min="1" max="1" width="36.6640625" bestFit="1" customWidth="1"/>
    <col min="2" max="2" width="14.109375" bestFit="1" customWidth="1"/>
    <col min="3" max="3" width="51.88671875" bestFit="1" customWidth="1"/>
    <col min="4" max="4" width="11.88671875" bestFit="1" customWidth="1"/>
    <col min="5" max="5" width="38.88671875" bestFit="1" customWidth="1"/>
    <col min="6" max="6" width="18.6640625" bestFit="1" customWidth="1"/>
    <col min="7" max="7" width="10.109375" bestFit="1" customWidth="1"/>
    <col min="8" max="8" width="17.44140625" bestFit="1" customWidth="1"/>
    <col min="9" max="9" width="10.109375" bestFit="1" customWidth="1"/>
    <col min="10" max="10" width="11.109375" bestFit="1" customWidth="1"/>
    <col min="11" max="11" width="12.109375" bestFit="1" customWidth="1"/>
    <col min="12" max="12" width="14.5546875" bestFit="1" customWidth="1"/>
  </cols>
  <sheetData>
    <row r="1" spans="1:12" ht="15.6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.6" x14ac:dyDescent="0.3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5.6" x14ac:dyDescent="0.3">
      <c r="A3" s="47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15.6" x14ac:dyDescent="0.3">
      <c r="A4" s="47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ht="15.6" x14ac:dyDescent="0.3">
      <c r="A5" s="47" t="s">
        <v>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203</v>
      </c>
    </row>
    <row r="7" spans="1:12" x14ac:dyDescent="0.3">
      <c r="A7" s="38" t="s">
        <v>348</v>
      </c>
      <c r="B7" s="38" t="s">
        <v>349</v>
      </c>
      <c r="C7" s="38" t="s">
        <v>350</v>
      </c>
      <c r="D7" s="38" t="s">
        <v>351</v>
      </c>
      <c r="E7" s="38" t="s">
        <v>352</v>
      </c>
      <c r="F7" s="38" t="s">
        <v>353</v>
      </c>
      <c r="G7" s="39">
        <v>472</v>
      </c>
      <c r="H7" s="39">
        <v>94.4</v>
      </c>
      <c r="I7" s="39">
        <v>566.4</v>
      </c>
      <c r="J7" s="40">
        <v>46178</v>
      </c>
      <c r="K7" s="38" t="s">
        <v>20</v>
      </c>
      <c r="L7" s="38" t="s">
        <v>0</v>
      </c>
    </row>
    <row r="8" spans="1:12" x14ac:dyDescent="0.3">
      <c r="A8" s="26" t="s">
        <v>348</v>
      </c>
      <c r="B8" s="26" t="s">
        <v>349</v>
      </c>
      <c r="C8" s="26" t="s">
        <v>350</v>
      </c>
      <c r="D8" s="26" t="s">
        <v>351</v>
      </c>
      <c r="E8" s="26" t="s">
        <v>352</v>
      </c>
      <c r="F8" s="26" t="s">
        <v>353</v>
      </c>
      <c r="G8" s="41">
        <v>472</v>
      </c>
      <c r="H8" s="41">
        <v>94.4</v>
      </c>
      <c r="I8" s="41">
        <v>566.4</v>
      </c>
      <c r="J8" s="42">
        <v>46178</v>
      </c>
      <c r="K8" s="26" t="s">
        <v>20</v>
      </c>
      <c r="L8" s="26" t="s">
        <v>0</v>
      </c>
    </row>
    <row r="9" spans="1:12" x14ac:dyDescent="0.3">
      <c r="A9" s="38" t="s">
        <v>348</v>
      </c>
      <c r="B9" s="38" t="s">
        <v>349</v>
      </c>
      <c r="C9" s="38" t="s">
        <v>350</v>
      </c>
      <c r="D9" s="38" t="s">
        <v>351</v>
      </c>
      <c r="E9" s="38" t="s">
        <v>352</v>
      </c>
      <c r="F9" s="38" t="s">
        <v>353</v>
      </c>
      <c r="G9" s="39">
        <v>472</v>
      </c>
      <c r="H9" s="39">
        <v>94.4</v>
      </c>
      <c r="I9" s="39">
        <v>566.4</v>
      </c>
      <c r="J9" s="40">
        <v>46178</v>
      </c>
      <c r="K9" s="38" t="s">
        <v>20</v>
      </c>
      <c r="L9" s="38" t="s">
        <v>0</v>
      </c>
    </row>
    <row r="10" spans="1:12" x14ac:dyDescent="0.3">
      <c r="A10" s="26" t="s">
        <v>348</v>
      </c>
      <c r="B10" s="26" t="s">
        <v>349</v>
      </c>
      <c r="C10" s="26" t="s">
        <v>350</v>
      </c>
      <c r="D10" s="26" t="s">
        <v>351</v>
      </c>
      <c r="E10" s="26" t="s">
        <v>352</v>
      </c>
      <c r="F10" s="26" t="s">
        <v>353</v>
      </c>
      <c r="G10" s="41">
        <v>472</v>
      </c>
      <c r="H10" s="41">
        <v>94.4</v>
      </c>
      <c r="I10" s="41">
        <v>566.4</v>
      </c>
      <c r="J10" s="42">
        <v>46178</v>
      </c>
      <c r="K10" s="26" t="s">
        <v>20</v>
      </c>
      <c r="L10" s="26" t="s">
        <v>0</v>
      </c>
    </row>
    <row r="11" spans="1:12" x14ac:dyDescent="0.3">
      <c r="A11" s="38" t="s">
        <v>348</v>
      </c>
      <c r="B11" s="38" t="s">
        <v>349</v>
      </c>
      <c r="C11" s="38" t="s">
        <v>350</v>
      </c>
      <c r="D11" s="38" t="s">
        <v>351</v>
      </c>
      <c r="E11" s="38" t="s">
        <v>352</v>
      </c>
      <c r="F11" s="38" t="s">
        <v>353</v>
      </c>
      <c r="G11" s="39">
        <v>900</v>
      </c>
      <c r="H11" s="39">
        <v>180</v>
      </c>
      <c r="I11" s="39">
        <v>1080</v>
      </c>
      <c r="J11" s="40">
        <v>46178</v>
      </c>
      <c r="K11" s="38" t="s">
        <v>20</v>
      </c>
      <c r="L11" s="38" t="s">
        <v>0</v>
      </c>
    </row>
    <row r="12" spans="1:12" x14ac:dyDescent="0.3">
      <c r="A12" s="26" t="s">
        <v>348</v>
      </c>
      <c r="B12" s="26" t="s">
        <v>349</v>
      </c>
      <c r="C12" s="26" t="s">
        <v>350</v>
      </c>
      <c r="D12" s="26" t="s">
        <v>351</v>
      </c>
      <c r="E12" s="26" t="s">
        <v>352</v>
      </c>
      <c r="F12" s="26" t="s">
        <v>353</v>
      </c>
      <c r="G12" s="41">
        <v>900</v>
      </c>
      <c r="H12" s="41">
        <v>180</v>
      </c>
      <c r="I12" s="41">
        <v>1080</v>
      </c>
      <c r="J12" s="42">
        <v>46178</v>
      </c>
      <c r="K12" s="26" t="s">
        <v>20</v>
      </c>
      <c r="L12" s="26" t="s">
        <v>0</v>
      </c>
    </row>
    <row r="13" spans="1:12" x14ac:dyDescent="0.3">
      <c r="A13" s="38" t="s">
        <v>348</v>
      </c>
      <c r="B13" s="38" t="s">
        <v>349</v>
      </c>
      <c r="C13" s="38" t="s">
        <v>350</v>
      </c>
      <c r="D13" s="38" t="s">
        <v>351</v>
      </c>
      <c r="E13" s="38" t="s">
        <v>352</v>
      </c>
      <c r="F13" s="38" t="s">
        <v>353</v>
      </c>
      <c r="G13" s="39">
        <v>900</v>
      </c>
      <c r="H13" s="39">
        <v>180</v>
      </c>
      <c r="I13" s="39">
        <v>1080</v>
      </c>
      <c r="J13" s="40">
        <v>46178</v>
      </c>
      <c r="K13" s="38" t="s">
        <v>20</v>
      </c>
      <c r="L13" s="38" t="s">
        <v>0</v>
      </c>
    </row>
    <row r="14" spans="1:12" x14ac:dyDescent="0.3">
      <c r="A14" s="26" t="s">
        <v>348</v>
      </c>
      <c r="B14" s="26" t="s">
        <v>349</v>
      </c>
      <c r="C14" s="26" t="s">
        <v>350</v>
      </c>
      <c r="D14" s="26" t="s">
        <v>351</v>
      </c>
      <c r="E14" s="26" t="s">
        <v>352</v>
      </c>
      <c r="F14" s="26" t="s">
        <v>353</v>
      </c>
      <c r="G14" s="41">
        <v>900</v>
      </c>
      <c r="H14" s="41">
        <v>180</v>
      </c>
      <c r="I14" s="41">
        <v>1080</v>
      </c>
      <c r="J14" s="42">
        <v>46178</v>
      </c>
      <c r="K14" s="26" t="s">
        <v>20</v>
      </c>
      <c r="L14" s="26" t="s">
        <v>0</v>
      </c>
    </row>
    <row r="15" spans="1:12" x14ac:dyDescent="0.3">
      <c r="A15" s="38" t="s">
        <v>348</v>
      </c>
      <c r="B15" s="38" t="s">
        <v>349</v>
      </c>
      <c r="C15" s="38" t="s">
        <v>350</v>
      </c>
      <c r="D15" s="38" t="s">
        <v>351</v>
      </c>
      <c r="E15" s="38" t="s">
        <v>352</v>
      </c>
      <c r="F15" s="38" t="s">
        <v>353</v>
      </c>
      <c r="G15" s="39">
        <v>900</v>
      </c>
      <c r="H15" s="39">
        <v>180</v>
      </c>
      <c r="I15" s="39">
        <v>1080</v>
      </c>
      <c r="J15" s="40">
        <v>46178</v>
      </c>
      <c r="K15" s="38" t="s">
        <v>20</v>
      </c>
      <c r="L15" s="38" t="s">
        <v>0</v>
      </c>
    </row>
    <row r="16" spans="1:12" x14ac:dyDescent="0.3">
      <c r="A16" s="26" t="s">
        <v>348</v>
      </c>
      <c r="B16" s="26" t="s">
        <v>349</v>
      </c>
      <c r="C16" s="26" t="s">
        <v>350</v>
      </c>
      <c r="D16" s="26" t="s">
        <v>351</v>
      </c>
      <c r="E16" s="26" t="s">
        <v>352</v>
      </c>
      <c r="F16" s="26" t="s">
        <v>353</v>
      </c>
      <c r="G16" s="41">
        <v>900</v>
      </c>
      <c r="H16" s="41">
        <v>180</v>
      </c>
      <c r="I16" s="41">
        <v>1080</v>
      </c>
      <c r="J16" s="42">
        <v>46178</v>
      </c>
      <c r="K16" s="26" t="s">
        <v>20</v>
      </c>
      <c r="L16" s="26" t="s">
        <v>0</v>
      </c>
    </row>
    <row r="17" spans="1:12" x14ac:dyDescent="0.3">
      <c r="A17" s="38" t="s">
        <v>348</v>
      </c>
      <c r="B17" s="38" t="s">
        <v>349</v>
      </c>
      <c r="C17" s="38" t="s">
        <v>350</v>
      </c>
      <c r="D17" s="38" t="s">
        <v>351</v>
      </c>
      <c r="E17" s="38" t="s">
        <v>352</v>
      </c>
      <c r="F17" s="38" t="s">
        <v>353</v>
      </c>
      <c r="G17" s="39">
        <v>900</v>
      </c>
      <c r="H17" s="39">
        <v>180</v>
      </c>
      <c r="I17" s="39">
        <v>1080</v>
      </c>
      <c r="J17" s="40">
        <v>46178</v>
      </c>
      <c r="K17" s="38" t="s">
        <v>20</v>
      </c>
      <c r="L17" s="38" t="s">
        <v>0</v>
      </c>
    </row>
    <row r="18" spans="1:12" x14ac:dyDescent="0.3">
      <c r="A18" s="26" t="s">
        <v>348</v>
      </c>
      <c r="B18" s="26" t="s">
        <v>349</v>
      </c>
      <c r="C18" s="26" t="s">
        <v>350</v>
      </c>
      <c r="D18" s="26" t="s">
        <v>351</v>
      </c>
      <c r="E18" s="26" t="s">
        <v>352</v>
      </c>
      <c r="F18" s="26" t="s">
        <v>353</v>
      </c>
      <c r="G18" s="41">
        <v>900</v>
      </c>
      <c r="H18" s="41">
        <v>180</v>
      </c>
      <c r="I18" s="41">
        <v>1080</v>
      </c>
      <c r="J18" s="42">
        <v>46178</v>
      </c>
      <c r="K18" s="26" t="s">
        <v>20</v>
      </c>
      <c r="L18" s="26" t="s">
        <v>0</v>
      </c>
    </row>
    <row r="19" spans="1:12" x14ac:dyDescent="0.3">
      <c r="A19" s="14" t="s">
        <v>354</v>
      </c>
      <c r="B19" s="14"/>
      <c r="C19" s="14"/>
      <c r="D19" s="14"/>
      <c r="E19" s="14"/>
      <c r="F19" s="14"/>
      <c r="G19" s="43">
        <f>SUBTOTAL(9, G7:G18)</f>
        <v>9088</v>
      </c>
      <c r="H19" s="43">
        <f>SUBTOTAL(9, H7:H18)</f>
        <v>1817.6</v>
      </c>
      <c r="I19" s="43">
        <f>SUBTOTAL(9, I7:I18)</f>
        <v>10905.6</v>
      </c>
      <c r="J19" s="43"/>
      <c r="K19" s="14"/>
      <c r="L19" s="14" t="s">
        <v>205</v>
      </c>
    </row>
    <row r="20" spans="1:12" x14ac:dyDescent="0.3">
      <c r="A20" s="26" t="s">
        <v>355</v>
      </c>
      <c r="B20" s="26" t="s">
        <v>356</v>
      </c>
      <c r="C20" s="26" t="s">
        <v>16</v>
      </c>
      <c r="D20" s="26" t="s">
        <v>17</v>
      </c>
      <c r="E20" s="26" t="s">
        <v>18</v>
      </c>
      <c r="F20" s="26" t="s">
        <v>357</v>
      </c>
      <c r="G20" s="41">
        <v>22239.599999999999</v>
      </c>
      <c r="H20" s="41">
        <v>4447.92</v>
      </c>
      <c r="I20" s="41">
        <v>26687.519999999997</v>
      </c>
      <c r="J20" s="42">
        <v>46192</v>
      </c>
      <c r="K20" s="26" t="s">
        <v>20</v>
      </c>
      <c r="L20" s="26" t="s">
        <v>0</v>
      </c>
    </row>
    <row r="21" spans="1:12" x14ac:dyDescent="0.3">
      <c r="A21" s="14" t="s">
        <v>358</v>
      </c>
      <c r="B21" s="14"/>
      <c r="C21" s="14"/>
      <c r="D21" s="14"/>
      <c r="E21" s="14"/>
      <c r="F21" s="14"/>
      <c r="G21" s="43">
        <f>SUBTOTAL(9, G20:G20)</f>
        <v>22239.599999999999</v>
      </c>
      <c r="H21" s="43">
        <f>SUBTOTAL(9, H20:H20)</f>
        <v>4447.92</v>
      </c>
      <c r="I21" s="43">
        <f>SUBTOTAL(9, I20:I20)</f>
        <v>26687.519999999997</v>
      </c>
      <c r="J21" s="43"/>
      <c r="K21" s="14"/>
      <c r="L21" s="14" t="s">
        <v>204</v>
      </c>
    </row>
    <row r="22" spans="1:12" x14ac:dyDescent="0.3">
      <c r="A22" s="26" t="s">
        <v>359</v>
      </c>
      <c r="B22" s="26" t="s">
        <v>360</v>
      </c>
      <c r="C22" s="26" t="s">
        <v>79</v>
      </c>
      <c r="D22" s="26" t="s">
        <v>361</v>
      </c>
      <c r="E22" s="26" t="s">
        <v>362</v>
      </c>
      <c r="F22" s="26" t="s">
        <v>363</v>
      </c>
      <c r="G22" s="41">
        <v>85</v>
      </c>
      <c r="H22" s="41">
        <v>17</v>
      </c>
      <c r="I22" s="41">
        <v>102</v>
      </c>
      <c r="J22" s="42">
        <v>46178</v>
      </c>
      <c r="K22" s="26" t="s">
        <v>20</v>
      </c>
      <c r="L22" s="26" t="s">
        <v>0</v>
      </c>
    </row>
    <row r="23" spans="1:12" x14ac:dyDescent="0.3">
      <c r="A23" s="38" t="s">
        <v>359</v>
      </c>
      <c r="B23" s="38" t="s">
        <v>360</v>
      </c>
      <c r="C23" s="38" t="s">
        <v>79</v>
      </c>
      <c r="D23" s="38" t="s">
        <v>361</v>
      </c>
      <c r="E23" s="38" t="s">
        <v>362</v>
      </c>
      <c r="F23" s="38" t="s">
        <v>363</v>
      </c>
      <c r="G23" s="39">
        <v>3000</v>
      </c>
      <c r="H23" s="39">
        <v>600</v>
      </c>
      <c r="I23" s="39">
        <v>3600</v>
      </c>
      <c r="J23" s="40">
        <v>46178</v>
      </c>
      <c r="K23" s="38" t="s">
        <v>20</v>
      </c>
      <c r="L23" s="38" t="s">
        <v>0</v>
      </c>
    </row>
    <row r="24" spans="1:12" x14ac:dyDescent="0.3">
      <c r="A24" s="26" t="s">
        <v>359</v>
      </c>
      <c r="B24" s="26" t="s">
        <v>360</v>
      </c>
      <c r="C24" s="26" t="s">
        <v>79</v>
      </c>
      <c r="D24" s="26" t="s">
        <v>361</v>
      </c>
      <c r="E24" s="26" t="s">
        <v>362</v>
      </c>
      <c r="F24" s="26" t="s">
        <v>363</v>
      </c>
      <c r="G24" s="41">
        <v>6000</v>
      </c>
      <c r="H24" s="41">
        <v>1200</v>
      </c>
      <c r="I24" s="41">
        <v>7200</v>
      </c>
      <c r="J24" s="42">
        <v>46178</v>
      </c>
      <c r="K24" s="26" t="s">
        <v>20</v>
      </c>
      <c r="L24" s="26" t="s">
        <v>0</v>
      </c>
    </row>
    <row r="25" spans="1:12" x14ac:dyDescent="0.3">
      <c r="A25" s="14" t="s">
        <v>364</v>
      </c>
      <c r="B25" s="14"/>
      <c r="C25" s="14"/>
      <c r="D25" s="14"/>
      <c r="E25" s="14"/>
      <c r="F25" s="14"/>
      <c r="G25" s="43">
        <f>SUBTOTAL(9, G22:G24)</f>
        <v>9085</v>
      </c>
      <c r="H25" s="43">
        <f>SUBTOTAL(9, H22:H24)</f>
        <v>1817</v>
      </c>
      <c r="I25" s="43">
        <f>SUBTOTAL(9, I22:I24)</f>
        <v>10902</v>
      </c>
      <c r="J25" s="43"/>
      <c r="K25" s="14"/>
      <c r="L25" s="14" t="s">
        <v>205</v>
      </c>
    </row>
    <row r="26" spans="1:12" x14ac:dyDescent="0.3">
      <c r="A26" s="26" t="s">
        <v>365</v>
      </c>
      <c r="B26" s="26" t="s">
        <v>366</v>
      </c>
      <c r="C26" s="26" t="s">
        <v>367</v>
      </c>
      <c r="D26" s="26" t="s">
        <v>368</v>
      </c>
      <c r="E26" s="26" t="s">
        <v>369</v>
      </c>
      <c r="F26" s="26" t="s">
        <v>370</v>
      </c>
      <c r="G26" s="41">
        <v>5701.21</v>
      </c>
      <c r="H26" s="41">
        <v>1036.58</v>
      </c>
      <c r="I26" s="41">
        <v>6737.79</v>
      </c>
      <c r="J26" s="42">
        <v>46198</v>
      </c>
      <c r="K26" s="26" t="s">
        <v>20</v>
      </c>
      <c r="L26" s="26" t="s">
        <v>0</v>
      </c>
    </row>
    <row r="27" spans="1:12" x14ac:dyDescent="0.3">
      <c r="A27" s="38" t="s">
        <v>365</v>
      </c>
      <c r="B27" s="38" t="s">
        <v>366</v>
      </c>
      <c r="C27" s="38" t="s">
        <v>371</v>
      </c>
      <c r="D27" s="38" t="s">
        <v>368</v>
      </c>
      <c r="E27" s="38" t="s">
        <v>369</v>
      </c>
      <c r="F27" s="38" t="s">
        <v>370</v>
      </c>
      <c r="G27" s="39">
        <v>707.4</v>
      </c>
      <c r="H27" s="39">
        <v>141.47999999999999</v>
      </c>
      <c r="I27" s="39">
        <v>848.88</v>
      </c>
      <c r="J27" s="40">
        <v>46198</v>
      </c>
      <c r="K27" s="38" t="s">
        <v>20</v>
      </c>
      <c r="L27" s="38" t="s">
        <v>0</v>
      </c>
    </row>
    <row r="28" spans="1:12" x14ac:dyDescent="0.3">
      <c r="A28" s="14" t="s">
        <v>372</v>
      </c>
      <c r="B28" s="14"/>
      <c r="C28" s="14"/>
      <c r="D28" s="14"/>
      <c r="E28" s="14"/>
      <c r="F28" s="14"/>
      <c r="G28" s="43">
        <f>SUBTOTAL(9, G26:G27)</f>
        <v>6408.61</v>
      </c>
      <c r="H28" s="43">
        <f>SUBTOTAL(9, H26:H27)</f>
        <v>1178.06</v>
      </c>
      <c r="I28" s="43">
        <f>SUBTOTAL(9, I26:I27)</f>
        <v>7586.67</v>
      </c>
      <c r="J28" s="43"/>
      <c r="K28" s="14"/>
      <c r="L28" s="14" t="s">
        <v>204</v>
      </c>
    </row>
    <row r="29" spans="1:12" x14ac:dyDescent="0.3">
      <c r="A29" s="38" t="s">
        <v>373</v>
      </c>
      <c r="B29" s="38" t="s">
        <v>374</v>
      </c>
      <c r="C29" s="38" t="s">
        <v>375</v>
      </c>
      <c r="D29" s="38" t="s">
        <v>376</v>
      </c>
      <c r="E29" s="38" t="s">
        <v>377</v>
      </c>
      <c r="F29" s="38" t="s">
        <v>378</v>
      </c>
      <c r="G29" s="39">
        <v>5525</v>
      </c>
      <c r="H29" s="39">
        <v>1105</v>
      </c>
      <c r="I29" s="39">
        <v>6630</v>
      </c>
      <c r="J29" s="40">
        <v>46178</v>
      </c>
      <c r="K29" s="38" t="s">
        <v>20</v>
      </c>
      <c r="L29" s="38" t="s">
        <v>0</v>
      </c>
    </row>
    <row r="30" spans="1:12" x14ac:dyDescent="0.3">
      <c r="A30" s="14" t="s">
        <v>379</v>
      </c>
      <c r="B30" s="14"/>
      <c r="C30" s="14"/>
      <c r="D30" s="14"/>
      <c r="E30" s="14"/>
      <c r="F30" s="14"/>
      <c r="G30" s="43">
        <f>SUBTOTAL(9, G29:G29)</f>
        <v>5525</v>
      </c>
      <c r="H30" s="43">
        <f>SUBTOTAL(9, H29:H29)</f>
        <v>1105</v>
      </c>
      <c r="I30" s="43">
        <f>SUBTOTAL(9, I29:I29)</f>
        <v>6630</v>
      </c>
      <c r="J30" s="43"/>
      <c r="K30" s="14"/>
      <c r="L30" s="14" t="s">
        <v>205</v>
      </c>
    </row>
    <row r="31" spans="1:12" x14ac:dyDescent="0.3">
      <c r="A31" s="38" t="s">
        <v>380</v>
      </c>
      <c r="B31" s="38" t="s">
        <v>381</v>
      </c>
      <c r="C31" s="38" t="s">
        <v>49</v>
      </c>
      <c r="D31" s="38" t="s">
        <v>382</v>
      </c>
      <c r="E31" s="38" t="s">
        <v>383</v>
      </c>
      <c r="F31" s="38" t="s">
        <v>384</v>
      </c>
      <c r="G31" s="39">
        <v>355</v>
      </c>
      <c r="H31" s="39">
        <v>71</v>
      </c>
      <c r="I31" s="39">
        <v>426</v>
      </c>
      <c r="J31" s="40">
        <v>46178</v>
      </c>
      <c r="K31" s="38" t="s">
        <v>20</v>
      </c>
      <c r="L31" s="38" t="s">
        <v>0</v>
      </c>
    </row>
    <row r="32" spans="1:12" x14ac:dyDescent="0.3">
      <c r="A32" s="26" t="s">
        <v>380</v>
      </c>
      <c r="B32" s="26" t="s">
        <v>381</v>
      </c>
      <c r="C32" s="26" t="s">
        <v>49</v>
      </c>
      <c r="D32" s="26" t="s">
        <v>382</v>
      </c>
      <c r="E32" s="26" t="s">
        <v>383</v>
      </c>
      <c r="F32" s="26" t="s">
        <v>384</v>
      </c>
      <c r="G32" s="41">
        <v>885</v>
      </c>
      <c r="H32" s="41">
        <v>177</v>
      </c>
      <c r="I32" s="41">
        <v>1062</v>
      </c>
      <c r="J32" s="42">
        <v>46178</v>
      </c>
      <c r="K32" s="26" t="s">
        <v>20</v>
      </c>
      <c r="L32" s="26" t="s">
        <v>0</v>
      </c>
    </row>
    <row r="33" spans="1:12" x14ac:dyDescent="0.3">
      <c r="A33" s="38" t="s">
        <v>380</v>
      </c>
      <c r="B33" s="38" t="s">
        <v>381</v>
      </c>
      <c r="C33" s="38" t="s">
        <v>49</v>
      </c>
      <c r="D33" s="38" t="s">
        <v>382</v>
      </c>
      <c r="E33" s="38" t="s">
        <v>383</v>
      </c>
      <c r="F33" s="38" t="s">
        <v>384</v>
      </c>
      <c r="G33" s="39">
        <v>915</v>
      </c>
      <c r="H33" s="39">
        <v>183</v>
      </c>
      <c r="I33" s="39">
        <v>1098</v>
      </c>
      <c r="J33" s="40">
        <v>46178</v>
      </c>
      <c r="K33" s="38" t="s">
        <v>20</v>
      </c>
      <c r="L33" s="38" t="s">
        <v>0</v>
      </c>
    </row>
    <row r="34" spans="1:12" x14ac:dyDescent="0.3">
      <c r="A34" s="26" t="s">
        <v>380</v>
      </c>
      <c r="B34" s="26" t="s">
        <v>381</v>
      </c>
      <c r="C34" s="26" t="s">
        <v>49</v>
      </c>
      <c r="D34" s="26" t="s">
        <v>382</v>
      </c>
      <c r="E34" s="26" t="s">
        <v>383</v>
      </c>
      <c r="F34" s="26" t="s">
        <v>384</v>
      </c>
      <c r="G34" s="41">
        <v>990</v>
      </c>
      <c r="H34" s="41">
        <v>198</v>
      </c>
      <c r="I34" s="41">
        <v>1188</v>
      </c>
      <c r="J34" s="42">
        <v>46178</v>
      </c>
      <c r="K34" s="26" t="s">
        <v>20</v>
      </c>
      <c r="L34" s="26" t="s">
        <v>0</v>
      </c>
    </row>
    <row r="35" spans="1:12" x14ac:dyDescent="0.3">
      <c r="A35" s="38" t="s">
        <v>380</v>
      </c>
      <c r="B35" s="38" t="s">
        <v>381</v>
      </c>
      <c r="C35" s="38" t="s">
        <v>49</v>
      </c>
      <c r="D35" s="38" t="s">
        <v>382</v>
      </c>
      <c r="E35" s="38" t="s">
        <v>383</v>
      </c>
      <c r="F35" s="38" t="s">
        <v>384</v>
      </c>
      <c r="G35" s="39">
        <v>990</v>
      </c>
      <c r="H35" s="39">
        <v>198</v>
      </c>
      <c r="I35" s="39">
        <v>1188</v>
      </c>
      <c r="J35" s="40">
        <v>46178</v>
      </c>
      <c r="K35" s="38" t="s">
        <v>20</v>
      </c>
      <c r="L35" s="38" t="s">
        <v>0</v>
      </c>
    </row>
    <row r="36" spans="1:12" x14ac:dyDescent="0.3">
      <c r="A36" s="26" t="s">
        <v>380</v>
      </c>
      <c r="B36" s="26" t="s">
        <v>381</v>
      </c>
      <c r="C36" s="26" t="s">
        <v>49</v>
      </c>
      <c r="D36" s="26" t="s">
        <v>382</v>
      </c>
      <c r="E36" s="26" t="s">
        <v>383</v>
      </c>
      <c r="F36" s="26" t="s">
        <v>384</v>
      </c>
      <c r="G36" s="41">
        <v>1150</v>
      </c>
      <c r="H36" s="41">
        <v>230</v>
      </c>
      <c r="I36" s="41">
        <v>1380</v>
      </c>
      <c r="J36" s="42">
        <v>46178</v>
      </c>
      <c r="K36" s="26" t="s">
        <v>20</v>
      </c>
      <c r="L36" s="26" t="s">
        <v>0</v>
      </c>
    </row>
    <row r="37" spans="1:12" x14ac:dyDescent="0.3">
      <c r="A37" s="38" t="s">
        <v>380</v>
      </c>
      <c r="B37" s="38" t="s">
        <v>381</v>
      </c>
      <c r="C37" s="38" t="s">
        <v>49</v>
      </c>
      <c r="D37" s="38" t="s">
        <v>382</v>
      </c>
      <c r="E37" s="38" t="s">
        <v>383</v>
      </c>
      <c r="F37" s="38" t="s">
        <v>384</v>
      </c>
      <c r="G37" s="39">
        <v>1325</v>
      </c>
      <c r="H37" s="39">
        <v>265</v>
      </c>
      <c r="I37" s="39">
        <v>1590</v>
      </c>
      <c r="J37" s="40">
        <v>46178</v>
      </c>
      <c r="K37" s="38" t="s">
        <v>20</v>
      </c>
      <c r="L37" s="38" t="s">
        <v>0</v>
      </c>
    </row>
    <row r="38" spans="1:12" x14ac:dyDescent="0.3">
      <c r="A38" s="14" t="s">
        <v>385</v>
      </c>
      <c r="B38" s="14"/>
      <c r="C38" s="14"/>
      <c r="D38" s="14"/>
      <c r="E38" s="14"/>
      <c r="F38" s="14"/>
      <c r="G38" s="43">
        <f>SUBTOTAL(9, G31:G37)</f>
        <v>6610</v>
      </c>
      <c r="H38" s="43">
        <f>SUBTOTAL(9, H31:H37)</f>
        <v>1322</v>
      </c>
      <c r="I38" s="43">
        <f>SUBTOTAL(9, I31:I37)</f>
        <v>7932</v>
      </c>
      <c r="J38" s="43"/>
      <c r="K38" s="14"/>
      <c r="L38" s="14" t="s">
        <v>205</v>
      </c>
    </row>
    <row r="39" spans="1:12" x14ac:dyDescent="0.3">
      <c r="A39" s="38" t="s">
        <v>233</v>
      </c>
      <c r="B39" s="38" t="s">
        <v>386</v>
      </c>
      <c r="C39" s="38" t="s">
        <v>387</v>
      </c>
      <c r="D39" s="38" t="s">
        <v>388</v>
      </c>
      <c r="E39" s="38" t="s">
        <v>389</v>
      </c>
      <c r="F39" s="38" t="s">
        <v>390</v>
      </c>
      <c r="G39" s="39">
        <v>0</v>
      </c>
      <c r="H39" s="39">
        <v>0</v>
      </c>
      <c r="I39" s="39">
        <v>0</v>
      </c>
      <c r="J39" s="40">
        <v>46185</v>
      </c>
      <c r="K39" s="38" t="s">
        <v>20</v>
      </c>
      <c r="L39" s="38" t="s">
        <v>0</v>
      </c>
    </row>
    <row r="40" spans="1:12" x14ac:dyDescent="0.3">
      <c r="A40" s="26" t="s">
        <v>233</v>
      </c>
      <c r="B40" s="26" t="s">
        <v>386</v>
      </c>
      <c r="C40" s="26" t="s">
        <v>387</v>
      </c>
      <c r="D40" s="26" t="s">
        <v>388</v>
      </c>
      <c r="E40" s="26" t="s">
        <v>389</v>
      </c>
      <c r="F40" s="26" t="s">
        <v>390</v>
      </c>
      <c r="G40" s="41">
        <v>3528</v>
      </c>
      <c r="H40" s="41">
        <v>705.6</v>
      </c>
      <c r="I40" s="41">
        <v>4233.6000000000004</v>
      </c>
      <c r="J40" s="42">
        <v>46185</v>
      </c>
      <c r="K40" s="26" t="s">
        <v>20</v>
      </c>
      <c r="L40" s="26" t="s">
        <v>0</v>
      </c>
    </row>
    <row r="41" spans="1:12" x14ac:dyDescent="0.3">
      <c r="A41" s="38" t="s">
        <v>233</v>
      </c>
      <c r="B41" s="38" t="s">
        <v>386</v>
      </c>
      <c r="C41" s="38" t="s">
        <v>387</v>
      </c>
      <c r="D41" s="38" t="s">
        <v>388</v>
      </c>
      <c r="E41" s="38" t="s">
        <v>389</v>
      </c>
      <c r="F41" s="38" t="s">
        <v>390</v>
      </c>
      <c r="G41" s="39">
        <v>5068</v>
      </c>
      <c r="H41" s="39">
        <v>1013.6</v>
      </c>
      <c r="I41" s="39">
        <v>6081.6</v>
      </c>
      <c r="J41" s="40">
        <v>46185</v>
      </c>
      <c r="K41" s="38" t="s">
        <v>20</v>
      </c>
      <c r="L41" s="38" t="s">
        <v>0</v>
      </c>
    </row>
    <row r="42" spans="1:12" x14ac:dyDescent="0.3">
      <c r="A42" s="26" t="s">
        <v>233</v>
      </c>
      <c r="B42" s="26" t="s">
        <v>386</v>
      </c>
      <c r="C42" s="26" t="s">
        <v>387</v>
      </c>
      <c r="D42" s="26" t="s">
        <v>388</v>
      </c>
      <c r="E42" s="26" t="s">
        <v>389</v>
      </c>
      <c r="F42" s="26" t="s">
        <v>390</v>
      </c>
      <c r="G42" s="41">
        <v>13390</v>
      </c>
      <c r="H42" s="41">
        <v>2678</v>
      </c>
      <c r="I42" s="41">
        <v>16068</v>
      </c>
      <c r="J42" s="42">
        <v>46185</v>
      </c>
      <c r="K42" s="26" t="s">
        <v>20</v>
      </c>
      <c r="L42" s="26" t="s">
        <v>0</v>
      </c>
    </row>
    <row r="43" spans="1:12" x14ac:dyDescent="0.3">
      <c r="A43" s="14" t="s">
        <v>391</v>
      </c>
      <c r="B43" s="14"/>
      <c r="C43" s="14"/>
      <c r="D43" s="14"/>
      <c r="E43" s="14"/>
      <c r="F43" s="14"/>
      <c r="G43" s="43">
        <f>SUBTOTAL(9, G39:G42)</f>
        <v>21986</v>
      </c>
      <c r="H43" s="43">
        <f>SUBTOTAL(9, H39:H42)</f>
        <v>4397.2</v>
      </c>
      <c r="I43" s="43">
        <f>SUBTOTAL(9, I39:I42)</f>
        <v>26383.200000000001</v>
      </c>
      <c r="J43" s="43"/>
      <c r="K43" s="14"/>
      <c r="L43" s="14" t="s">
        <v>204</v>
      </c>
    </row>
    <row r="44" spans="1:12" x14ac:dyDescent="0.3">
      <c r="A44" s="26" t="s">
        <v>392</v>
      </c>
      <c r="B44" s="26" t="s">
        <v>393</v>
      </c>
      <c r="C44" s="26" t="s">
        <v>69</v>
      </c>
      <c r="D44" s="26" t="s">
        <v>70</v>
      </c>
      <c r="E44" s="26" t="s">
        <v>71</v>
      </c>
      <c r="F44" s="26" t="s">
        <v>394</v>
      </c>
      <c r="G44" s="41">
        <v>30619.83</v>
      </c>
      <c r="H44" s="41">
        <v>0</v>
      </c>
      <c r="I44" s="41">
        <v>30619.83</v>
      </c>
      <c r="J44" s="42">
        <v>46185</v>
      </c>
      <c r="K44" s="26" t="s">
        <v>20</v>
      </c>
      <c r="L44" s="26" t="s">
        <v>0</v>
      </c>
    </row>
    <row r="45" spans="1:12" x14ac:dyDescent="0.3">
      <c r="A45" s="14" t="s">
        <v>395</v>
      </c>
      <c r="B45" s="14"/>
      <c r="C45" s="14"/>
      <c r="D45" s="14"/>
      <c r="E45" s="14"/>
      <c r="F45" s="14"/>
      <c r="G45" s="43">
        <f>SUBTOTAL(9, G44:G44)</f>
        <v>30619.83</v>
      </c>
      <c r="H45" s="43">
        <f>SUBTOTAL(9, H44:H44)</f>
        <v>0</v>
      </c>
      <c r="I45" s="43">
        <f>SUBTOTAL(9, I44:I44)</f>
        <v>30619.83</v>
      </c>
      <c r="J45" s="43"/>
      <c r="K45" s="14"/>
      <c r="L45" s="14" t="s">
        <v>347</v>
      </c>
    </row>
    <row r="46" spans="1:12" x14ac:dyDescent="0.3">
      <c r="A46" s="26" t="s">
        <v>396</v>
      </c>
      <c r="B46" s="26" t="s">
        <v>397</v>
      </c>
      <c r="C46" s="26" t="s">
        <v>69</v>
      </c>
      <c r="D46" s="26" t="s">
        <v>70</v>
      </c>
      <c r="E46" s="26" t="s">
        <v>71</v>
      </c>
      <c r="F46" s="26" t="s">
        <v>398</v>
      </c>
      <c r="G46" s="41">
        <v>72939.509999999995</v>
      </c>
      <c r="H46" s="41">
        <v>0</v>
      </c>
      <c r="I46" s="41">
        <v>72939.509999999995</v>
      </c>
      <c r="J46" s="42">
        <v>46185</v>
      </c>
      <c r="K46" s="26" t="s">
        <v>20</v>
      </c>
      <c r="L46" s="26" t="s">
        <v>0</v>
      </c>
    </row>
    <row r="47" spans="1:12" x14ac:dyDescent="0.3">
      <c r="A47" s="14" t="s">
        <v>399</v>
      </c>
      <c r="B47" s="14"/>
      <c r="C47" s="14"/>
      <c r="D47" s="14"/>
      <c r="E47" s="14"/>
      <c r="F47" s="14"/>
      <c r="G47" s="43">
        <f>SUBTOTAL(9, G46:G46)</f>
        <v>72939.509999999995</v>
      </c>
      <c r="H47" s="43">
        <f>SUBTOTAL(9, H46:H46)</f>
        <v>0</v>
      </c>
      <c r="I47" s="43">
        <f>SUBTOTAL(9, I46:I46)</f>
        <v>72939.509999999995</v>
      </c>
      <c r="J47" s="43"/>
      <c r="K47" s="14"/>
      <c r="L47" s="14" t="s">
        <v>347</v>
      </c>
    </row>
    <row r="48" spans="1:12" x14ac:dyDescent="0.3">
      <c r="A48" s="26" t="s">
        <v>400</v>
      </c>
      <c r="B48" s="26" t="s">
        <v>401</v>
      </c>
      <c r="C48" s="26" t="s">
        <v>106</v>
      </c>
      <c r="D48" s="26" t="s">
        <v>402</v>
      </c>
      <c r="E48" s="26" t="s">
        <v>403</v>
      </c>
      <c r="F48" s="26" t="s">
        <v>404</v>
      </c>
      <c r="G48" s="41">
        <v>525</v>
      </c>
      <c r="H48" s="41">
        <v>105</v>
      </c>
      <c r="I48" s="41">
        <v>630</v>
      </c>
      <c r="J48" s="42">
        <v>46198</v>
      </c>
      <c r="K48" s="26" t="s">
        <v>20</v>
      </c>
      <c r="L48" s="26" t="s">
        <v>0</v>
      </c>
    </row>
    <row r="49" spans="1:12" x14ac:dyDescent="0.3">
      <c r="A49" s="38" t="s">
        <v>400</v>
      </c>
      <c r="B49" s="38" t="s">
        <v>401</v>
      </c>
      <c r="C49" s="38" t="s">
        <v>106</v>
      </c>
      <c r="D49" s="38" t="s">
        <v>402</v>
      </c>
      <c r="E49" s="38" t="s">
        <v>403</v>
      </c>
      <c r="F49" s="38" t="s">
        <v>404</v>
      </c>
      <c r="G49" s="39">
        <v>5980</v>
      </c>
      <c r="H49" s="39">
        <v>1196</v>
      </c>
      <c r="I49" s="39">
        <v>7176</v>
      </c>
      <c r="J49" s="40">
        <v>46198</v>
      </c>
      <c r="K49" s="38" t="s">
        <v>20</v>
      </c>
      <c r="L49" s="38" t="s">
        <v>0</v>
      </c>
    </row>
    <row r="50" spans="1:12" x14ac:dyDescent="0.3">
      <c r="A50" s="14" t="s">
        <v>405</v>
      </c>
      <c r="B50" s="14"/>
      <c r="C50" s="14"/>
      <c r="D50" s="14"/>
      <c r="E50" s="14"/>
      <c r="F50" s="14"/>
      <c r="G50" s="43">
        <f>SUBTOTAL(9, G48:G49)</f>
        <v>6505</v>
      </c>
      <c r="H50" s="43">
        <f>SUBTOTAL(9, H48:H49)</f>
        <v>1301</v>
      </c>
      <c r="I50" s="43">
        <f>SUBTOTAL(9, I48:I49)</f>
        <v>7806</v>
      </c>
      <c r="J50" s="43"/>
      <c r="K50" s="14"/>
      <c r="L50" s="14" t="s">
        <v>205</v>
      </c>
    </row>
    <row r="51" spans="1:12" x14ac:dyDescent="0.3">
      <c r="A51" s="38" t="s">
        <v>406</v>
      </c>
      <c r="B51" s="38" t="s">
        <v>407</v>
      </c>
      <c r="C51" s="38" t="s">
        <v>93</v>
      </c>
      <c r="D51" s="38" t="s">
        <v>94</v>
      </c>
      <c r="E51" s="38" t="s">
        <v>95</v>
      </c>
      <c r="F51" s="38" t="s">
        <v>408</v>
      </c>
      <c r="G51" s="39">
        <v>414.3</v>
      </c>
      <c r="H51" s="39">
        <v>0</v>
      </c>
      <c r="I51" s="39">
        <v>414.3</v>
      </c>
      <c r="J51" s="40">
        <v>46192</v>
      </c>
      <c r="K51" s="38" t="s">
        <v>20</v>
      </c>
      <c r="L51" s="38" t="s">
        <v>0</v>
      </c>
    </row>
    <row r="52" spans="1:12" x14ac:dyDescent="0.3">
      <c r="A52" s="26" t="s">
        <v>406</v>
      </c>
      <c r="B52" s="26" t="s">
        <v>407</v>
      </c>
      <c r="C52" s="26" t="s">
        <v>93</v>
      </c>
      <c r="D52" s="26" t="s">
        <v>94</v>
      </c>
      <c r="E52" s="26" t="s">
        <v>95</v>
      </c>
      <c r="F52" s="26" t="s">
        <v>408</v>
      </c>
      <c r="G52" s="41">
        <v>12829</v>
      </c>
      <c r="H52" s="41">
        <v>2565.8000000000002</v>
      </c>
      <c r="I52" s="41">
        <v>15394.8</v>
      </c>
      <c r="J52" s="42">
        <v>46192</v>
      </c>
      <c r="K52" s="26" t="s">
        <v>20</v>
      </c>
      <c r="L52" s="26" t="s">
        <v>0</v>
      </c>
    </row>
    <row r="53" spans="1:12" x14ac:dyDescent="0.3">
      <c r="A53" s="14" t="s">
        <v>409</v>
      </c>
      <c r="B53" s="14"/>
      <c r="C53" s="14"/>
      <c r="D53" s="14"/>
      <c r="E53" s="14"/>
      <c r="F53" s="14"/>
      <c r="G53" s="43">
        <f>SUBTOTAL(9, G51:G52)</f>
        <v>13243.3</v>
      </c>
      <c r="H53" s="43">
        <f>SUBTOTAL(9, H51:H52)</f>
        <v>2565.8000000000002</v>
      </c>
      <c r="I53" s="43">
        <f>SUBTOTAL(9, I51:I52)</f>
        <v>15809.099999999999</v>
      </c>
      <c r="J53" s="43"/>
      <c r="K53" s="14"/>
      <c r="L53" s="14" t="s">
        <v>204</v>
      </c>
    </row>
    <row r="54" spans="1:12" x14ac:dyDescent="0.3">
      <c r="A54" s="26" t="s">
        <v>410</v>
      </c>
      <c r="B54" s="26" t="s">
        <v>411</v>
      </c>
      <c r="C54" s="26" t="s">
        <v>56</v>
      </c>
      <c r="D54" s="26" t="s">
        <v>412</v>
      </c>
      <c r="E54" s="26" t="s">
        <v>413</v>
      </c>
      <c r="F54" s="26" t="s">
        <v>414</v>
      </c>
      <c r="G54" s="41">
        <v>58375</v>
      </c>
      <c r="H54" s="41">
        <v>0</v>
      </c>
      <c r="I54" s="41">
        <v>58375</v>
      </c>
      <c r="J54" s="42">
        <v>46198</v>
      </c>
      <c r="K54" s="26" t="s">
        <v>20</v>
      </c>
      <c r="L54" s="26" t="s">
        <v>0</v>
      </c>
    </row>
    <row r="55" spans="1:12" x14ac:dyDescent="0.3">
      <c r="A55" s="14" t="s">
        <v>415</v>
      </c>
      <c r="B55" s="14"/>
      <c r="C55" s="14"/>
      <c r="D55" s="14"/>
      <c r="E55" s="14"/>
      <c r="F55" s="14"/>
      <c r="G55" s="43">
        <f>SUBTOTAL(9, G54:G54)</f>
        <v>58375</v>
      </c>
      <c r="H55" s="43">
        <f>SUBTOTAL(9, H54:H54)</f>
        <v>0</v>
      </c>
      <c r="I55" s="43">
        <f>SUBTOTAL(9, I54:I54)</f>
        <v>58375</v>
      </c>
      <c r="J55" s="43"/>
      <c r="K55" s="14"/>
      <c r="L55" s="14" t="s">
        <v>347</v>
      </c>
    </row>
    <row r="56" spans="1:12" x14ac:dyDescent="0.3">
      <c r="A56" s="26" t="s">
        <v>416</v>
      </c>
      <c r="B56" s="26" t="s">
        <v>417</v>
      </c>
      <c r="C56" s="26" t="s">
        <v>153</v>
      </c>
      <c r="D56" s="26" t="s">
        <v>154</v>
      </c>
      <c r="E56" s="26" t="s">
        <v>155</v>
      </c>
      <c r="F56" s="26" t="s">
        <v>418</v>
      </c>
      <c r="G56" s="41">
        <v>2981.95</v>
      </c>
      <c r="H56" s="41">
        <v>596.39</v>
      </c>
      <c r="I56" s="41">
        <v>3578.3399999999997</v>
      </c>
      <c r="J56" s="42">
        <v>46192</v>
      </c>
      <c r="K56" s="26" t="s">
        <v>20</v>
      </c>
      <c r="L56" s="26" t="s">
        <v>0</v>
      </c>
    </row>
    <row r="57" spans="1:12" x14ac:dyDescent="0.3">
      <c r="A57" s="38" t="s">
        <v>416</v>
      </c>
      <c r="B57" s="38" t="s">
        <v>417</v>
      </c>
      <c r="C57" s="38" t="s">
        <v>157</v>
      </c>
      <c r="D57" s="38" t="s">
        <v>154</v>
      </c>
      <c r="E57" s="38" t="s">
        <v>155</v>
      </c>
      <c r="F57" s="38" t="s">
        <v>418</v>
      </c>
      <c r="G57" s="39">
        <v>114.91</v>
      </c>
      <c r="H57" s="39">
        <v>22.98</v>
      </c>
      <c r="I57" s="39">
        <v>137.88999999999999</v>
      </c>
      <c r="J57" s="40">
        <v>46192</v>
      </c>
      <c r="K57" s="38" t="s">
        <v>20</v>
      </c>
      <c r="L57" s="38" t="s">
        <v>0</v>
      </c>
    </row>
    <row r="58" spans="1:12" x14ac:dyDescent="0.3">
      <c r="A58" s="26" t="s">
        <v>416</v>
      </c>
      <c r="B58" s="26" t="s">
        <v>417</v>
      </c>
      <c r="C58" s="26" t="s">
        <v>157</v>
      </c>
      <c r="D58" s="26" t="s">
        <v>154</v>
      </c>
      <c r="E58" s="26" t="s">
        <v>155</v>
      </c>
      <c r="F58" s="26" t="s">
        <v>418</v>
      </c>
      <c r="G58" s="41">
        <v>153.22</v>
      </c>
      <c r="H58" s="41">
        <v>30.64</v>
      </c>
      <c r="I58" s="41">
        <v>183.86</v>
      </c>
      <c r="J58" s="42">
        <v>46192</v>
      </c>
      <c r="K58" s="26" t="s">
        <v>20</v>
      </c>
      <c r="L58" s="26" t="s">
        <v>0</v>
      </c>
    </row>
    <row r="59" spans="1:12" x14ac:dyDescent="0.3">
      <c r="A59" s="38" t="s">
        <v>416</v>
      </c>
      <c r="B59" s="38" t="s">
        <v>417</v>
      </c>
      <c r="C59" s="38" t="s">
        <v>157</v>
      </c>
      <c r="D59" s="38" t="s">
        <v>154</v>
      </c>
      <c r="E59" s="38" t="s">
        <v>155</v>
      </c>
      <c r="F59" s="38" t="s">
        <v>418</v>
      </c>
      <c r="G59" s="39">
        <v>191.52</v>
      </c>
      <c r="H59" s="39">
        <v>38.299999999999997</v>
      </c>
      <c r="I59" s="39">
        <v>229.82</v>
      </c>
      <c r="J59" s="40">
        <v>46192</v>
      </c>
      <c r="K59" s="38" t="s">
        <v>20</v>
      </c>
      <c r="L59" s="38" t="s">
        <v>0</v>
      </c>
    </row>
    <row r="60" spans="1:12" x14ac:dyDescent="0.3">
      <c r="A60" s="26" t="s">
        <v>416</v>
      </c>
      <c r="B60" s="26" t="s">
        <v>417</v>
      </c>
      <c r="C60" s="26" t="s">
        <v>157</v>
      </c>
      <c r="D60" s="26" t="s">
        <v>154</v>
      </c>
      <c r="E60" s="26" t="s">
        <v>155</v>
      </c>
      <c r="F60" s="26" t="s">
        <v>418</v>
      </c>
      <c r="G60" s="41">
        <v>324.3</v>
      </c>
      <c r="H60" s="41">
        <v>64.86</v>
      </c>
      <c r="I60" s="41">
        <v>389.16</v>
      </c>
      <c r="J60" s="42">
        <v>46192</v>
      </c>
      <c r="K60" s="26" t="s">
        <v>20</v>
      </c>
      <c r="L60" s="26" t="s">
        <v>0</v>
      </c>
    </row>
    <row r="61" spans="1:12" x14ac:dyDescent="0.3">
      <c r="A61" s="38" t="s">
        <v>416</v>
      </c>
      <c r="B61" s="38" t="s">
        <v>417</v>
      </c>
      <c r="C61" s="38" t="s">
        <v>157</v>
      </c>
      <c r="D61" s="38" t="s">
        <v>154</v>
      </c>
      <c r="E61" s="38" t="s">
        <v>155</v>
      </c>
      <c r="F61" s="38" t="s">
        <v>418</v>
      </c>
      <c r="G61" s="39">
        <v>459.66</v>
      </c>
      <c r="H61" s="39">
        <v>91.93</v>
      </c>
      <c r="I61" s="39">
        <v>551.59</v>
      </c>
      <c r="J61" s="40">
        <v>46192</v>
      </c>
      <c r="K61" s="38" t="s">
        <v>20</v>
      </c>
      <c r="L61" s="38" t="s">
        <v>0</v>
      </c>
    </row>
    <row r="62" spans="1:12" x14ac:dyDescent="0.3">
      <c r="A62" s="26" t="s">
        <v>416</v>
      </c>
      <c r="B62" s="26" t="s">
        <v>417</v>
      </c>
      <c r="C62" s="26" t="s">
        <v>157</v>
      </c>
      <c r="D62" s="26" t="s">
        <v>154</v>
      </c>
      <c r="E62" s="26" t="s">
        <v>155</v>
      </c>
      <c r="F62" s="26" t="s">
        <v>418</v>
      </c>
      <c r="G62" s="41">
        <v>486.44</v>
      </c>
      <c r="H62" s="41">
        <v>97.29</v>
      </c>
      <c r="I62" s="41">
        <v>583.73</v>
      </c>
      <c r="J62" s="42">
        <v>46192</v>
      </c>
      <c r="K62" s="26" t="s">
        <v>20</v>
      </c>
      <c r="L62" s="26" t="s">
        <v>0</v>
      </c>
    </row>
    <row r="63" spans="1:12" x14ac:dyDescent="0.3">
      <c r="A63" s="38" t="s">
        <v>416</v>
      </c>
      <c r="B63" s="38" t="s">
        <v>417</v>
      </c>
      <c r="C63" s="38" t="s">
        <v>157</v>
      </c>
      <c r="D63" s="38" t="s">
        <v>154</v>
      </c>
      <c r="E63" s="38" t="s">
        <v>155</v>
      </c>
      <c r="F63" s="38" t="s">
        <v>418</v>
      </c>
      <c r="G63" s="39">
        <v>486.45</v>
      </c>
      <c r="H63" s="39">
        <v>97.29</v>
      </c>
      <c r="I63" s="39">
        <v>583.74</v>
      </c>
      <c r="J63" s="40">
        <v>46192</v>
      </c>
      <c r="K63" s="38" t="s">
        <v>20</v>
      </c>
      <c r="L63" s="38" t="s">
        <v>0</v>
      </c>
    </row>
    <row r="64" spans="1:12" x14ac:dyDescent="0.3">
      <c r="A64" s="26" t="s">
        <v>416</v>
      </c>
      <c r="B64" s="26" t="s">
        <v>417</v>
      </c>
      <c r="C64" s="26" t="s">
        <v>157</v>
      </c>
      <c r="D64" s="26" t="s">
        <v>154</v>
      </c>
      <c r="E64" s="26" t="s">
        <v>155</v>
      </c>
      <c r="F64" s="26" t="s">
        <v>418</v>
      </c>
      <c r="G64" s="41">
        <v>1053.96</v>
      </c>
      <c r="H64" s="41">
        <v>210.79</v>
      </c>
      <c r="I64" s="41">
        <v>1264.75</v>
      </c>
      <c r="J64" s="42">
        <v>46192</v>
      </c>
      <c r="K64" s="26" t="s">
        <v>20</v>
      </c>
      <c r="L64" s="26" t="s">
        <v>0</v>
      </c>
    </row>
    <row r="65" spans="1:12" x14ac:dyDescent="0.3">
      <c r="A65" s="14" t="s">
        <v>419</v>
      </c>
      <c r="B65" s="14"/>
      <c r="C65" s="14"/>
      <c r="D65" s="14"/>
      <c r="E65" s="14"/>
      <c r="F65" s="14"/>
      <c r="G65" s="43">
        <f>SUBTOTAL(9, G56:G64)</f>
        <v>6252.4099999999989</v>
      </c>
      <c r="H65" s="43">
        <f>SUBTOTAL(9, H56:H64)</f>
        <v>1250.4699999999998</v>
      </c>
      <c r="I65" s="43">
        <f>SUBTOTAL(9, I56:I64)</f>
        <v>7502.8799999999992</v>
      </c>
      <c r="J65" s="43"/>
      <c r="K65" s="14"/>
      <c r="L65" s="14" t="s">
        <v>204</v>
      </c>
    </row>
    <row r="66" spans="1:12" x14ac:dyDescent="0.3">
      <c r="A66" s="26" t="s">
        <v>420</v>
      </c>
      <c r="B66" s="26" t="s">
        <v>421</v>
      </c>
      <c r="C66" s="26" t="s">
        <v>422</v>
      </c>
      <c r="D66" s="26" t="s">
        <v>423</v>
      </c>
      <c r="E66" s="26" t="s">
        <v>424</v>
      </c>
      <c r="F66" s="26" t="s">
        <v>425</v>
      </c>
      <c r="G66" s="41">
        <v>11699.87</v>
      </c>
      <c r="H66" s="41">
        <v>2339.9699999999998</v>
      </c>
      <c r="I66" s="41">
        <v>14039.84</v>
      </c>
      <c r="J66" s="42">
        <v>46185</v>
      </c>
      <c r="K66" s="26" t="s">
        <v>20</v>
      </c>
      <c r="L66" s="26" t="s">
        <v>0</v>
      </c>
    </row>
    <row r="67" spans="1:12" x14ac:dyDescent="0.3">
      <c r="A67" s="38" t="s">
        <v>420</v>
      </c>
      <c r="B67" s="38" t="s">
        <v>421</v>
      </c>
      <c r="C67" s="38" t="s">
        <v>426</v>
      </c>
      <c r="D67" s="38" t="s">
        <v>423</v>
      </c>
      <c r="E67" s="38" t="s">
        <v>424</v>
      </c>
      <c r="F67" s="38" t="s">
        <v>425</v>
      </c>
      <c r="G67" s="39">
        <v>84.3</v>
      </c>
      <c r="H67" s="39">
        <v>4.22</v>
      </c>
      <c r="I67" s="39">
        <v>88.52</v>
      </c>
      <c r="J67" s="40">
        <v>46185</v>
      </c>
      <c r="K67" s="38" t="s">
        <v>20</v>
      </c>
      <c r="L67" s="38" t="s">
        <v>0</v>
      </c>
    </row>
    <row r="68" spans="1:12" x14ac:dyDescent="0.3">
      <c r="A68" s="26" t="s">
        <v>420</v>
      </c>
      <c r="B68" s="26" t="s">
        <v>421</v>
      </c>
      <c r="C68" s="26" t="s">
        <v>426</v>
      </c>
      <c r="D68" s="26" t="s">
        <v>423</v>
      </c>
      <c r="E68" s="26" t="s">
        <v>424</v>
      </c>
      <c r="F68" s="26" t="s">
        <v>425</v>
      </c>
      <c r="G68" s="41">
        <v>110.2</v>
      </c>
      <c r="H68" s="41">
        <v>5.51</v>
      </c>
      <c r="I68" s="41">
        <v>115.71000000000001</v>
      </c>
      <c r="J68" s="42">
        <v>46185</v>
      </c>
      <c r="K68" s="26" t="s">
        <v>20</v>
      </c>
      <c r="L68" s="26" t="s">
        <v>0</v>
      </c>
    </row>
    <row r="69" spans="1:12" x14ac:dyDescent="0.3">
      <c r="A69" s="38" t="s">
        <v>420</v>
      </c>
      <c r="B69" s="38" t="s">
        <v>421</v>
      </c>
      <c r="C69" s="38" t="s">
        <v>426</v>
      </c>
      <c r="D69" s="38" t="s">
        <v>423</v>
      </c>
      <c r="E69" s="38" t="s">
        <v>424</v>
      </c>
      <c r="F69" s="38" t="s">
        <v>425</v>
      </c>
      <c r="G69" s="39">
        <v>125.61</v>
      </c>
      <c r="H69" s="39">
        <v>6.28</v>
      </c>
      <c r="I69" s="39">
        <v>131.88999999999999</v>
      </c>
      <c r="J69" s="40">
        <v>46185</v>
      </c>
      <c r="K69" s="38" t="s">
        <v>20</v>
      </c>
      <c r="L69" s="38" t="s">
        <v>0</v>
      </c>
    </row>
    <row r="70" spans="1:12" x14ac:dyDescent="0.3">
      <c r="A70" s="26" t="s">
        <v>420</v>
      </c>
      <c r="B70" s="26" t="s">
        <v>421</v>
      </c>
      <c r="C70" s="26" t="s">
        <v>426</v>
      </c>
      <c r="D70" s="26" t="s">
        <v>423</v>
      </c>
      <c r="E70" s="26" t="s">
        <v>424</v>
      </c>
      <c r="F70" s="26" t="s">
        <v>425</v>
      </c>
      <c r="G70" s="41">
        <v>257.70999999999998</v>
      </c>
      <c r="H70" s="41">
        <v>12.89</v>
      </c>
      <c r="I70" s="41">
        <v>270.59999999999997</v>
      </c>
      <c r="J70" s="42">
        <v>46185</v>
      </c>
      <c r="K70" s="26" t="s">
        <v>20</v>
      </c>
      <c r="L70" s="26" t="s">
        <v>0</v>
      </c>
    </row>
    <row r="71" spans="1:12" x14ac:dyDescent="0.3">
      <c r="A71" s="38" t="s">
        <v>420</v>
      </c>
      <c r="B71" s="38" t="s">
        <v>421</v>
      </c>
      <c r="C71" s="38" t="s">
        <v>426</v>
      </c>
      <c r="D71" s="38" t="s">
        <v>423</v>
      </c>
      <c r="E71" s="38" t="s">
        <v>424</v>
      </c>
      <c r="F71" s="38" t="s">
        <v>425</v>
      </c>
      <c r="G71" s="39">
        <v>338.48</v>
      </c>
      <c r="H71" s="39">
        <v>67.7</v>
      </c>
      <c r="I71" s="39">
        <v>406.18</v>
      </c>
      <c r="J71" s="40">
        <v>46185</v>
      </c>
      <c r="K71" s="38" t="s">
        <v>20</v>
      </c>
      <c r="L71" s="38" t="s">
        <v>0</v>
      </c>
    </row>
    <row r="72" spans="1:12" x14ac:dyDescent="0.3">
      <c r="A72" s="26" t="s">
        <v>420</v>
      </c>
      <c r="B72" s="26" t="s">
        <v>421</v>
      </c>
      <c r="C72" s="26" t="s">
        <v>426</v>
      </c>
      <c r="D72" s="26" t="s">
        <v>423</v>
      </c>
      <c r="E72" s="26" t="s">
        <v>424</v>
      </c>
      <c r="F72" s="26" t="s">
        <v>425</v>
      </c>
      <c r="G72" s="41">
        <v>423.67</v>
      </c>
      <c r="H72" s="41">
        <v>84.73</v>
      </c>
      <c r="I72" s="41">
        <v>508.40000000000003</v>
      </c>
      <c r="J72" s="42">
        <v>46185</v>
      </c>
      <c r="K72" s="26" t="s">
        <v>20</v>
      </c>
      <c r="L72" s="26" t="s">
        <v>0</v>
      </c>
    </row>
    <row r="73" spans="1:12" x14ac:dyDescent="0.3">
      <c r="A73" s="38" t="s">
        <v>420</v>
      </c>
      <c r="B73" s="38" t="s">
        <v>421</v>
      </c>
      <c r="C73" s="38" t="s">
        <v>426</v>
      </c>
      <c r="D73" s="38" t="s">
        <v>423</v>
      </c>
      <c r="E73" s="38" t="s">
        <v>424</v>
      </c>
      <c r="F73" s="38" t="s">
        <v>425</v>
      </c>
      <c r="G73" s="39">
        <v>469.52</v>
      </c>
      <c r="H73" s="39">
        <v>93.9</v>
      </c>
      <c r="I73" s="39">
        <v>563.41999999999996</v>
      </c>
      <c r="J73" s="40">
        <v>46185</v>
      </c>
      <c r="K73" s="38" t="s">
        <v>20</v>
      </c>
      <c r="L73" s="38" t="s">
        <v>0</v>
      </c>
    </row>
    <row r="74" spans="1:12" x14ac:dyDescent="0.3">
      <c r="A74" s="26" t="s">
        <v>420</v>
      </c>
      <c r="B74" s="26" t="s">
        <v>421</v>
      </c>
      <c r="C74" s="26" t="s">
        <v>426</v>
      </c>
      <c r="D74" s="26" t="s">
        <v>423</v>
      </c>
      <c r="E74" s="26" t="s">
        <v>424</v>
      </c>
      <c r="F74" s="26" t="s">
        <v>425</v>
      </c>
      <c r="G74" s="41">
        <v>480.5</v>
      </c>
      <c r="H74" s="41">
        <v>96.1</v>
      </c>
      <c r="I74" s="41">
        <v>576.6</v>
      </c>
      <c r="J74" s="42">
        <v>46185</v>
      </c>
      <c r="K74" s="26" t="s">
        <v>20</v>
      </c>
      <c r="L74" s="26" t="s">
        <v>0</v>
      </c>
    </row>
    <row r="75" spans="1:12" x14ac:dyDescent="0.3">
      <c r="A75" s="38" t="s">
        <v>420</v>
      </c>
      <c r="B75" s="38" t="s">
        <v>421</v>
      </c>
      <c r="C75" s="38" t="s">
        <v>426</v>
      </c>
      <c r="D75" s="38" t="s">
        <v>423</v>
      </c>
      <c r="E75" s="38" t="s">
        <v>424</v>
      </c>
      <c r="F75" s="38" t="s">
        <v>425</v>
      </c>
      <c r="G75" s="39">
        <v>595.41999999999996</v>
      </c>
      <c r="H75" s="39">
        <v>119.08</v>
      </c>
      <c r="I75" s="39">
        <v>714.5</v>
      </c>
      <c r="J75" s="40">
        <v>46185</v>
      </c>
      <c r="K75" s="38" t="s">
        <v>20</v>
      </c>
      <c r="L75" s="38" t="s">
        <v>0</v>
      </c>
    </row>
    <row r="76" spans="1:12" x14ac:dyDescent="0.3">
      <c r="A76" s="26" t="s">
        <v>420</v>
      </c>
      <c r="B76" s="26" t="s">
        <v>421</v>
      </c>
      <c r="C76" s="26" t="s">
        <v>426</v>
      </c>
      <c r="D76" s="26" t="s">
        <v>423</v>
      </c>
      <c r="E76" s="26" t="s">
        <v>424</v>
      </c>
      <c r="F76" s="26" t="s">
        <v>425</v>
      </c>
      <c r="G76" s="41">
        <v>656.21</v>
      </c>
      <c r="H76" s="41">
        <v>131.24</v>
      </c>
      <c r="I76" s="41">
        <v>787.45</v>
      </c>
      <c r="J76" s="42">
        <v>46185</v>
      </c>
      <c r="K76" s="26" t="s">
        <v>20</v>
      </c>
      <c r="L76" s="26" t="s">
        <v>0</v>
      </c>
    </row>
    <row r="77" spans="1:12" x14ac:dyDescent="0.3">
      <c r="A77" s="38" t="s">
        <v>420</v>
      </c>
      <c r="B77" s="38" t="s">
        <v>421</v>
      </c>
      <c r="C77" s="38" t="s">
        <v>426</v>
      </c>
      <c r="D77" s="38" t="s">
        <v>423</v>
      </c>
      <c r="E77" s="38" t="s">
        <v>424</v>
      </c>
      <c r="F77" s="38" t="s">
        <v>425</v>
      </c>
      <c r="G77" s="39">
        <v>721.35</v>
      </c>
      <c r="H77" s="39">
        <v>144.27000000000001</v>
      </c>
      <c r="I77" s="39">
        <v>865.62</v>
      </c>
      <c r="J77" s="40">
        <v>46185</v>
      </c>
      <c r="K77" s="38" t="s">
        <v>20</v>
      </c>
      <c r="L77" s="38" t="s">
        <v>0</v>
      </c>
    </row>
    <row r="78" spans="1:12" x14ac:dyDescent="0.3">
      <c r="A78" s="26" t="s">
        <v>420</v>
      </c>
      <c r="B78" s="26" t="s">
        <v>421</v>
      </c>
      <c r="C78" s="26" t="s">
        <v>426</v>
      </c>
      <c r="D78" s="26" t="s">
        <v>423</v>
      </c>
      <c r="E78" s="26" t="s">
        <v>424</v>
      </c>
      <c r="F78" s="26" t="s">
        <v>425</v>
      </c>
      <c r="G78" s="41">
        <v>864.81</v>
      </c>
      <c r="H78" s="41">
        <v>172.96</v>
      </c>
      <c r="I78" s="41">
        <v>1037.77</v>
      </c>
      <c r="J78" s="42">
        <v>46185</v>
      </c>
      <c r="K78" s="26" t="s">
        <v>20</v>
      </c>
      <c r="L78" s="26" t="s">
        <v>0</v>
      </c>
    </row>
    <row r="79" spans="1:12" x14ac:dyDescent="0.3">
      <c r="A79" s="38" t="s">
        <v>420</v>
      </c>
      <c r="B79" s="38" t="s">
        <v>421</v>
      </c>
      <c r="C79" s="38" t="s">
        <v>426</v>
      </c>
      <c r="D79" s="38" t="s">
        <v>423</v>
      </c>
      <c r="E79" s="38" t="s">
        <v>424</v>
      </c>
      <c r="F79" s="38" t="s">
        <v>425</v>
      </c>
      <c r="G79" s="39">
        <v>975.27</v>
      </c>
      <c r="H79" s="39">
        <v>195.05</v>
      </c>
      <c r="I79" s="39">
        <v>1170.32</v>
      </c>
      <c r="J79" s="40">
        <v>46185</v>
      </c>
      <c r="K79" s="38" t="s">
        <v>20</v>
      </c>
      <c r="L79" s="38" t="s">
        <v>0</v>
      </c>
    </row>
    <row r="80" spans="1:12" x14ac:dyDescent="0.3">
      <c r="A80" s="26" t="s">
        <v>420</v>
      </c>
      <c r="B80" s="26" t="s">
        <v>421</v>
      </c>
      <c r="C80" s="26" t="s">
        <v>426</v>
      </c>
      <c r="D80" s="26" t="s">
        <v>423</v>
      </c>
      <c r="E80" s="26" t="s">
        <v>424</v>
      </c>
      <c r="F80" s="26" t="s">
        <v>425</v>
      </c>
      <c r="G80" s="41">
        <v>1029.21</v>
      </c>
      <c r="H80" s="41">
        <v>205.84</v>
      </c>
      <c r="I80" s="41">
        <v>1235.05</v>
      </c>
      <c r="J80" s="42">
        <v>46185</v>
      </c>
      <c r="K80" s="26" t="s">
        <v>20</v>
      </c>
      <c r="L80" s="26" t="s">
        <v>0</v>
      </c>
    </row>
    <row r="81" spans="1:12" x14ac:dyDescent="0.3">
      <c r="A81" s="38" t="s">
        <v>420</v>
      </c>
      <c r="B81" s="38" t="s">
        <v>421</v>
      </c>
      <c r="C81" s="38" t="s">
        <v>426</v>
      </c>
      <c r="D81" s="38" t="s">
        <v>423</v>
      </c>
      <c r="E81" s="38" t="s">
        <v>424</v>
      </c>
      <c r="F81" s="38" t="s">
        <v>425</v>
      </c>
      <c r="G81" s="39">
        <v>1338.2</v>
      </c>
      <c r="H81" s="39">
        <v>267.64</v>
      </c>
      <c r="I81" s="39">
        <v>1605.8400000000001</v>
      </c>
      <c r="J81" s="40">
        <v>46185</v>
      </c>
      <c r="K81" s="38" t="s">
        <v>20</v>
      </c>
      <c r="L81" s="38" t="s">
        <v>0</v>
      </c>
    </row>
    <row r="82" spans="1:12" x14ac:dyDescent="0.3">
      <c r="A82" s="26" t="s">
        <v>420</v>
      </c>
      <c r="B82" s="26" t="s">
        <v>421</v>
      </c>
      <c r="C82" s="26" t="s">
        <v>426</v>
      </c>
      <c r="D82" s="26" t="s">
        <v>423</v>
      </c>
      <c r="E82" s="26" t="s">
        <v>424</v>
      </c>
      <c r="F82" s="26" t="s">
        <v>425</v>
      </c>
      <c r="G82" s="41">
        <v>1657.84</v>
      </c>
      <c r="H82" s="41">
        <v>331.57</v>
      </c>
      <c r="I82" s="41">
        <v>1989.4099999999999</v>
      </c>
      <c r="J82" s="42">
        <v>46185</v>
      </c>
      <c r="K82" s="26" t="s">
        <v>20</v>
      </c>
      <c r="L82" s="26" t="s">
        <v>0</v>
      </c>
    </row>
    <row r="83" spans="1:12" x14ac:dyDescent="0.3">
      <c r="A83" s="38" t="s">
        <v>420</v>
      </c>
      <c r="B83" s="38" t="s">
        <v>421</v>
      </c>
      <c r="C83" s="38" t="s">
        <v>426</v>
      </c>
      <c r="D83" s="38" t="s">
        <v>423</v>
      </c>
      <c r="E83" s="38" t="s">
        <v>424</v>
      </c>
      <c r="F83" s="38" t="s">
        <v>425</v>
      </c>
      <c r="G83" s="39">
        <v>5976.24</v>
      </c>
      <c r="H83" s="39">
        <v>1195.25</v>
      </c>
      <c r="I83" s="39">
        <v>7171.49</v>
      </c>
      <c r="J83" s="40">
        <v>46185</v>
      </c>
      <c r="K83" s="38" t="s">
        <v>20</v>
      </c>
      <c r="L83" s="38" t="s">
        <v>0</v>
      </c>
    </row>
    <row r="84" spans="1:12" x14ac:dyDescent="0.3">
      <c r="A84" s="14" t="s">
        <v>427</v>
      </c>
      <c r="B84" s="14"/>
      <c r="C84" s="14"/>
      <c r="D84" s="14"/>
      <c r="E84" s="14"/>
      <c r="F84" s="14"/>
      <c r="G84" s="43">
        <f>SUBTOTAL(9, G66:G83)</f>
        <v>27804.410000000003</v>
      </c>
      <c r="H84" s="43">
        <f>SUBTOTAL(9, H66:H83)</f>
        <v>5474.2</v>
      </c>
      <c r="I84" s="43">
        <f>SUBTOTAL(9, I66:I83)</f>
        <v>33278.61</v>
      </c>
      <c r="J84" s="43"/>
      <c r="K84" s="14"/>
      <c r="L84" s="14" t="s">
        <v>204</v>
      </c>
    </row>
    <row r="85" spans="1:12" x14ac:dyDescent="0.3">
      <c r="A85" s="38" t="s">
        <v>406</v>
      </c>
      <c r="B85" s="38" t="s">
        <v>428</v>
      </c>
      <c r="C85" s="38" t="s">
        <v>197</v>
      </c>
      <c r="D85" s="38" t="s">
        <v>429</v>
      </c>
      <c r="E85" s="38" t="s">
        <v>430</v>
      </c>
      <c r="F85" s="38" t="s">
        <v>431</v>
      </c>
      <c r="G85" s="39">
        <v>7620</v>
      </c>
      <c r="H85" s="39">
        <v>1524</v>
      </c>
      <c r="I85" s="39">
        <v>9144</v>
      </c>
      <c r="J85" s="40">
        <v>46185</v>
      </c>
      <c r="K85" s="38" t="s">
        <v>20</v>
      </c>
      <c r="L85" s="38" t="s">
        <v>0</v>
      </c>
    </row>
    <row r="86" spans="1:12" x14ac:dyDescent="0.3">
      <c r="A86" s="14" t="s">
        <v>432</v>
      </c>
      <c r="B86" s="14"/>
      <c r="C86" s="14"/>
      <c r="D86" s="14"/>
      <c r="E86" s="14"/>
      <c r="F86" s="14"/>
      <c r="G86" s="43">
        <f>SUBTOTAL(9, G85:G85)</f>
        <v>7620</v>
      </c>
      <c r="H86" s="43">
        <f>SUBTOTAL(9, H85:H85)</f>
        <v>1524</v>
      </c>
      <c r="I86" s="43">
        <f>SUBTOTAL(9, I85:I85)</f>
        <v>9144</v>
      </c>
      <c r="J86" s="43"/>
      <c r="K86" s="14"/>
      <c r="L86" s="14" t="s">
        <v>205</v>
      </c>
    </row>
    <row r="87" spans="1:12" x14ac:dyDescent="0.3">
      <c r="A87" s="38" t="s">
        <v>433</v>
      </c>
      <c r="B87" s="38" t="s">
        <v>434</v>
      </c>
      <c r="C87" s="38" t="s">
        <v>435</v>
      </c>
      <c r="D87" s="38" t="s">
        <v>436</v>
      </c>
      <c r="E87" s="38" t="s">
        <v>437</v>
      </c>
      <c r="F87" s="38" t="s">
        <v>438</v>
      </c>
      <c r="G87" s="39">
        <v>12911.09</v>
      </c>
      <c r="H87" s="39">
        <v>0</v>
      </c>
      <c r="I87" s="39">
        <v>12911.09</v>
      </c>
      <c r="J87" s="40">
        <v>46192</v>
      </c>
      <c r="K87" s="38" t="s">
        <v>20</v>
      </c>
      <c r="L87" s="38" t="s">
        <v>0</v>
      </c>
    </row>
    <row r="88" spans="1:12" x14ac:dyDescent="0.3">
      <c r="A88" s="14" t="s">
        <v>439</v>
      </c>
      <c r="B88" s="14"/>
      <c r="C88" s="14"/>
      <c r="D88" s="14"/>
      <c r="E88" s="14"/>
      <c r="F88" s="14"/>
      <c r="G88" s="43">
        <f>SUBTOTAL(9, G87:G87)</f>
        <v>12911.09</v>
      </c>
      <c r="H88" s="43">
        <f>SUBTOTAL(9, H87:H87)</f>
        <v>0</v>
      </c>
      <c r="I88" s="43">
        <f>SUBTOTAL(9, I87:I87)</f>
        <v>12911.09</v>
      </c>
      <c r="J88" s="43"/>
      <c r="K88" s="14"/>
      <c r="L88" s="14" t="s">
        <v>440</v>
      </c>
    </row>
    <row r="89" spans="1:12" x14ac:dyDescent="0.3">
      <c r="A89" s="14" t="s">
        <v>202</v>
      </c>
      <c r="B89" s="14"/>
      <c r="C89" s="14"/>
      <c r="D89" s="14"/>
      <c r="E89" s="14"/>
      <c r="F89" s="14"/>
      <c r="G89" s="43">
        <f>SUBTOTAL(9, G7:G88)</f>
        <v>317212.76</v>
      </c>
      <c r="H89" s="43">
        <f>SUBTOTAL(9, H7:H88)</f>
        <v>28200.25</v>
      </c>
      <c r="I89" s="43">
        <f>SUBTOTAL(9, I7:I88)</f>
        <v>345413.01000000007</v>
      </c>
      <c r="J89" s="43"/>
      <c r="K89" s="14"/>
      <c r="L89" s="14"/>
    </row>
  </sheetData>
  <mergeCells count="5">
    <mergeCell ref="A1:L1"/>
    <mergeCell ref="A2:L2"/>
    <mergeCell ref="A3:L3"/>
    <mergeCell ref="A4:L4"/>
    <mergeCell ref="A5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74AB-4556-46A1-A4F6-7D9C755E9383}">
  <dimension ref="A1:L127"/>
  <sheetViews>
    <sheetView topLeftCell="A3" workbookViewId="0">
      <pane xSplit="2" ySplit="4" topLeftCell="C103" activePane="bottomRight" state="frozen"/>
      <selection activeCell="A3" sqref="A3"/>
      <selection pane="topRight" activeCell="C3" sqref="C3"/>
      <selection pane="bottomLeft" activeCell="A7" sqref="A7"/>
      <selection pane="bottomRight" activeCell="C112" sqref="C112"/>
    </sheetView>
  </sheetViews>
  <sheetFormatPr defaultRowHeight="14.4" x14ac:dyDescent="0.3"/>
  <cols>
    <col min="1" max="1" width="36.6640625" bestFit="1" customWidth="1"/>
    <col min="2" max="2" width="14.109375" customWidth="1"/>
    <col min="3" max="3" width="54" bestFit="1" customWidth="1"/>
    <col min="4" max="4" width="11.88671875" bestFit="1" customWidth="1"/>
    <col min="5" max="5" width="38.88671875" bestFit="1" customWidth="1"/>
    <col min="6" max="6" width="15" bestFit="1" customWidth="1"/>
    <col min="7" max="7" width="11.6640625" bestFit="1" customWidth="1"/>
    <col min="8" max="8" width="17.44140625" bestFit="1" customWidth="1"/>
    <col min="9" max="9" width="11.6640625" bestFit="1" customWidth="1"/>
    <col min="10" max="10" width="11.109375" bestFit="1" customWidth="1"/>
    <col min="11" max="11" width="12.109375" bestFit="1" customWidth="1"/>
    <col min="12" max="12" width="14.5546875" bestFit="1" customWidth="1"/>
  </cols>
  <sheetData>
    <row r="1" spans="1:12" ht="15.6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.6" x14ac:dyDescent="0.3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5.6" x14ac:dyDescent="0.3">
      <c r="A3" s="47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15.6" x14ac:dyDescent="0.3">
      <c r="A4" s="47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ht="15.6" x14ac:dyDescent="0.3">
      <c r="A5" s="47" t="s">
        <v>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203</v>
      </c>
    </row>
    <row r="7" spans="1:12" x14ac:dyDescent="0.3">
      <c r="A7" s="38" t="s">
        <v>446</v>
      </c>
      <c r="B7" s="38" t="s">
        <v>447</v>
      </c>
      <c r="C7" s="38" t="s">
        <v>114</v>
      </c>
      <c r="D7" s="38" t="s">
        <v>448</v>
      </c>
      <c r="E7" s="38" t="s">
        <v>449</v>
      </c>
      <c r="F7" s="38" t="s">
        <v>450</v>
      </c>
      <c r="G7" s="39">
        <v>78254</v>
      </c>
      <c r="H7" s="39">
        <v>15650.8</v>
      </c>
      <c r="I7" s="39">
        <v>93904.8</v>
      </c>
      <c r="J7" s="40">
        <v>46220</v>
      </c>
      <c r="K7" s="38" t="s">
        <v>20</v>
      </c>
      <c r="L7" s="38" t="s">
        <v>0</v>
      </c>
    </row>
    <row r="8" spans="1:12" x14ac:dyDescent="0.3">
      <c r="A8" s="14" t="s">
        <v>451</v>
      </c>
      <c r="B8" s="14"/>
      <c r="C8" s="14"/>
      <c r="D8" s="14"/>
      <c r="E8" s="14"/>
      <c r="F8" s="14"/>
      <c r="G8" s="43">
        <f>SUBTOTAL(9, G7:G7)</f>
        <v>78254</v>
      </c>
      <c r="H8" s="43">
        <f>SUBTOTAL(9, H7:H7)</f>
        <v>15650.8</v>
      </c>
      <c r="I8" s="43">
        <f>SUBTOTAL(9, I7:I7)</f>
        <v>93904.8</v>
      </c>
      <c r="J8" s="43"/>
      <c r="K8" s="14"/>
      <c r="L8" s="14" t="s">
        <v>204</v>
      </c>
    </row>
    <row r="9" spans="1:12" x14ac:dyDescent="0.3">
      <c r="A9" s="38" t="s">
        <v>452</v>
      </c>
      <c r="B9" s="38" t="s">
        <v>453</v>
      </c>
      <c r="C9" s="38" t="s">
        <v>16</v>
      </c>
      <c r="D9" s="38" t="s">
        <v>17</v>
      </c>
      <c r="E9" s="38" t="s">
        <v>18</v>
      </c>
      <c r="F9" s="38" t="s">
        <v>454</v>
      </c>
      <c r="G9" s="39">
        <v>22239.599999999999</v>
      </c>
      <c r="H9" s="39">
        <v>4447.92</v>
      </c>
      <c r="I9" s="39">
        <v>26687.519999999997</v>
      </c>
      <c r="J9" s="40">
        <v>46220</v>
      </c>
      <c r="K9" s="38" t="s">
        <v>20</v>
      </c>
      <c r="L9" s="38" t="s">
        <v>0</v>
      </c>
    </row>
    <row r="10" spans="1:12" x14ac:dyDescent="0.3">
      <c r="A10" s="14" t="s">
        <v>455</v>
      </c>
      <c r="B10" s="14"/>
      <c r="C10" s="14"/>
      <c r="D10" s="14"/>
      <c r="E10" s="14"/>
      <c r="F10" s="14"/>
      <c r="G10" s="43">
        <f>SUBTOTAL(9, G9:G9)</f>
        <v>22239.599999999999</v>
      </c>
      <c r="H10" s="43">
        <f>SUBTOTAL(9, H9:H9)</f>
        <v>4447.92</v>
      </c>
      <c r="I10" s="43">
        <f>SUBTOTAL(9, I9:I9)</f>
        <v>26687.519999999997</v>
      </c>
      <c r="J10" s="43"/>
      <c r="K10" s="14"/>
      <c r="L10" s="14" t="s">
        <v>204</v>
      </c>
    </row>
    <row r="11" spans="1:12" x14ac:dyDescent="0.3">
      <c r="A11" s="38" t="s">
        <v>456</v>
      </c>
      <c r="B11" s="38" t="s">
        <v>457</v>
      </c>
      <c r="C11" s="38" t="s">
        <v>223</v>
      </c>
      <c r="D11" s="38" t="s">
        <v>441</v>
      </c>
      <c r="E11" s="38" t="s">
        <v>442</v>
      </c>
      <c r="F11" s="38" t="s">
        <v>458</v>
      </c>
      <c r="G11" s="39">
        <v>550</v>
      </c>
      <c r="H11" s="39">
        <v>110</v>
      </c>
      <c r="I11" s="39">
        <v>660</v>
      </c>
      <c r="J11" s="40">
        <v>46220</v>
      </c>
      <c r="K11" s="38" t="s">
        <v>20</v>
      </c>
      <c r="L11" s="38" t="s">
        <v>0</v>
      </c>
    </row>
    <row r="12" spans="1:12" x14ac:dyDescent="0.3">
      <c r="A12" s="26" t="s">
        <v>456</v>
      </c>
      <c r="B12" s="26" t="s">
        <v>457</v>
      </c>
      <c r="C12" s="26" t="s">
        <v>223</v>
      </c>
      <c r="D12" s="26" t="s">
        <v>441</v>
      </c>
      <c r="E12" s="26" t="s">
        <v>442</v>
      </c>
      <c r="F12" s="26" t="s">
        <v>458</v>
      </c>
      <c r="G12" s="41">
        <v>4950</v>
      </c>
      <c r="H12" s="41">
        <v>990</v>
      </c>
      <c r="I12" s="41">
        <v>5940</v>
      </c>
      <c r="J12" s="42">
        <v>46220</v>
      </c>
      <c r="K12" s="26" t="s">
        <v>20</v>
      </c>
      <c r="L12" s="26" t="s">
        <v>0</v>
      </c>
    </row>
    <row r="13" spans="1:12" x14ac:dyDescent="0.3">
      <c r="A13" s="14" t="s">
        <v>459</v>
      </c>
      <c r="B13" s="14"/>
      <c r="C13" s="14"/>
      <c r="D13" s="14"/>
      <c r="E13" s="14"/>
      <c r="F13" s="14"/>
      <c r="G13" s="43">
        <f>SUBTOTAL(9, G11:G12)</f>
        <v>5500</v>
      </c>
      <c r="H13" s="43">
        <f>SUBTOTAL(9, H11:H12)</f>
        <v>1100</v>
      </c>
      <c r="I13" s="43">
        <f>SUBTOTAL(9, I11:I12)</f>
        <v>6600</v>
      </c>
      <c r="J13" s="43"/>
      <c r="K13" s="14"/>
      <c r="L13" s="14" t="s">
        <v>205</v>
      </c>
    </row>
    <row r="14" spans="1:12" x14ac:dyDescent="0.3">
      <c r="A14" s="26" t="s">
        <v>460</v>
      </c>
      <c r="B14" s="26" t="s">
        <v>461</v>
      </c>
      <c r="C14" s="26" t="s">
        <v>114</v>
      </c>
      <c r="D14" s="26" t="s">
        <v>462</v>
      </c>
      <c r="E14" s="26" t="s">
        <v>463</v>
      </c>
      <c r="F14" s="26" t="s">
        <v>464</v>
      </c>
      <c r="G14" s="41">
        <v>11125.12</v>
      </c>
      <c r="H14" s="41">
        <v>2225.02</v>
      </c>
      <c r="I14" s="41">
        <v>13350.140000000001</v>
      </c>
      <c r="J14" s="42">
        <v>46227</v>
      </c>
      <c r="K14" s="26" t="s">
        <v>20</v>
      </c>
      <c r="L14" s="26" t="s">
        <v>0</v>
      </c>
    </row>
    <row r="15" spans="1:12" x14ac:dyDescent="0.3">
      <c r="A15" s="14" t="s">
        <v>465</v>
      </c>
      <c r="B15" s="14"/>
      <c r="C15" s="14"/>
      <c r="D15" s="14"/>
      <c r="E15" s="14"/>
      <c r="F15" s="14"/>
      <c r="G15" s="43">
        <f>SUBTOTAL(9, G14:G14)</f>
        <v>11125.12</v>
      </c>
      <c r="H15" s="43">
        <f>SUBTOTAL(9, H14:H14)</f>
        <v>2225.02</v>
      </c>
      <c r="I15" s="43">
        <f>SUBTOTAL(9, I14:I14)</f>
        <v>13350.140000000001</v>
      </c>
      <c r="J15" s="43"/>
      <c r="K15" s="14"/>
      <c r="L15" s="14" t="s">
        <v>204</v>
      </c>
    </row>
    <row r="16" spans="1:12" x14ac:dyDescent="0.3">
      <c r="A16" s="26" t="s">
        <v>460</v>
      </c>
      <c r="B16" s="26" t="s">
        <v>466</v>
      </c>
      <c r="C16" s="26" t="s">
        <v>114</v>
      </c>
      <c r="D16" s="26" t="s">
        <v>462</v>
      </c>
      <c r="E16" s="26" t="s">
        <v>463</v>
      </c>
      <c r="F16" s="26" t="s">
        <v>467</v>
      </c>
      <c r="G16" s="41">
        <v>26780.16</v>
      </c>
      <c r="H16" s="41">
        <v>5356.03</v>
      </c>
      <c r="I16" s="41">
        <v>32136.19</v>
      </c>
      <c r="J16" s="42">
        <v>46227</v>
      </c>
      <c r="K16" s="26" t="s">
        <v>20</v>
      </c>
      <c r="L16" s="26" t="s">
        <v>0</v>
      </c>
    </row>
    <row r="17" spans="1:12" x14ac:dyDescent="0.3">
      <c r="A17" s="14" t="s">
        <v>468</v>
      </c>
      <c r="B17" s="14"/>
      <c r="C17" s="14"/>
      <c r="D17" s="14"/>
      <c r="E17" s="14"/>
      <c r="F17" s="14"/>
      <c r="G17" s="43">
        <f>SUBTOTAL(9, G16:G16)</f>
        <v>26780.16</v>
      </c>
      <c r="H17" s="43">
        <f>SUBTOTAL(9, H16:H16)</f>
        <v>5356.03</v>
      </c>
      <c r="I17" s="43">
        <f>SUBTOTAL(9, I16:I16)</f>
        <v>32136.19</v>
      </c>
      <c r="J17" s="43"/>
      <c r="K17" s="14"/>
      <c r="L17" s="14" t="s">
        <v>204</v>
      </c>
    </row>
    <row r="18" spans="1:12" x14ac:dyDescent="0.3">
      <c r="A18" s="26" t="s">
        <v>469</v>
      </c>
      <c r="B18" s="26" t="s">
        <v>470</v>
      </c>
      <c r="C18" s="26" t="s">
        <v>62</v>
      </c>
      <c r="D18" s="26" t="s">
        <v>471</v>
      </c>
      <c r="E18" s="26" t="s">
        <v>472</v>
      </c>
      <c r="F18" s="26" t="s">
        <v>473</v>
      </c>
      <c r="G18" s="41">
        <v>640</v>
      </c>
      <c r="H18" s="41">
        <v>128</v>
      </c>
      <c r="I18" s="41">
        <v>768</v>
      </c>
      <c r="J18" s="42">
        <v>46227</v>
      </c>
      <c r="K18" s="26" t="s">
        <v>20</v>
      </c>
      <c r="L18" s="26" t="s">
        <v>0</v>
      </c>
    </row>
    <row r="19" spans="1:12" x14ac:dyDescent="0.3">
      <c r="A19" s="38" t="s">
        <v>469</v>
      </c>
      <c r="B19" s="38" t="s">
        <v>470</v>
      </c>
      <c r="C19" s="38" t="s">
        <v>62</v>
      </c>
      <c r="D19" s="38" t="s">
        <v>471</v>
      </c>
      <c r="E19" s="38" t="s">
        <v>472</v>
      </c>
      <c r="F19" s="38" t="s">
        <v>473</v>
      </c>
      <c r="G19" s="39">
        <v>640</v>
      </c>
      <c r="H19" s="39">
        <v>128</v>
      </c>
      <c r="I19" s="39">
        <v>768</v>
      </c>
      <c r="J19" s="40">
        <v>46227</v>
      </c>
      <c r="K19" s="38" t="s">
        <v>20</v>
      </c>
      <c r="L19" s="38" t="s">
        <v>0</v>
      </c>
    </row>
    <row r="20" spans="1:12" x14ac:dyDescent="0.3">
      <c r="A20" s="26" t="s">
        <v>469</v>
      </c>
      <c r="B20" s="26" t="s">
        <v>470</v>
      </c>
      <c r="C20" s="26" t="s">
        <v>62</v>
      </c>
      <c r="D20" s="26" t="s">
        <v>471</v>
      </c>
      <c r="E20" s="26" t="s">
        <v>472</v>
      </c>
      <c r="F20" s="26" t="s">
        <v>473</v>
      </c>
      <c r="G20" s="41">
        <v>760</v>
      </c>
      <c r="H20" s="41">
        <v>152</v>
      </c>
      <c r="I20" s="41">
        <v>912</v>
      </c>
      <c r="J20" s="42">
        <v>46227</v>
      </c>
      <c r="K20" s="26" t="s">
        <v>20</v>
      </c>
      <c r="L20" s="26" t="s">
        <v>0</v>
      </c>
    </row>
    <row r="21" spans="1:12" x14ac:dyDescent="0.3">
      <c r="A21" s="38" t="s">
        <v>469</v>
      </c>
      <c r="B21" s="38" t="s">
        <v>470</v>
      </c>
      <c r="C21" s="38" t="s">
        <v>62</v>
      </c>
      <c r="D21" s="38" t="s">
        <v>471</v>
      </c>
      <c r="E21" s="38" t="s">
        <v>472</v>
      </c>
      <c r="F21" s="38" t="s">
        <v>473</v>
      </c>
      <c r="G21" s="39">
        <v>760</v>
      </c>
      <c r="H21" s="39">
        <v>152</v>
      </c>
      <c r="I21" s="39">
        <v>912</v>
      </c>
      <c r="J21" s="40">
        <v>46227</v>
      </c>
      <c r="K21" s="38" t="s">
        <v>20</v>
      </c>
      <c r="L21" s="38" t="s">
        <v>0</v>
      </c>
    </row>
    <row r="22" spans="1:12" x14ac:dyDescent="0.3">
      <c r="A22" s="26" t="s">
        <v>469</v>
      </c>
      <c r="B22" s="26" t="s">
        <v>470</v>
      </c>
      <c r="C22" s="26" t="s">
        <v>62</v>
      </c>
      <c r="D22" s="26" t="s">
        <v>471</v>
      </c>
      <c r="E22" s="26" t="s">
        <v>472</v>
      </c>
      <c r="F22" s="26" t="s">
        <v>473</v>
      </c>
      <c r="G22" s="41">
        <v>1195</v>
      </c>
      <c r="H22" s="41">
        <v>239</v>
      </c>
      <c r="I22" s="41">
        <v>1434</v>
      </c>
      <c r="J22" s="42">
        <v>46227</v>
      </c>
      <c r="K22" s="26" t="s">
        <v>20</v>
      </c>
      <c r="L22" s="26" t="s">
        <v>0</v>
      </c>
    </row>
    <row r="23" spans="1:12" x14ac:dyDescent="0.3">
      <c r="A23" s="38" t="s">
        <v>469</v>
      </c>
      <c r="B23" s="38" t="s">
        <v>470</v>
      </c>
      <c r="C23" s="38" t="s">
        <v>62</v>
      </c>
      <c r="D23" s="38" t="s">
        <v>471</v>
      </c>
      <c r="E23" s="38" t="s">
        <v>472</v>
      </c>
      <c r="F23" s="38" t="s">
        <v>473</v>
      </c>
      <c r="G23" s="39">
        <v>1995</v>
      </c>
      <c r="H23" s="39">
        <v>399</v>
      </c>
      <c r="I23" s="39">
        <v>2394</v>
      </c>
      <c r="J23" s="40">
        <v>46227</v>
      </c>
      <c r="K23" s="38" t="s">
        <v>20</v>
      </c>
      <c r="L23" s="38" t="s">
        <v>0</v>
      </c>
    </row>
    <row r="24" spans="1:12" x14ac:dyDescent="0.3">
      <c r="A24" s="26" t="s">
        <v>469</v>
      </c>
      <c r="B24" s="26" t="s">
        <v>470</v>
      </c>
      <c r="C24" s="26" t="s">
        <v>62</v>
      </c>
      <c r="D24" s="26" t="s">
        <v>471</v>
      </c>
      <c r="E24" s="26" t="s">
        <v>472</v>
      </c>
      <c r="F24" s="26" t="s">
        <v>473</v>
      </c>
      <c r="G24" s="41">
        <v>2250</v>
      </c>
      <c r="H24" s="41">
        <v>450</v>
      </c>
      <c r="I24" s="41">
        <v>2700</v>
      </c>
      <c r="J24" s="42">
        <v>46227</v>
      </c>
      <c r="K24" s="26" t="s">
        <v>20</v>
      </c>
      <c r="L24" s="26" t="s">
        <v>0</v>
      </c>
    </row>
    <row r="25" spans="1:12" x14ac:dyDescent="0.3">
      <c r="A25" s="38" t="s">
        <v>469</v>
      </c>
      <c r="B25" s="38" t="s">
        <v>470</v>
      </c>
      <c r="C25" s="38" t="s">
        <v>62</v>
      </c>
      <c r="D25" s="38" t="s">
        <v>471</v>
      </c>
      <c r="E25" s="38" t="s">
        <v>472</v>
      </c>
      <c r="F25" s="38" t="s">
        <v>473</v>
      </c>
      <c r="G25" s="39">
        <v>2995</v>
      </c>
      <c r="H25" s="39">
        <v>599</v>
      </c>
      <c r="I25" s="39">
        <v>3594</v>
      </c>
      <c r="J25" s="40">
        <v>46227</v>
      </c>
      <c r="K25" s="38" t="s">
        <v>20</v>
      </c>
      <c r="L25" s="38" t="s">
        <v>0</v>
      </c>
    </row>
    <row r="26" spans="1:12" x14ac:dyDescent="0.3">
      <c r="A26" s="14" t="s">
        <v>474</v>
      </c>
      <c r="B26" s="14"/>
      <c r="C26" s="14"/>
      <c r="D26" s="14"/>
      <c r="E26" s="14"/>
      <c r="F26" s="14"/>
      <c r="G26" s="43">
        <f>SUBTOTAL(9, G18:G25)</f>
        <v>11235</v>
      </c>
      <c r="H26" s="43">
        <f>SUBTOTAL(9, H18:H25)</f>
        <v>2247</v>
      </c>
      <c r="I26" s="43">
        <f>SUBTOTAL(9, I18:I25)</f>
        <v>13482</v>
      </c>
      <c r="J26" s="43"/>
      <c r="K26" s="14"/>
      <c r="L26" s="14" t="s">
        <v>205</v>
      </c>
    </row>
    <row r="27" spans="1:12" x14ac:dyDescent="0.3">
      <c r="A27" s="38" t="s">
        <v>456</v>
      </c>
      <c r="B27" s="38" t="s">
        <v>475</v>
      </c>
      <c r="C27" s="38" t="s">
        <v>49</v>
      </c>
      <c r="D27" s="38" t="s">
        <v>476</v>
      </c>
      <c r="E27" s="38" t="s">
        <v>477</v>
      </c>
      <c r="F27" s="38" t="s">
        <v>478</v>
      </c>
      <c r="G27" s="39">
        <v>259</v>
      </c>
      <c r="H27" s="39">
        <v>51.8</v>
      </c>
      <c r="I27" s="39">
        <v>310.8</v>
      </c>
      <c r="J27" s="40">
        <v>46220</v>
      </c>
      <c r="K27" s="38" t="s">
        <v>20</v>
      </c>
      <c r="L27" s="38" t="s">
        <v>0</v>
      </c>
    </row>
    <row r="28" spans="1:12" x14ac:dyDescent="0.3">
      <c r="A28" s="26" t="s">
        <v>456</v>
      </c>
      <c r="B28" s="26" t="s">
        <v>475</v>
      </c>
      <c r="C28" s="26" t="s">
        <v>49</v>
      </c>
      <c r="D28" s="26" t="s">
        <v>476</v>
      </c>
      <c r="E28" s="26" t="s">
        <v>477</v>
      </c>
      <c r="F28" s="26" t="s">
        <v>478</v>
      </c>
      <c r="G28" s="41">
        <v>259</v>
      </c>
      <c r="H28" s="41">
        <v>51.8</v>
      </c>
      <c r="I28" s="41">
        <v>310.8</v>
      </c>
      <c r="J28" s="42">
        <v>46220</v>
      </c>
      <c r="K28" s="26" t="s">
        <v>20</v>
      </c>
      <c r="L28" s="26" t="s">
        <v>0</v>
      </c>
    </row>
    <row r="29" spans="1:12" x14ac:dyDescent="0.3">
      <c r="A29" s="38" t="s">
        <v>456</v>
      </c>
      <c r="B29" s="38" t="s">
        <v>475</v>
      </c>
      <c r="C29" s="38" t="s">
        <v>49</v>
      </c>
      <c r="D29" s="38" t="s">
        <v>476</v>
      </c>
      <c r="E29" s="38" t="s">
        <v>477</v>
      </c>
      <c r="F29" s="38" t="s">
        <v>478</v>
      </c>
      <c r="G29" s="39">
        <v>259</v>
      </c>
      <c r="H29" s="39">
        <v>51.8</v>
      </c>
      <c r="I29" s="39">
        <v>310.8</v>
      </c>
      <c r="J29" s="40">
        <v>46220</v>
      </c>
      <c r="K29" s="38" t="s">
        <v>20</v>
      </c>
      <c r="L29" s="38" t="s">
        <v>0</v>
      </c>
    </row>
    <row r="30" spans="1:12" x14ac:dyDescent="0.3">
      <c r="A30" s="26" t="s">
        <v>456</v>
      </c>
      <c r="B30" s="26" t="s">
        <v>475</v>
      </c>
      <c r="C30" s="26" t="s">
        <v>49</v>
      </c>
      <c r="D30" s="26" t="s">
        <v>476</v>
      </c>
      <c r="E30" s="26" t="s">
        <v>477</v>
      </c>
      <c r="F30" s="26" t="s">
        <v>478</v>
      </c>
      <c r="G30" s="41">
        <v>259</v>
      </c>
      <c r="H30" s="41">
        <v>51.8</v>
      </c>
      <c r="I30" s="41">
        <v>310.8</v>
      </c>
      <c r="J30" s="42">
        <v>46220</v>
      </c>
      <c r="K30" s="26" t="s">
        <v>20</v>
      </c>
      <c r="L30" s="26" t="s">
        <v>0</v>
      </c>
    </row>
    <row r="31" spans="1:12" x14ac:dyDescent="0.3">
      <c r="A31" s="38" t="s">
        <v>456</v>
      </c>
      <c r="B31" s="38" t="s">
        <v>475</v>
      </c>
      <c r="C31" s="38" t="s">
        <v>49</v>
      </c>
      <c r="D31" s="38" t="s">
        <v>476</v>
      </c>
      <c r="E31" s="38" t="s">
        <v>477</v>
      </c>
      <c r="F31" s="38" t="s">
        <v>478</v>
      </c>
      <c r="G31" s="39">
        <v>259</v>
      </c>
      <c r="H31" s="39">
        <v>51.8</v>
      </c>
      <c r="I31" s="39">
        <v>310.8</v>
      </c>
      <c r="J31" s="40">
        <v>46220</v>
      </c>
      <c r="K31" s="38" t="s">
        <v>20</v>
      </c>
      <c r="L31" s="38" t="s">
        <v>0</v>
      </c>
    </row>
    <row r="32" spans="1:12" x14ac:dyDescent="0.3">
      <c r="A32" s="26" t="s">
        <v>456</v>
      </c>
      <c r="B32" s="26" t="s">
        <v>475</v>
      </c>
      <c r="C32" s="26" t="s">
        <v>49</v>
      </c>
      <c r="D32" s="26" t="s">
        <v>476</v>
      </c>
      <c r="E32" s="26" t="s">
        <v>477</v>
      </c>
      <c r="F32" s="26" t="s">
        <v>478</v>
      </c>
      <c r="G32" s="41">
        <v>259</v>
      </c>
      <c r="H32" s="41">
        <v>51.8</v>
      </c>
      <c r="I32" s="41">
        <v>310.8</v>
      </c>
      <c r="J32" s="42">
        <v>46220</v>
      </c>
      <c r="K32" s="26" t="s">
        <v>20</v>
      </c>
      <c r="L32" s="26" t="s">
        <v>0</v>
      </c>
    </row>
    <row r="33" spans="1:12" x14ac:dyDescent="0.3">
      <c r="A33" s="38" t="s">
        <v>456</v>
      </c>
      <c r="B33" s="38" t="s">
        <v>475</v>
      </c>
      <c r="C33" s="38" t="s">
        <v>49</v>
      </c>
      <c r="D33" s="38" t="s">
        <v>476</v>
      </c>
      <c r="E33" s="38" t="s">
        <v>477</v>
      </c>
      <c r="F33" s="38" t="s">
        <v>478</v>
      </c>
      <c r="G33" s="39">
        <v>259</v>
      </c>
      <c r="H33" s="39">
        <v>51.8</v>
      </c>
      <c r="I33" s="39">
        <v>310.8</v>
      </c>
      <c r="J33" s="40">
        <v>46220</v>
      </c>
      <c r="K33" s="38" t="s">
        <v>20</v>
      </c>
      <c r="L33" s="38" t="s">
        <v>0</v>
      </c>
    </row>
    <row r="34" spans="1:12" x14ac:dyDescent="0.3">
      <c r="A34" s="26" t="s">
        <v>456</v>
      </c>
      <c r="B34" s="26" t="s">
        <v>475</v>
      </c>
      <c r="C34" s="26" t="s">
        <v>49</v>
      </c>
      <c r="D34" s="26" t="s">
        <v>476</v>
      </c>
      <c r="E34" s="26" t="s">
        <v>477</v>
      </c>
      <c r="F34" s="26" t="s">
        <v>478</v>
      </c>
      <c r="G34" s="41">
        <v>259</v>
      </c>
      <c r="H34" s="41">
        <v>51.8</v>
      </c>
      <c r="I34" s="41">
        <v>310.8</v>
      </c>
      <c r="J34" s="42">
        <v>46220</v>
      </c>
      <c r="K34" s="26" t="s">
        <v>20</v>
      </c>
      <c r="L34" s="26" t="s">
        <v>0</v>
      </c>
    </row>
    <row r="35" spans="1:12" x14ac:dyDescent="0.3">
      <c r="A35" s="38" t="s">
        <v>456</v>
      </c>
      <c r="B35" s="38" t="s">
        <v>475</v>
      </c>
      <c r="C35" s="38" t="s">
        <v>49</v>
      </c>
      <c r="D35" s="38" t="s">
        <v>476</v>
      </c>
      <c r="E35" s="38" t="s">
        <v>477</v>
      </c>
      <c r="F35" s="38" t="s">
        <v>478</v>
      </c>
      <c r="G35" s="39">
        <v>259</v>
      </c>
      <c r="H35" s="39">
        <v>51.8</v>
      </c>
      <c r="I35" s="39">
        <v>310.8</v>
      </c>
      <c r="J35" s="40">
        <v>46220</v>
      </c>
      <c r="K35" s="38" t="s">
        <v>20</v>
      </c>
      <c r="L35" s="38" t="s">
        <v>0</v>
      </c>
    </row>
    <row r="36" spans="1:12" x14ac:dyDescent="0.3">
      <c r="A36" s="26" t="s">
        <v>456</v>
      </c>
      <c r="B36" s="26" t="s">
        <v>475</v>
      </c>
      <c r="C36" s="26" t="s">
        <v>49</v>
      </c>
      <c r="D36" s="26" t="s">
        <v>476</v>
      </c>
      <c r="E36" s="26" t="s">
        <v>477</v>
      </c>
      <c r="F36" s="26" t="s">
        <v>478</v>
      </c>
      <c r="G36" s="41">
        <v>259</v>
      </c>
      <c r="H36" s="41">
        <v>51.8</v>
      </c>
      <c r="I36" s="41">
        <v>310.8</v>
      </c>
      <c r="J36" s="42">
        <v>46220</v>
      </c>
      <c r="K36" s="26" t="s">
        <v>20</v>
      </c>
      <c r="L36" s="26" t="s">
        <v>0</v>
      </c>
    </row>
    <row r="37" spans="1:12" x14ac:dyDescent="0.3">
      <c r="A37" s="38" t="s">
        <v>456</v>
      </c>
      <c r="B37" s="38" t="s">
        <v>475</v>
      </c>
      <c r="C37" s="38" t="s">
        <v>49</v>
      </c>
      <c r="D37" s="38" t="s">
        <v>476</v>
      </c>
      <c r="E37" s="38" t="s">
        <v>477</v>
      </c>
      <c r="F37" s="38" t="s">
        <v>478</v>
      </c>
      <c r="G37" s="39">
        <v>259</v>
      </c>
      <c r="H37" s="39">
        <v>51.8</v>
      </c>
      <c r="I37" s="39">
        <v>310.8</v>
      </c>
      <c r="J37" s="40">
        <v>46220</v>
      </c>
      <c r="K37" s="38" t="s">
        <v>20</v>
      </c>
      <c r="L37" s="38" t="s">
        <v>0</v>
      </c>
    </row>
    <row r="38" spans="1:12" x14ac:dyDescent="0.3">
      <c r="A38" s="26" t="s">
        <v>456</v>
      </c>
      <c r="B38" s="26" t="s">
        <v>475</v>
      </c>
      <c r="C38" s="26" t="s">
        <v>49</v>
      </c>
      <c r="D38" s="26" t="s">
        <v>476</v>
      </c>
      <c r="E38" s="26" t="s">
        <v>477</v>
      </c>
      <c r="F38" s="26" t="s">
        <v>478</v>
      </c>
      <c r="G38" s="41">
        <v>259</v>
      </c>
      <c r="H38" s="41">
        <v>51.8</v>
      </c>
      <c r="I38" s="41">
        <v>310.8</v>
      </c>
      <c r="J38" s="42">
        <v>46220</v>
      </c>
      <c r="K38" s="26" t="s">
        <v>20</v>
      </c>
      <c r="L38" s="26" t="s">
        <v>0</v>
      </c>
    </row>
    <row r="39" spans="1:12" x14ac:dyDescent="0.3">
      <c r="A39" s="38" t="s">
        <v>456</v>
      </c>
      <c r="B39" s="38" t="s">
        <v>475</v>
      </c>
      <c r="C39" s="38" t="s">
        <v>49</v>
      </c>
      <c r="D39" s="38" t="s">
        <v>476</v>
      </c>
      <c r="E39" s="38" t="s">
        <v>477</v>
      </c>
      <c r="F39" s="38" t="s">
        <v>478</v>
      </c>
      <c r="G39" s="39">
        <v>259</v>
      </c>
      <c r="H39" s="39">
        <v>51.8</v>
      </c>
      <c r="I39" s="39">
        <v>310.8</v>
      </c>
      <c r="J39" s="40">
        <v>46220</v>
      </c>
      <c r="K39" s="38" t="s">
        <v>20</v>
      </c>
      <c r="L39" s="38" t="s">
        <v>0</v>
      </c>
    </row>
    <row r="40" spans="1:12" x14ac:dyDescent="0.3">
      <c r="A40" s="26" t="s">
        <v>456</v>
      </c>
      <c r="B40" s="26" t="s">
        <v>475</v>
      </c>
      <c r="C40" s="26" t="s">
        <v>49</v>
      </c>
      <c r="D40" s="26" t="s">
        <v>476</v>
      </c>
      <c r="E40" s="26" t="s">
        <v>477</v>
      </c>
      <c r="F40" s="26" t="s">
        <v>478</v>
      </c>
      <c r="G40" s="41">
        <v>259</v>
      </c>
      <c r="H40" s="41">
        <v>51.8</v>
      </c>
      <c r="I40" s="41">
        <v>310.8</v>
      </c>
      <c r="J40" s="42">
        <v>46220</v>
      </c>
      <c r="K40" s="26" t="s">
        <v>20</v>
      </c>
      <c r="L40" s="26" t="s">
        <v>0</v>
      </c>
    </row>
    <row r="41" spans="1:12" x14ac:dyDescent="0.3">
      <c r="A41" s="38" t="s">
        <v>456</v>
      </c>
      <c r="B41" s="38" t="s">
        <v>475</v>
      </c>
      <c r="C41" s="38" t="s">
        <v>49</v>
      </c>
      <c r="D41" s="38" t="s">
        <v>476</v>
      </c>
      <c r="E41" s="38" t="s">
        <v>477</v>
      </c>
      <c r="F41" s="38" t="s">
        <v>478</v>
      </c>
      <c r="G41" s="39">
        <v>259</v>
      </c>
      <c r="H41" s="39">
        <v>51.8</v>
      </c>
      <c r="I41" s="39">
        <v>310.8</v>
      </c>
      <c r="J41" s="40">
        <v>46220</v>
      </c>
      <c r="K41" s="38" t="s">
        <v>20</v>
      </c>
      <c r="L41" s="38" t="s">
        <v>0</v>
      </c>
    </row>
    <row r="42" spans="1:12" x14ac:dyDescent="0.3">
      <c r="A42" s="26" t="s">
        <v>456</v>
      </c>
      <c r="B42" s="26" t="s">
        <v>475</v>
      </c>
      <c r="C42" s="26" t="s">
        <v>49</v>
      </c>
      <c r="D42" s="26" t="s">
        <v>476</v>
      </c>
      <c r="E42" s="26" t="s">
        <v>477</v>
      </c>
      <c r="F42" s="26" t="s">
        <v>478</v>
      </c>
      <c r="G42" s="41">
        <v>259</v>
      </c>
      <c r="H42" s="41">
        <v>51.8</v>
      </c>
      <c r="I42" s="41">
        <v>310.8</v>
      </c>
      <c r="J42" s="42">
        <v>46220</v>
      </c>
      <c r="K42" s="26" t="s">
        <v>20</v>
      </c>
      <c r="L42" s="26" t="s">
        <v>0</v>
      </c>
    </row>
    <row r="43" spans="1:12" x14ac:dyDescent="0.3">
      <c r="A43" s="38" t="s">
        <v>456</v>
      </c>
      <c r="B43" s="38" t="s">
        <v>475</v>
      </c>
      <c r="C43" s="38" t="s">
        <v>49</v>
      </c>
      <c r="D43" s="38" t="s">
        <v>476</v>
      </c>
      <c r="E43" s="38" t="s">
        <v>477</v>
      </c>
      <c r="F43" s="38" t="s">
        <v>478</v>
      </c>
      <c r="G43" s="39">
        <v>259</v>
      </c>
      <c r="H43" s="39">
        <v>51.8</v>
      </c>
      <c r="I43" s="39">
        <v>310.8</v>
      </c>
      <c r="J43" s="40">
        <v>46220</v>
      </c>
      <c r="K43" s="38" t="s">
        <v>20</v>
      </c>
      <c r="L43" s="38" t="s">
        <v>0</v>
      </c>
    </row>
    <row r="44" spans="1:12" x14ac:dyDescent="0.3">
      <c r="A44" s="26" t="s">
        <v>456</v>
      </c>
      <c r="B44" s="26" t="s">
        <v>475</v>
      </c>
      <c r="C44" s="26" t="s">
        <v>49</v>
      </c>
      <c r="D44" s="26" t="s">
        <v>476</v>
      </c>
      <c r="E44" s="26" t="s">
        <v>477</v>
      </c>
      <c r="F44" s="26" t="s">
        <v>478</v>
      </c>
      <c r="G44" s="41">
        <v>259</v>
      </c>
      <c r="H44" s="41">
        <v>51.8</v>
      </c>
      <c r="I44" s="41">
        <v>310.8</v>
      </c>
      <c r="J44" s="42">
        <v>46220</v>
      </c>
      <c r="K44" s="26" t="s">
        <v>20</v>
      </c>
      <c r="L44" s="26" t="s">
        <v>0</v>
      </c>
    </row>
    <row r="45" spans="1:12" x14ac:dyDescent="0.3">
      <c r="A45" s="38" t="s">
        <v>456</v>
      </c>
      <c r="B45" s="38" t="s">
        <v>475</v>
      </c>
      <c r="C45" s="38" t="s">
        <v>49</v>
      </c>
      <c r="D45" s="38" t="s">
        <v>476</v>
      </c>
      <c r="E45" s="38" t="s">
        <v>477</v>
      </c>
      <c r="F45" s="38" t="s">
        <v>478</v>
      </c>
      <c r="G45" s="39">
        <v>259</v>
      </c>
      <c r="H45" s="39">
        <v>51.8</v>
      </c>
      <c r="I45" s="39">
        <v>310.8</v>
      </c>
      <c r="J45" s="40">
        <v>46220</v>
      </c>
      <c r="K45" s="38" t="s">
        <v>20</v>
      </c>
      <c r="L45" s="38" t="s">
        <v>0</v>
      </c>
    </row>
    <row r="46" spans="1:12" x14ac:dyDescent="0.3">
      <c r="A46" s="26" t="s">
        <v>456</v>
      </c>
      <c r="B46" s="26" t="s">
        <v>475</v>
      </c>
      <c r="C46" s="26" t="s">
        <v>49</v>
      </c>
      <c r="D46" s="26" t="s">
        <v>476</v>
      </c>
      <c r="E46" s="26" t="s">
        <v>477</v>
      </c>
      <c r="F46" s="26" t="s">
        <v>478</v>
      </c>
      <c r="G46" s="41">
        <v>259</v>
      </c>
      <c r="H46" s="41">
        <v>51.8</v>
      </c>
      <c r="I46" s="41">
        <v>310.8</v>
      </c>
      <c r="J46" s="42">
        <v>46220</v>
      </c>
      <c r="K46" s="26" t="s">
        <v>20</v>
      </c>
      <c r="L46" s="26" t="s">
        <v>0</v>
      </c>
    </row>
    <row r="47" spans="1:12" x14ac:dyDescent="0.3">
      <c r="A47" s="38" t="s">
        <v>456</v>
      </c>
      <c r="B47" s="38" t="s">
        <v>475</v>
      </c>
      <c r="C47" s="38" t="s">
        <v>49</v>
      </c>
      <c r="D47" s="38" t="s">
        <v>476</v>
      </c>
      <c r="E47" s="38" t="s">
        <v>477</v>
      </c>
      <c r="F47" s="38" t="s">
        <v>478</v>
      </c>
      <c r="G47" s="39">
        <v>518</v>
      </c>
      <c r="H47" s="39">
        <v>103.6</v>
      </c>
      <c r="I47" s="39">
        <v>621.6</v>
      </c>
      <c r="J47" s="40">
        <v>46220</v>
      </c>
      <c r="K47" s="38" t="s">
        <v>20</v>
      </c>
      <c r="L47" s="38" t="s">
        <v>0</v>
      </c>
    </row>
    <row r="48" spans="1:12" x14ac:dyDescent="0.3">
      <c r="A48" s="14" t="s">
        <v>479</v>
      </c>
      <c r="B48" s="14"/>
      <c r="C48" s="14"/>
      <c r="D48" s="14"/>
      <c r="E48" s="14"/>
      <c r="F48" s="14"/>
      <c r="G48" s="43">
        <f>SUBTOTAL(9, G27:G47)</f>
        <v>5698</v>
      </c>
      <c r="H48" s="43">
        <f>SUBTOTAL(9, H27:H47)</f>
        <v>1139.5999999999995</v>
      </c>
      <c r="I48" s="43">
        <f>SUBTOTAL(9, I27:I47)</f>
        <v>6837.6000000000022</v>
      </c>
      <c r="J48" s="43"/>
      <c r="K48" s="14"/>
      <c r="L48" s="14" t="s">
        <v>204</v>
      </c>
    </row>
    <row r="49" spans="1:12" x14ac:dyDescent="0.3">
      <c r="A49" s="38" t="s">
        <v>469</v>
      </c>
      <c r="B49" s="38" t="s">
        <v>480</v>
      </c>
      <c r="C49" s="38" t="s">
        <v>481</v>
      </c>
      <c r="D49" s="38" t="s">
        <v>482</v>
      </c>
      <c r="E49" s="38" t="s">
        <v>483</v>
      </c>
      <c r="F49" s="38" t="s">
        <v>484</v>
      </c>
      <c r="G49" s="39">
        <v>7230.25</v>
      </c>
      <c r="H49" s="39">
        <v>1446.05</v>
      </c>
      <c r="I49" s="39">
        <v>8676.2999999999993</v>
      </c>
      <c r="J49" s="40">
        <v>46220</v>
      </c>
      <c r="K49" s="38" t="s">
        <v>20</v>
      </c>
      <c r="L49" s="38" t="s">
        <v>0</v>
      </c>
    </row>
    <row r="50" spans="1:12" x14ac:dyDescent="0.3">
      <c r="A50" s="14" t="s">
        <v>485</v>
      </c>
      <c r="B50" s="14"/>
      <c r="C50" s="14"/>
      <c r="D50" s="14"/>
      <c r="E50" s="14"/>
      <c r="F50" s="14"/>
      <c r="G50" s="43">
        <f>SUBTOTAL(9, G49:G49)</f>
        <v>7230.25</v>
      </c>
      <c r="H50" s="43">
        <f>SUBTOTAL(9, H49:H49)</f>
        <v>1446.05</v>
      </c>
      <c r="I50" s="43">
        <f>SUBTOTAL(9, I49:I49)</f>
        <v>8676.2999999999993</v>
      </c>
      <c r="J50" s="43"/>
      <c r="K50" s="14"/>
      <c r="L50" s="14" t="s">
        <v>204</v>
      </c>
    </row>
    <row r="51" spans="1:12" x14ac:dyDescent="0.3">
      <c r="A51" s="38" t="s">
        <v>406</v>
      </c>
      <c r="B51" s="38" t="s">
        <v>486</v>
      </c>
      <c r="C51" s="38" t="s">
        <v>487</v>
      </c>
      <c r="D51" s="38" t="s">
        <v>488</v>
      </c>
      <c r="E51" s="38" t="s">
        <v>489</v>
      </c>
      <c r="F51" s="38" t="s">
        <v>490</v>
      </c>
      <c r="G51" s="39">
        <v>2902.4</v>
      </c>
      <c r="H51" s="39">
        <v>580.48</v>
      </c>
      <c r="I51" s="39">
        <v>3482.88</v>
      </c>
      <c r="J51" s="40">
        <v>46212</v>
      </c>
      <c r="K51" s="38" t="s">
        <v>20</v>
      </c>
      <c r="L51" s="38" t="s">
        <v>0</v>
      </c>
    </row>
    <row r="52" spans="1:12" x14ac:dyDescent="0.3">
      <c r="A52" s="26" t="s">
        <v>406</v>
      </c>
      <c r="B52" s="26" t="s">
        <v>486</v>
      </c>
      <c r="C52" s="26" t="s">
        <v>487</v>
      </c>
      <c r="D52" s="26" t="s">
        <v>488</v>
      </c>
      <c r="E52" s="26" t="s">
        <v>489</v>
      </c>
      <c r="F52" s="26" t="s">
        <v>490</v>
      </c>
      <c r="G52" s="41">
        <v>5627.86</v>
      </c>
      <c r="H52" s="41">
        <v>1125.57</v>
      </c>
      <c r="I52" s="41">
        <v>6753.4299999999994</v>
      </c>
      <c r="J52" s="42">
        <v>46212</v>
      </c>
      <c r="K52" s="26" t="s">
        <v>20</v>
      </c>
      <c r="L52" s="26" t="s">
        <v>0</v>
      </c>
    </row>
    <row r="53" spans="1:12" x14ac:dyDescent="0.3">
      <c r="A53" s="38" t="s">
        <v>406</v>
      </c>
      <c r="B53" s="38" t="s">
        <v>486</v>
      </c>
      <c r="C53" s="38" t="s">
        <v>487</v>
      </c>
      <c r="D53" s="38" t="s">
        <v>488</v>
      </c>
      <c r="E53" s="38" t="s">
        <v>489</v>
      </c>
      <c r="F53" s="38" t="s">
        <v>490</v>
      </c>
      <c r="G53" s="39">
        <v>6312.12</v>
      </c>
      <c r="H53" s="39">
        <v>1262.42</v>
      </c>
      <c r="I53" s="39">
        <v>7574.54</v>
      </c>
      <c r="J53" s="40">
        <v>46212</v>
      </c>
      <c r="K53" s="38" t="s">
        <v>20</v>
      </c>
      <c r="L53" s="38" t="s">
        <v>0</v>
      </c>
    </row>
    <row r="54" spans="1:12" x14ac:dyDescent="0.3">
      <c r="A54" s="26" t="s">
        <v>406</v>
      </c>
      <c r="B54" s="26" t="s">
        <v>486</v>
      </c>
      <c r="C54" s="26" t="s">
        <v>487</v>
      </c>
      <c r="D54" s="26" t="s">
        <v>488</v>
      </c>
      <c r="E54" s="26" t="s">
        <v>489</v>
      </c>
      <c r="F54" s="26" t="s">
        <v>490</v>
      </c>
      <c r="G54" s="41">
        <v>12630.02</v>
      </c>
      <c r="H54" s="41">
        <v>2526</v>
      </c>
      <c r="I54" s="41">
        <v>15156.02</v>
      </c>
      <c r="J54" s="42">
        <v>46212</v>
      </c>
      <c r="K54" s="26" t="s">
        <v>20</v>
      </c>
      <c r="L54" s="26" t="s">
        <v>0</v>
      </c>
    </row>
    <row r="55" spans="1:12" x14ac:dyDescent="0.3">
      <c r="A55" s="14" t="s">
        <v>491</v>
      </c>
      <c r="B55" s="14"/>
      <c r="C55" s="14"/>
      <c r="D55" s="14"/>
      <c r="E55" s="14"/>
      <c r="F55" s="14"/>
      <c r="G55" s="43">
        <f>SUBTOTAL(9, G51:G54)</f>
        <v>27472.400000000001</v>
      </c>
      <c r="H55" s="43">
        <f>SUBTOTAL(9, H51:H54)</f>
        <v>5494.47</v>
      </c>
      <c r="I55" s="43">
        <f>SUBTOTAL(9, I51:I54)</f>
        <v>32966.869999999995</v>
      </c>
      <c r="J55" s="43"/>
      <c r="K55" s="14"/>
      <c r="L55" s="14" t="s">
        <v>204</v>
      </c>
    </row>
    <row r="56" spans="1:12" x14ac:dyDescent="0.3">
      <c r="A56" s="26" t="s">
        <v>406</v>
      </c>
      <c r="B56" s="26" t="s">
        <v>492</v>
      </c>
      <c r="C56" s="26" t="s">
        <v>493</v>
      </c>
      <c r="D56" s="26" t="s">
        <v>488</v>
      </c>
      <c r="E56" s="26" t="s">
        <v>489</v>
      </c>
      <c r="F56" s="26" t="s">
        <v>494</v>
      </c>
      <c r="G56" s="41">
        <v>10435.51</v>
      </c>
      <c r="H56" s="41">
        <v>2087.1</v>
      </c>
      <c r="I56" s="41">
        <v>12522.61</v>
      </c>
      <c r="J56" s="42">
        <v>46205</v>
      </c>
      <c r="K56" s="26" t="s">
        <v>20</v>
      </c>
      <c r="L56" s="26" t="s">
        <v>0</v>
      </c>
    </row>
    <row r="57" spans="1:12" x14ac:dyDescent="0.3">
      <c r="A57" s="14" t="s">
        <v>495</v>
      </c>
      <c r="B57" s="14"/>
      <c r="C57" s="14"/>
      <c r="D57" s="14"/>
      <c r="E57" s="14"/>
      <c r="F57" s="14"/>
      <c r="G57" s="43">
        <f>SUBTOTAL(9, G56:G56)</f>
        <v>10435.51</v>
      </c>
      <c r="H57" s="43">
        <f>SUBTOTAL(9, H56:H56)</f>
        <v>2087.1</v>
      </c>
      <c r="I57" s="43">
        <f>SUBTOTAL(9, I56:I56)</f>
        <v>12522.61</v>
      </c>
      <c r="J57" s="43"/>
      <c r="K57" s="14"/>
      <c r="L57" s="14" t="s">
        <v>204</v>
      </c>
    </row>
    <row r="58" spans="1:12" x14ac:dyDescent="0.3">
      <c r="A58" s="26" t="s">
        <v>433</v>
      </c>
      <c r="B58" s="26" t="s">
        <v>496</v>
      </c>
      <c r="C58" s="26" t="s">
        <v>497</v>
      </c>
      <c r="D58" s="26" t="s">
        <v>63</v>
      </c>
      <c r="E58" s="26" t="s">
        <v>64</v>
      </c>
      <c r="F58" s="26" t="s">
        <v>498</v>
      </c>
      <c r="G58" s="41">
        <v>183214</v>
      </c>
      <c r="H58" s="41">
        <v>36642.800000000003</v>
      </c>
      <c r="I58" s="41">
        <v>219856.8</v>
      </c>
      <c r="J58" s="42">
        <v>46220</v>
      </c>
      <c r="K58" s="26" t="s">
        <v>20</v>
      </c>
      <c r="L58" s="26" t="s">
        <v>0</v>
      </c>
    </row>
    <row r="59" spans="1:12" x14ac:dyDescent="0.3">
      <c r="A59" s="14" t="s">
        <v>499</v>
      </c>
      <c r="B59" s="14"/>
      <c r="C59" s="14"/>
      <c r="D59" s="14"/>
      <c r="E59" s="14"/>
      <c r="F59" s="14"/>
      <c r="G59" s="43">
        <f>SUBTOTAL(9, G58:G58)</f>
        <v>183214</v>
      </c>
      <c r="H59" s="43">
        <f>SUBTOTAL(9, H58:H58)</f>
        <v>36642.800000000003</v>
      </c>
      <c r="I59" s="43">
        <f>SUBTOTAL(9, I58:I58)</f>
        <v>219856.8</v>
      </c>
      <c r="J59" s="43"/>
      <c r="K59" s="14"/>
      <c r="L59" s="14" t="s">
        <v>204</v>
      </c>
    </row>
    <row r="60" spans="1:12" x14ac:dyDescent="0.3">
      <c r="A60" s="26" t="s">
        <v>500</v>
      </c>
      <c r="B60" s="26" t="s">
        <v>501</v>
      </c>
      <c r="C60" s="26" t="s">
        <v>114</v>
      </c>
      <c r="D60" s="26" t="s">
        <v>443</v>
      </c>
      <c r="E60" s="26" t="s">
        <v>444</v>
      </c>
      <c r="F60" s="26" t="s">
        <v>502</v>
      </c>
      <c r="G60" s="41">
        <v>4540</v>
      </c>
      <c r="H60" s="41">
        <v>908</v>
      </c>
      <c r="I60" s="41">
        <v>5448</v>
      </c>
      <c r="J60" s="42">
        <v>46205</v>
      </c>
      <c r="K60" s="26" t="s">
        <v>20</v>
      </c>
      <c r="L60" s="26" t="s">
        <v>0</v>
      </c>
    </row>
    <row r="61" spans="1:12" x14ac:dyDescent="0.3">
      <c r="A61" s="38" t="s">
        <v>500</v>
      </c>
      <c r="B61" s="38" t="s">
        <v>501</v>
      </c>
      <c r="C61" s="38" t="s">
        <v>114</v>
      </c>
      <c r="D61" s="38" t="s">
        <v>443</v>
      </c>
      <c r="E61" s="38" t="s">
        <v>444</v>
      </c>
      <c r="F61" s="38" t="s">
        <v>502</v>
      </c>
      <c r="G61" s="39">
        <v>7640</v>
      </c>
      <c r="H61" s="39">
        <v>1528</v>
      </c>
      <c r="I61" s="39">
        <v>9168</v>
      </c>
      <c r="J61" s="40">
        <v>46205</v>
      </c>
      <c r="K61" s="38" t="s">
        <v>20</v>
      </c>
      <c r="L61" s="38" t="s">
        <v>0</v>
      </c>
    </row>
    <row r="62" spans="1:12" x14ac:dyDescent="0.3">
      <c r="A62" s="14" t="s">
        <v>503</v>
      </c>
      <c r="B62" s="14"/>
      <c r="C62" s="14"/>
      <c r="D62" s="14"/>
      <c r="E62" s="14"/>
      <c r="F62" s="14"/>
      <c r="G62" s="43">
        <f>SUBTOTAL(9, G60:G61)</f>
        <v>12180</v>
      </c>
      <c r="H62" s="43">
        <f>SUBTOTAL(9, H60:H61)</f>
        <v>2436</v>
      </c>
      <c r="I62" s="43">
        <f>SUBTOTAL(9, I60:I61)</f>
        <v>14616</v>
      </c>
      <c r="J62" s="43"/>
      <c r="K62" s="14"/>
      <c r="L62" s="14" t="s">
        <v>204</v>
      </c>
    </row>
    <row r="63" spans="1:12" x14ac:dyDescent="0.3">
      <c r="A63" s="38" t="s">
        <v>233</v>
      </c>
      <c r="B63" s="38" t="s">
        <v>504</v>
      </c>
      <c r="C63" s="38" t="s">
        <v>62</v>
      </c>
      <c r="D63" s="38" t="s">
        <v>505</v>
      </c>
      <c r="E63" s="38" t="s">
        <v>506</v>
      </c>
      <c r="F63" s="38" t="s">
        <v>507</v>
      </c>
      <c r="G63" s="39">
        <v>5516</v>
      </c>
      <c r="H63" s="39">
        <v>1103.2</v>
      </c>
      <c r="I63" s="39">
        <v>6619.2</v>
      </c>
      <c r="J63" s="40">
        <v>46227</v>
      </c>
      <c r="K63" s="38" t="s">
        <v>20</v>
      </c>
      <c r="L63" s="38" t="s">
        <v>0</v>
      </c>
    </row>
    <row r="64" spans="1:12" x14ac:dyDescent="0.3">
      <c r="A64" s="14" t="s">
        <v>508</v>
      </c>
      <c r="B64" s="14"/>
      <c r="C64" s="14"/>
      <c r="D64" s="14"/>
      <c r="E64" s="14"/>
      <c r="F64" s="14"/>
      <c r="G64" s="43">
        <f>SUBTOTAL(9, G63:G63)</f>
        <v>5516</v>
      </c>
      <c r="H64" s="43">
        <f>SUBTOTAL(9, H63:H63)</f>
        <v>1103.2</v>
      </c>
      <c r="I64" s="43">
        <f>SUBTOTAL(9, I63:I63)</f>
        <v>6619.2</v>
      </c>
      <c r="J64" s="43"/>
      <c r="K64" s="14"/>
      <c r="L64" s="14" t="s">
        <v>205</v>
      </c>
    </row>
    <row r="65" spans="1:12" x14ac:dyDescent="0.3">
      <c r="A65" s="38" t="s">
        <v>456</v>
      </c>
      <c r="B65" s="38" t="s">
        <v>509</v>
      </c>
      <c r="C65" s="38" t="s">
        <v>510</v>
      </c>
      <c r="D65" s="38" t="s">
        <v>511</v>
      </c>
      <c r="E65" s="38" t="s">
        <v>512</v>
      </c>
      <c r="F65" s="38" t="s">
        <v>513</v>
      </c>
      <c r="G65" s="39">
        <v>1332344.42</v>
      </c>
      <c r="H65" s="39">
        <v>0</v>
      </c>
      <c r="I65" s="39">
        <v>1332344.42</v>
      </c>
      <c r="J65" s="40">
        <v>46204</v>
      </c>
      <c r="K65" s="38" t="s">
        <v>20</v>
      </c>
      <c r="L65" s="38" t="s">
        <v>0</v>
      </c>
    </row>
    <row r="66" spans="1:12" x14ac:dyDescent="0.3">
      <c r="A66" s="14" t="s">
        <v>514</v>
      </c>
      <c r="B66" s="14"/>
      <c r="C66" s="14"/>
      <c r="D66" s="14"/>
      <c r="E66" s="14"/>
      <c r="F66" s="14"/>
      <c r="G66" s="43">
        <f>SUBTOTAL(9, G65:G65)</f>
        <v>1332344.42</v>
      </c>
      <c r="H66" s="43">
        <f>SUBTOTAL(9, H65:H65)</f>
        <v>0</v>
      </c>
      <c r="I66" s="43">
        <f>SUBTOTAL(9, I65:I65)</f>
        <v>1332344.42</v>
      </c>
      <c r="J66" s="43"/>
      <c r="K66" s="14"/>
      <c r="L66" s="14" t="s">
        <v>204</v>
      </c>
    </row>
    <row r="67" spans="1:12" x14ac:dyDescent="0.3">
      <c r="A67" s="38" t="s">
        <v>515</v>
      </c>
      <c r="B67" s="38" t="s">
        <v>516</v>
      </c>
      <c r="C67" s="38" t="s">
        <v>517</v>
      </c>
      <c r="D67" s="38" t="s">
        <v>518</v>
      </c>
      <c r="E67" s="38" t="s">
        <v>519</v>
      </c>
      <c r="F67" s="38" t="s">
        <v>520</v>
      </c>
      <c r="G67" s="39">
        <v>8716.6200000000008</v>
      </c>
      <c r="H67" s="39">
        <v>1743.32</v>
      </c>
      <c r="I67" s="39">
        <v>10459.94</v>
      </c>
      <c r="J67" s="40">
        <v>46227</v>
      </c>
      <c r="K67" s="38" t="s">
        <v>20</v>
      </c>
      <c r="L67" s="38" t="s">
        <v>0</v>
      </c>
    </row>
    <row r="68" spans="1:12" x14ac:dyDescent="0.3">
      <c r="A68" s="14" t="s">
        <v>521</v>
      </c>
      <c r="B68" s="14"/>
      <c r="C68" s="14"/>
      <c r="D68" s="14"/>
      <c r="E68" s="14"/>
      <c r="F68" s="14"/>
      <c r="G68" s="43">
        <f>SUBTOTAL(9, G67:G67)</f>
        <v>8716.6200000000008</v>
      </c>
      <c r="H68" s="43">
        <f>SUBTOTAL(9, H67:H67)</f>
        <v>1743.32</v>
      </c>
      <c r="I68" s="43">
        <f>SUBTOTAL(9, I67:I67)</f>
        <v>10459.94</v>
      </c>
      <c r="J68" s="43"/>
      <c r="K68" s="14"/>
      <c r="L68" s="14" t="s">
        <v>204</v>
      </c>
    </row>
    <row r="69" spans="1:12" x14ac:dyDescent="0.3">
      <c r="A69" s="38" t="s">
        <v>522</v>
      </c>
      <c r="B69" s="38" t="s">
        <v>523</v>
      </c>
      <c r="C69" s="38" t="s">
        <v>524</v>
      </c>
      <c r="D69" s="38" t="s">
        <v>525</v>
      </c>
      <c r="E69" s="38" t="s">
        <v>526</v>
      </c>
      <c r="F69" s="38" t="s">
        <v>527</v>
      </c>
      <c r="G69" s="39">
        <v>5699.34</v>
      </c>
      <c r="H69" s="39">
        <v>0</v>
      </c>
      <c r="I69" s="39">
        <v>5699.34</v>
      </c>
      <c r="J69" s="40">
        <v>46205</v>
      </c>
      <c r="K69" s="38" t="s">
        <v>20</v>
      </c>
      <c r="L69" s="38" t="s">
        <v>0</v>
      </c>
    </row>
    <row r="70" spans="1:12" x14ac:dyDescent="0.3">
      <c r="A70" s="14" t="s">
        <v>528</v>
      </c>
      <c r="B70" s="14"/>
      <c r="C70" s="14"/>
      <c r="D70" s="14"/>
      <c r="E70" s="14"/>
      <c r="F70" s="14"/>
      <c r="G70" s="43">
        <f>SUBTOTAL(9, G69:G69)</f>
        <v>5699.34</v>
      </c>
      <c r="H70" s="43">
        <f>SUBTOTAL(9, H69:H69)</f>
        <v>0</v>
      </c>
      <c r="I70" s="43">
        <f>SUBTOTAL(9, I69:I69)</f>
        <v>5699.34</v>
      </c>
      <c r="J70" s="43"/>
      <c r="K70" s="14"/>
      <c r="L70" s="14" t="s">
        <v>205</v>
      </c>
    </row>
    <row r="71" spans="1:12" x14ac:dyDescent="0.3">
      <c r="A71" s="38" t="s">
        <v>469</v>
      </c>
      <c r="B71" s="38" t="s">
        <v>529</v>
      </c>
      <c r="C71" s="38" t="s">
        <v>69</v>
      </c>
      <c r="D71" s="38" t="s">
        <v>70</v>
      </c>
      <c r="E71" s="38" t="s">
        <v>71</v>
      </c>
      <c r="F71" s="38" t="s">
        <v>530</v>
      </c>
      <c r="G71" s="39">
        <v>31368.71</v>
      </c>
      <c r="H71" s="39">
        <v>0</v>
      </c>
      <c r="I71" s="39">
        <v>31368.71</v>
      </c>
      <c r="J71" s="40">
        <v>46212</v>
      </c>
      <c r="K71" s="38" t="s">
        <v>20</v>
      </c>
      <c r="L71" s="38" t="s">
        <v>0</v>
      </c>
    </row>
    <row r="72" spans="1:12" x14ac:dyDescent="0.3">
      <c r="A72" s="14" t="s">
        <v>531</v>
      </c>
      <c r="B72" s="14"/>
      <c r="C72" s="14"/>
      <c r="D72" s="14"/>
      <c r="E72" s="14"/>
      <c r="F72" s="14"/>
      <c r="G72" s="43">
        <f>SUBTOTAL(9, G71:G71)</f>
        <v>31368.71</v>
      </c>
      <c r="H72" s="43">
        <f>SUBTOTAL(9, H71:H71)</f>
        <v>0</v>
      </c>
      <c r="I72" s="43">
        <f>SUBTOTAL(9, I71:I71)</f>
        <v>31368.71</v>
      </c>
      <c r="J72" s="43"/>
      <c r="K72" s="14"/>
      <c r="L72" s="14" t="s">
        <v>347</v>
      </c>
    </row>
    <row r="73" spans="1:12" x14ac:dyDescent="0.3">
      <c r="A73" s="38" t="s">
        <v>469</v>
      </c>
      <c r="B73" s="38" t="s">
        <v>532</v>
      </c>
      <c r="C73" s="38" t="s">
        <v>69</v>
      </c>
      <c r="D73" s="38" t="s">
        <v>70</v>
      </c>
      <c r="E73" s="38" t="s">
        <v>71</v>
      </c>
      <c r="F73" s="38" t="s">
        <v>533</v>
      </c>
      <c r="G73" s="39">
        <v>74619.520000000004</v>
      </c>
      <c r="H73" s="39">
        <v>0</v>
      </c>
      <c r="I73" s="39">
        <v>74619.520000000004</v>
      </c>
      <c r="J73" s="40">
        <v>46212</v>
      </c>
      <c r="K73" s="38" t="s">
        <v>20</v>
      </c>
      <c r="L73" s="38" t="s">
        <v>0</v>
      </c>
    </row>
    <row r="74" spans="1:12" x14ac:dyDescent="0.3">
      <c r="A74" s="14" t="s">
        <v>534</v>
      </c>
      <c r="B74" s="14"/>
      <c r="C74" s="14"/>
      <c r="D74" s="14"/>
      <c r="E74" s="14"/>
      <c r="F74" s="14"/>
      <c r="G74" s="43">
        <f>SUBTOTAL(9, G73:G73)</f>
        <v>74619.520000000004</v>
      </c>
      <c r="H74" s="43">
        <f>SUBTOTAL(9, H73:H73)</f>
        <v>0</v>
      </c>
      <c r="I74" s="43">
        <f>SUBTOTAL(9, I73:I73)</f>
        <v>74619.520000000004</v>
      </c>
      <c r="J74" s="43"/>
      <c r="K74" s="14"/>
      <c r="L74" s="14" t="s">
        <v>347</v>
      </c>
    </row>
    <row r="75" spans="1:12" x14ac:dyDescent="0.3">
      <c r="A75" s="38" t="s">
        <v>535</v>
      </c>
      <c r="B75" s="38" t="s">
        <v>536</v>
      </c>
      <c r="C75" s="38" t="s">
        <v>537</v>
      </c>
      <c r="D75" s="38" t="s">
        <v>80</v>
      </c>
      <c r="E75" s="38" t="s">
        <v>81</v>
      </c>
      <c r="F75" s="38" t="s">
        <v>538</v>
      </c>
      <c r="G75" s="39">
        <v>56</v>
      </c>
      <c r="H75" s="39">
        <v>11.2</v>
      </c>
      <c r="I75" s="39">
        <v>67.2</v>
      </c>
      <c r="J75" s="40">
        <v>46234</v>
      </c>
      <c r="K75" s="38" t="s">
        <v>20</v>
      </c>
      <c r="L75" s="38" t="s">
        <v>0</v>
      </c>
    </row>
    <row r="76" spans="1:12" x14ac:dyDescent="0.3">
      <c r="A76" s="26" t="s">
        <v>535</v>
      </c>
      <c r="B76" s="26" t="s">
        <v>536</v>
      </c>
      <c r="C76" s="26" t="s">
        <v>445</v>
      </c>
      <c r="D76" s="26" t="s">
        <v>80</v>
      </c>
      <c r="E76" s="26" t="s">
        <v>81</v>
      </c>
      <c r="F76" s="26" t="s">
        <v>538</v>
      </c>
      <c r="G76" s="41">
        <v>8274.7999999999993</v>
      </c>
      <c r="H76" s="41">
        <v>1654.96</v>
      </c>
      <c r="I76" s="41">
        <v>9929.7599999999984</v>
      </c>
      <c r="J76" s="42">
        <v>46234</v>
      </c>
      <c r="K76" s="26" t="s">
        <v>20</v>
      </c>
      <c r="L76" s="26" t="s">
        <v>0</v>
      </c>
    </row>
    <row r="77" spans="1:12" x14ac:dyDescent="0.3">
      <c r="A77" s="14" t="s">
        <v>539</v>
      </c>
      <c r="B77" s="14"/>
      <c r="C77" s="14"/>
      <c r="D77" s="14"/>
      <c r="E77" s="14"/>
      <c r="F77" s="14"/>
      <c r="G77" s="43">
        <f>SUBTOTAL(9, G75:G76)</f>
        <v>8330.7999999999993</v>
      </c>
      <c r="H77" s="43">
        <f>SUBTOTAL(9, H75:H76)</f>
        <v>1666.16</v>
      </c>
      <c r="I77" s="43">
        <f>SUBTOTAL(9, I75:I76)</f>
        <v>9996.9599999999991</v>
      </c>
      <c r="J77" s="43"/>
      <c r="K77" s="14"/>
      <c r="L77" s="14" t="s">
        <v>205</v>
      </c>
    </row>
    <row r="78" spans="1:12" x14ac:dyDescent="0.3">
      <c r="A78" s="26" t="s">
        <v>456</v>
      </c>
      <c r="B78" s="26" t="s">
        <v>540</v>
      </c>
      <c r="C78" s="26" t="s">
        <v>93</v>
      </c>
      <c r="D78" s="26" t="s">
        <v>94</v>
      </c>
      <c r="E78" s="26" t="s">
        <v>95</v>
      </c>
      <c r="F78" s="26" t="s">
        <v>541</v>
      </c>
      <c r="G78" s="41">
        <v>16051.1</v>
      </c>
      <c r="H78" s="41">
        <v>3210.22</v>
      </c>
      <c r="I78" s="41">
        <v>19261.32</v>
      </c>
      <c r="J78" s="42">
        <v>46220</v>
      </c>
      <c r="K78" s="26" t="s">
        <v>20</v>
      </c>
      <c r="L78" s="26" t="s">
        <v>0</v>
      </c>
    </row>
    <row r="79" spans="1:12" x14ac:dyDescent="0.3">
      <c r="A79" s="14" t="s">
        <v>542</v>
      </c>
      <c r="B79" s="14"/>
      <c r="C79" s="14"/>
      <c r="D79" s="14"/>
      <c r="E79" s="14"/>
      <c r="F79" s="14"/>
      <c r="G79" s="43">
        <f>SUBTOTAL(9, G78:G78)</f>
        <v>16051.1</v>
      </c>
      <c r="H79" s="43">
        <f>SUBTOTAL(9, H78:H78)</f>
        <v>3210.22</v>
      </c>
      <c r="I79" s="43">
        <f>SUBTOTAL(9, I78:I78)</f>
        <v>19261.32</v>
      </c>
      <c r="J79" s="43"/>
      <c r="K79" s="14"/>
      <c r="L79" s="14" t="s">
        <v>204</v>
      </c>
    </row>
    <row r="80" spans="1:12" x14ac:dyDescent="0.3">
      <c r="A80" s="26" t="s">
        <v>456</v>
      </c>
      <c r="B80" s="26" t="s">
        <v>543</v>
      </c>
      <c r="C80" s="26" t="s">
        <v>93</v>
      </c>
      <c r="D80" s="26" t="s">
        <v>94</v>
      </c>
      <c r="E80" s="26" t="s">
        <v>95</v>
      </c>
      <c r="F80" s="26" t="s">
        <v>544</v>
      </c>
      <c r="G80" s="41">
        <v>11672.64</v>
      </c>
      <c r="H80" s="41">
        <v>2334.5300000000002</v>
      </c>
      <c r="I80" s="41">
        <v>14007.17</v>
      </c>
      <c r="J80" s="42">
        <v>46220</v>
      </c>
      <c r="K80" s="26" t="s">
        <v>20</v>
      </c>
      <c r="L80" s="26" t="s">
        <v>0</v>
      </c>
    </row>
    <row r="81" spans="1:12" x14ac:dyDescent="0.3">
      <c r="A81" s="14" t="s">
        <v>545</v>
      </c>
      <c r="B81" s="14"/>
      <c r="C81" s="14"/>
      <c r="D81" s="14"/>
      <c r="E81" s="14"/>
      <c r="F81" s="14"/>
      <c r="G81" s="43">
        <f>SUBTOTAL(9, G80:G80)</f>
        <v>11672.64</v>
      </c>
      <c r="H81" s="43">
        <f>SUBTOTAL(9, H80:H80)</f>
        <v>2334.5300000000002</v>
      </c>
      <c r="I81" s="43">
        <f>SUBTOTAL(9, I80:I80)</f>
        <v>14007.17</v>
      </c>
      <c r="J81" s="43"/>
      <c r="K81" s="14"/>
      <c r="L81" s="14" t="s">
        <v>204</v>
      </c>
    </row>
    <row r="82" spans="1:12" x14ac:dyDescent="0.3">
      <c r="A82" s="26" t="s">
        <v>546</v>
      </c>
      <c r="B82" s="26" t="s">
        <v>547</v>
      </c>
      <c r="C82" s="26" t="s">
        <v>93</v>
      </c>
      <c r="D82" s="26" t="s">
        <v>94</v>
      </c>
      <c r="E82" s="26" t="s">
        <v>95</v>
      </c>
      <c r="F82" s="26" t="s">
        <v>548</v>
      </c>
      <c r="G82" s="41">
        <v>17113.75</v>
      </c>
      <c r="H82" s="41">
        <v>3422.75</v>
      </c>
      <c r="I82" s="41">
        <v>20536.5</v>
      </c>
      <c r="J82" s="42">
        <v>46234</v>
      </c>
      <c r="K82" s="26" t="s">
        <v>20</v>
      </c>
      <c r="L82" s="26" t="s">
        <v>0</v>
      </c>
    </row>
    <row r="83" spans="1:12" x14ac:dyDescent="0.3">
      <c r="A83" s="14" t="s">
        <v>549</v>
      </c>
      <c r="B83" s="14"/>
      <c r="C83" s="14"/>
      <c r="D83" s="14"/>
      <c r="E83" s="14"/>
      <c r="F83" s="14"/>
      <c r="G83" s="43">
        <f>SUBTOTAL(9, G82:G82)</f>
        <v>17113.75</v>
      </c>
      <c r="H83" s="43">
        <f>SUBTOTAL(9, H82:H82)</f>
        <v>3422.75</v>
      </c>
      <c r="I83" s="43">
        <f>SUBTOTAL(9, I82:I82)</f>
        <v>20536.5</v>
      </c>
      <c r="J83" s="43"/>
      <c r="K83" s="14"/>
      <c r="L83" s="14" t="s">
        <v>204</v>
      </c>
    </row>
    <row r="84" spans="1:12" x14ac:dyDescent="0.3">
      <c r="A84" s="26" t="s">
        <v>500</v>
      </c>
      <c r="B84" s="26" t="s">
        <v>550</v>
      </c>
      <c r="C84" s="26" t="s">
        <v>551</v>
      </c>
      <c r="D84" s="26" t="s">
        <v>552</v>
      </c>
      <c r="E84" s="26" t="s">
        <v>553</v>
      </c>
      <c r="F84" s="26" t="s">
        <v>554</v>
      </c>
      <c r="G84" s="41">
        <v>61720</v>
      </c>
      <c r="H84" s="41">
        <v>12344</v>
      </c>
      <c r="I84" s="41">
        <v>74064</v>
      </c>
      <c r="J84" s="42">
        <v>46220</v>
      </c>
      <c r="K84" s="26" t="s">
        <v>20</v>
      </c>
      <c r="L84" s="26" t="s">
        <v>0</v>
      </c>
    </row>
    <row r="85" spans="1:12" x14ac:dyDescent="0.3">
      <c r="A85" s="14" t="s">
        <v>555</v>
      </c>
      <c r="B85" s="14"/>
      <c r="C85" s="14"/>
      <c r="D85" s="14"/>
      <c r="E85" s="14"/>
      <c r="F85" s="14"/>
      <c r="G85" s="43">
        <f>SUBTOTAL(9, G84:G84)</f>
        <v>61720</v>
      </c>
      <c r="H85" s="43">
        <f>SUBTOTAL(9, H84:H84)</f>
        <v>12344</v>
      </c>
      <c r="I85" s="43">
        <f>SUBTOTAL(9, I84:I84)</f>
        <v>74064</v>
      </c>
      <c r="J85" s="43"/>
      <c r="K85" s="14"/>
      <c r="L85" s="14" t="s">
        <v>205</v>
      </c>
    </row>
    <row r="86" spans="1:12" x14ac:dyDescent="0.3">
      <c r="A86" s="26" t="s">
        <v>556</v>
      </c>
      <c r="B86" s="26" t="s">
        <v>557</v>
      </c>
      <c r="C86" s="26" t="s">
        <v>35</v>
      </c>
      <c r="D86" s="26" t="s">
        <v>558</v>
      </c>
      <c r="E86" s="26" t="s">
        <v>559</v>
      </c>
      <c r="F86" s="26" t="s">
        <v>560</v>
      </c>
      <c r="G86" s="41">
        <v>9875</v>
      </c>
      <c r="H86" s="41">
        <v>1975</v>
      </c>
      <c r="I86" s="41">
        <v>11850</v>
      </c>
      <c r="J86" s="42">
        <v>46227</v>
      </c>
      <c r="K86" s="26" t="s">
        <v>20</v>
      </c>
      <c r="L86" s="26" t="s">
        <v>0</v>
      </c>
    </row>
    <row r="87" spans="1:12" x14ac:dyDescent="0.3">
      <c r="A87" s="14" t="s">
        <v>561</v>
      </c>
      <c r="B87" s="14"/>
      <c r="C87" s="14"/>
      <c r="D87" s="14"/>
      <c r="E87" s="14"/>
      <c r="F87" s="14"/>
      <c r="G87" s="43">
        <f>SUBTOTAL(9, G86:G86)</f>
        <v>9875</v>
      </c>
      <c r="H87" s="43">
        <f>SUBTOTAL(9, H86:H86)</f>
        <v>1975</v>
      </c>
      <c r="I87" s="43">
        <f>SUBTOTAL(9, I86:I86)</f>
        <v>11850</v>
      </c>
      <c r="J87" s="43"/>
      <c r="K87" s="14"/>
      <c r="L87" s="14" t="s">
        <v>205</v>
      </c>
    </row>
    <row r="88" spans="1:12" x14ac:dyDescent="0.3">
      <c r="A88" s="26" t="s">
        <v>562</v>
      </c>
      <c r="B88" s="26" t="s">
        <v>563</v>
      </c>
      <c r="C88" s="26" t="s">
        <v>564</v>
      </c>
      <c r="D88" s="26" t="s">
        <v>565</v>
      </c>
      <c r="E88" s="26" t="s">
        <v>566</v>
      </c>
      <c r="F88" s="26" t="s">
        <v>567</v>
      </c>
      <c r="G88" s="41">
        <v>5619</v>
      </c>
      <c r="H88" s="41">
        <v>1123.8</v>
      </c>
      <c r="I88" s="41">
        <v>6742.8</v>
      </c>
      <c r="J88" s="42">
        <v>46220</v>
      </c>
      <c r="K88" s="26" t="s">
        <v>20</v>
      </c>
      <c r="L88" s="26" t="s">
        <v>0</v>
      </c>
    </row>
    <row r="89" spans="1:12" x14ac:dyDescent="0.3">
      <c r="A89" s="14" t="s">
        <v>568</v>
      </c>
      <c r="B89" s="14"/>
      <c r="C89" s="14"/>
      <c r="D89" s="14"/>
      <c r="E89" s="14"/>
      <c r="F89" s="14"/>
      <c r="G89" s="43">
        <f>SUBTOTAL(9, G88:G88)</f>
        <v>5619</v>
      </c>
      <c r="H89" s="43">
        <f>SUBTOTAL(9, H88:H88)</f>
        <v>1123.8</v>
      </c>
      <c r="I89" s="43">
        <f>SUBTOTAL(9, I88:I88)</f>
        <v>6742.8</v>
      </c>
      <c r="J89" s="43"/>
      <c r="K89" s="14"/>
      <c r="L89" s="14" t="s">
        <v>205</v>
      </c>
    </row>
    <row r="90" spans="1:12" x14ac:dyDescent="0.3">
      <c r="A90" s="26" t="s">
        <v>433</v>
      </c>
      <c r="B90" s="26" t="s">
        <v>569</v>
      </c>
      <c r="C90" s="26" t="s">
        <v>570</v>
      </c>
      <c r="D90" s="26" t="s">
        <v>571</v>
      </c>
      <c r="E90" s="26" t="s">
        <v>572</v>
      </c>
      <c r="F90" s="26" t="s">
        <v>573</v>
      </c>
      <c r="G90" s="41">
        <v>593.44000000000005</v>
      </c>
      <c r="H90" s="41">
        <v>118.69</v>
      </c>
      <c r="I90" s="41">
        <v>712.13000000000011</v>
      </c>
      <c r="J90" s="42">
        <v>46212</v>
      </c>
      <c r="K90" s="26" t="s">
        <v>20</v>
      </c>
      <c r="L90" s="26" t="s">
        <v>0</v>
      </c>
    </row>
    <row r="91" spans="1:12" x14ac:dyDescent="0.3">
      <c r="A91" s="38" t="s">
        <v>433</v>
      </c>
      <c r="B91" s="38" t="s">
        <v>569</v>
      </c>
      <c r="C91" s="38" t="s">
        <v>570</v>
      </c>
      <c r="D91" s="38" t="s">
        <v>571</v>
      </c>
      <c r="E91" s="38" t="s">
        <v>572</v>
      </c>
      <c r="F91" s="38" t="s">
        <v>573</v>
      </c>
      <c r="G91" s="39">
        <v>5418.75</v>
      </c>
      <c r="H91" s="39">
        <v>1083.75</v>
      </c>
      <c r="I91" s="39">
        <v>6502.5</v>
      </c>
      <c r="J91" s="40">
        <v>46212</v>
      </c>
      <c r="K91" s="38" t="s">
        <v>20</v>
      </c>
      <c r="L91" s="38" t="s">
        <v>0</v>
      </c>
    </row>
    <row r="92" spans="1:12" x14ac:dyDescent="0.3">
      <c r="A92" s="14" t="s">
        <v>574</v>
      </c>
      <c r="B92" s="14"/>
      <c r="C92" s="14"/>
      <c r="D92" s="14"/>
      <c r="E92" s="14"/>
      <c r="F92" s="14"/>
      <c r="G92" s="43">
        <f>SUBTOTAL(9, G90:G91)</f>
        <v>6012.1900000000005</v>
      </c>
      <c r="H92" s="43">
        <f>SUBTOTAL(9, H90:H91)</f>
        <v>1202.44</v>
      </c>
      <c r="I92" s="43">
        <f>SUBTOTAL(9, I90:I91)</f>
        <v>7214.63</v>
      </c>
      <c r="J92" s="43"/>
      <c r="K92" s="14"/>
      <c r="L92" s="14" t="s">
        <v>205</v>
      </c>
    </row>
    <row r="93" spans="1:12" x14ac:dyDescent="0.3">
      <c r="A93" s="38" t="s">
        <v>556</v>
      </c>
      <c r="B93" s="38" t="s">
        <v>575</v>
      </c>
      <c r="C93" s="38" t="s">
        <v>153</v>
      </c>
      <c r="D93" s="38" t="s">
        <v>154</v>
      </c>
      <c r="E93" s="38" t="s">
        <v>155</v>
      </c>
      <c r="F93" s="38" t="s">
        <v>576</v>
      </c>
      <c r="G93" s="39">
        <v>2981.95</v>
      </c>
      <c r="H93" s="39">
        <v>596.39</v>
      </c>
      <c r="I93" s="39">
        <v>3578.3399999999997</v>
      </c>
      <c r="J93" s="40">
        <v>46220</v>
      </c>
      <c r="K93" s="38" t="s">
        <v>20</v>
      </c>
      <c r="L93" s="38"/>
    </row>
    <row r="94" spans="1:12" x14ac:dyDescent="0.3">
      <c r="A94" s="26" t="s">
        <v>556</v>
      </c>
      <c r="B94" s="26" t="s">
        <v>575</v>
      </c>
      <c r="C94" s="26" t="s">
        <v>157</v>
      </c>
      <c r="D94" s="26" t="s">
        <v>154</v>
      </c>
      <c r="E94" s="26" t="s">
        <v>155</v>
      </c>
      <c r="F94" s="26" t="s">
        <v>576</v>
      </c>
      <c r="G94" s="41">
        <v>114.91</v>
      </c>
      <c r="H94" s="41">
        <v>22.98</v>
      </c>
      <c r="I94" s="41">
        <v>137.88999999999999</v>
      </c>
      <c r="J94" s="42">
        <v>46220</v>
      </c>
      <c r="K94" s="26" t="s">
        <v>20</v>
      </c>
      <c r="L94" s="26" t="s">
        <v>0</v>
      </c>
    </row>
    <row r="95" spans="1:12" x14ac:dyDescent="0.3">
      <c r="A95" s="38" t="s">
        <v>556</v>
      </c>
      <c r="B95" s="38" t="s">
        <v>575</v>
      </c>
      <c r="C95" s="38" t="s">
        <v>157</v>
      </c>
      <c r="D95" s="38" t="s">
        <v>154</v>
      </c>
      <c r="E95" s="38" t="s">
        <v>155</v>
      </c>
      <c r="F95" s="38" t="s">
        <v>576</v>
      </c>
      <c r="G95" s="39">
        <v>153.22</v>
      </c>
      <c r="H95" s="39">
        <v>30.64</v>
      </c>
      <c r="I95" s="39">
        <v>183.86</v>
      </c>
      <c r="J95" s="40">
        <v>46220</v>
      </c>
      <c r="K95" s="38" t="s">
        <v>20</v>
      </c>
      <c r="L95" s="38" t="s">
        <v>0</v>
      </c>
    </row>
    <row r="96" spans="1:12" x14ac:dyDescent="0.3">
      <c r="A96" s="26" t="s">
        <v>556</v>
      </c>
      <c r="B96" s="26" t="s">
        <v>575</v>
      </c>
      <c r="C96" s="26" t="s">
        <v>157</v>
      </c>
      <c r="D96" s="26" t="s">
        <v>154</v>
      </c>
      <c r="E96" s="26" t="s">
        <v>155</v>
      </c>
      <c r="F96" s="26" t="s">
        <v>576</v>
      </c>
      <c r="G96" s="41">
        <v>191.52</v>
      </c>
      <c r="H96" s="41">
        <v>38.299999999999997</v>
      </c>
      <c r="I96" s="41">
        <v>229.82</v>
      </c>
      <c r="J96" s="42">
        <v>46220</v>
      </c>
      <c r="K96" s="26" t="s">
        <v>20</v>
      </c>
      <c r="L96" s="26" t="s">
        <v>0</v>
      </c>
    </row>
    <row r="97" spans="1:12" x14ac:dyDescent="0.3">
      <c r="A97" s="38" t="s">
        <v>556</v>
      </c>
      <c r="B97" s="38" t="s">
        <v>575</v>
      </c>
      <c r="C97" s="38" t="s">
        <v>157</v>
      </c>
      <c r="D97" s="38" t="s">
        <v>154</v>
      </c>
      <c r="E97" s="38" t="s">
        <v>155</v>
      </c>
      <c r="F97" s="38" t="s">
        <v>576</v>
      </c>
      <c r="G97" s="39">
        <v>324.3</v>
      </c>
      <c r="H97" s="39">
        <v>64.86</v>
      </c>
      <c r="I97" s="39">
        <v>389.16</v>
      </c>
      <c r="J97" s="40">
        <v>46220</v>
      </c>
      <c r="K97" s="38" t="s">
        <v>20</v>
      </c>
      <c r="L97" s="38" t="s">
        <v>0</v>
      </c>
    </row>
    <row r="98" spans="1:12" x14ac:dyDescent="0.3">
      <c r="A98" s="26" t="s">
        <v>556</v>
      </c>
      <c r="B98" s="26" t="s">
        <v>575</v>
      </c>
      <c r="C98" s="26" t="s">
        <v>157</v>
      </c>
      <c r="D98" s="26" t="s">
        <v>154</v>
      </c>
      <c r="E98" s="26" t="s">
        <v>155</v>
      </c>
      <c r="F98" s="26" t="s">
        <v>576</v>
      </c>
      <c r="G98" s="41">
        <v>459.66</v>
      </c>
      <c r="H98" s="41">
        <v>91.93</v>
      </c>
      <c r="I98" s="41">
        <v>551.59</v>
      </c>
      <c r="J98" s="42">
        <v>46220</v>
      </c>
      <c r="K98" s="26" t="s">
        <v>20</v>
      </c>
      <c r="L98" s="26" t="s">
        <v>0</v>
      </c>
    </row>
    <row r="99" spans="1:12" x14ac:dyDescent="0.3">
      <c r="A99" s="38" t="s">
        <v>556</v>
      </c>
      <c r="B99" s="38" t="s">
        <v>575</v>
      </c>
      <c r="C99" s="38" t="s">
        <v>157</v>
      </c>
      <c r="D99" s="38" t="s">
        <v>154</v>
      </c>
      <c r="E99" s="38" t="s">
        <v>155</v>
      </c>
      <c r="F99" s="38" t="s">
        <v>576</v>
      </c>
      <c r="G99" s="39">
        <v>486.44</v>
      </c>
      <c r="H99" s="39">
        <v>97.29</v>
      </c>
      <c r="I99" s="39">
        <v>583.73</v>
      </c>
      <c r="J99" s="40">
        <v>46220</v>
      </c>
      <c r="K99" s="38" t="s">
        <v>20</v>
      </c>
      <c r="L99" s="38" t="s">
        <v>0</v>
      </c>
    </row>
    <row r="100" spans="1:12" x14ac:dyDescent="0.3">
      <c r="A100" s="26" t="s">
        <v>556</v>
      </c>
      <c r="B100" s="26" t="s">
        <v>575</v>
      </c>
      <c r="C100" s="26" t="s">
        <v>157</v>
      </c>
      <c r="D100" s="26" t="s">
        <v>154</v>
      </c>
      <c r="E100" s="26" t="s">
        <v>155</v>
      </c>
      <c r="F100" s="26" t="s">
        <v>576</v>
      </c>
      <c r="G100" s="41">
        <v>486.45</v>
      </c>
      <c r="H100" s="41">
        <v>97.3</v>
      </c>
      <c r="I100" s="41">
        <v>583.75</v>
      </c>
      <c r="J100" s="42">
        <v>46220</v>
      </c>
      <c r="K100" s="26" t="s">
        <v>20</v>
      </c>
      <c r="L100" s="26" t="s">
        <v>0</v>
      </c>
    </row>
    <row r="101" spans="1:12" x14ac:dyDescent="0.3">
      <c r="A101" s="38" t="s">
        <v>556</v>
      </c>
      <c r="B101" s="38" t="s">
        <v>575</v>
      </c>
      <c r="C101" s="38" t="s">
        <v>157</v>
      </c>
      <c r="D101" s="38" t="s">
        <v>154</v>
      </c>
      <c r="E101" s="38" t="s">
        <v>155</v>
      </c>
      <c r="F101" s="38" t="s">
        <v>576</v>
      </c>
      <c r="G101" s="39">
        <v>1053.96</v>
      </c>
      <c r="H101" s="39">
        <v>210.79</v>
      </c>
      <c r="I101" s="39">
        <v>1264.75</v>
      </c>
      <c r="J101" s="40">
        <v>46220</v>
      </c>
      <c r="K101" s="38" t="s">
        <v>20</v>
      </c>
      <c r="L101" s="38" t="s">
        <v>0</v>
      </c>
    </row>
    <row r="102" spans="1:12" x14ac:dyDescent="0.3">
      <c r="A102" s="14" t="s">
        <v>577</v>
      </c>
      <c r="B102" s="14"/>
      <c r="C102" s="14"/>
      <c r="D102" s="14"/>
      <c r="E102" s="14"/>
      <c r="F102" s="14"/>
      <c r="G102" s="43">
        <f>SUBTOTAL(9, G93:G101)</f>
        <v>6252.4099999999989</v>
      </c>
      <c r="H102" s="43">
        <f>SUBTOTAL(9, H93:H101)</f>
        <v>1250.4799999999998</v>
      </c>
      <c r="I102" s="43">
        <f>SUBTOTAL(9, I93:I101)</f>
        <v>7502.8899999999994</v>
      </c>
      <c r="J102" s="43"/>
      <c r="K102" s="14"/>
      <c r="L102" s="14" t="s">
        <v>204</v>
      </c>
    </row>
    <row r="103" spans="1:12" x14ac:dyDescent="0.3">
      <c r="A103" s="38" t="s">
        <v>578</v>
      </c>
      <c r="B103" s="38" t="s">
        <v>579</v>
      </c>
      <c r="C103" s="38" t="s">
        <v>114</v>
      </c>
      <c r="D103" s="38" t="s">
        <v>160</v>
      </c>
      <c r="E103" s="38" t="s">
        <v>161</v>
      </c>
      <c r="F103" s="38" t="s">
        <v>580</v>
      </c>
      <c r="G103" s="39">
        <v>131.25</v>
      </c>
      <c r="H103" s="39">
        <v>26.25</v>
      </c>
      <c r="I103" s="39">
        <v>157.5</v>
      </c>
      <c r="J103" s="40">
        <v>46227</v>
      </c>
      <c r="K103" s="38" t="s">
        <v>20</v>
      </c>
      <c r="L103" s="38" t="s">
        <v>0</v>
      </c>
    </row>
    <row r="104" spans="1:12" x14ac:dyDescent="0.3">
      <c r="A104" s="26" t="s">
        <v>578</v>
      </c>
      <c r="B104" s="26" t="s">
        <v>579</v>
      </c>
      <c r="C104" s="26" t="s">
        <v>114</v>
      </c>
      <c r="D104" s="26" t="s">
        <v>160</v>
      </c>
      <c r="E104" s="26" t="s">
        <v>161</v>
      </c>
      <c r="F104" s="26" t="s">
        <v>580</v>
      </c>
      <c r="G104" s="41">
        <v>490.09</v>
      </c>
      <c r="H104" s="41">
        <v>98.02</v>
      </c>
      <c r="I104" s="41">
        <v>588.11</v>
      </c>
      <c r="J104" s="42">
        <v>46227</v>
      </c>
      <c r="K104" s="26" t="s">
        <v>20</v>
      </c>
      <c r="L104" s="26" t="s">
        <v>0</v>
      </c>
    </row>
    <row r="105" spans="1:12" x14ac:dyDescent="0.3">
      <c r="A105" s="38" t="s">
        <v>578</v>
      </c>
      <c r="B105" s="38" t="s">
        <v>579</v>
      </c>
      <c r="C105" s="38" t="s">
        <v>114</v>
      </c>
      <c r="D105" s="38" t="s">
        <v>160</v>
      </c>
      <c r="E105" s="38" t="s">
        <v>161</v>
      </c>
      <c r="F105" s="38" t="s">
        <v>580</v>
      </c>
      <c r="G105" s="39">
        <v>765</v>
      </c>
      <c r="H105" s="39">
        <v>153</v>
      </c>
      <c r="I105" s="39">
        <v>918</v>
      </c>
      <c r="J105" s="40">
        <v>46227</v>
      </c>
      <c r="K105" s="38" t="s">
        <v>20</v>
      </c>
      <c r="L105" s="38" t="s">
        <v>0</v>
      </c>
    </row>
    <row r="106" spans="1:12" x14ac:dyDescent="0.3">
      <c r="A106" s="26" t="s">
        <v>578</v>
      </c>
      <c r="B106" s="26" t="s">
        <v>579</v>
      </c>
      <c r="C106" s="26" t="s">
        <v>114</v>
      </c>
      <c r="D106" s="26" t="s">
        <v>160</v>
      </c>
      <c r="E106" s="26" t="s">
        <v>161</v>
      </c>
      <c r="F106" s="26" t="s">
        <v>580</v>
      </c>
      <c r="G106" s="41">
        <v>1195.31</v>
      </c>
      <c r="H106" s="41">
        <v>239.06</v>
      </c>
      <c r="I106" s="41">
        <v>1434.37</v>
      </c>
      <c r="J106" s="42">
        <v>46227</v>
      </c>
      <c r="K106" s="26" t="s">
        <v>20</v>
      </c>
      <c r="L106" s="26" t="s">
        <v>0</v>
      </c>
    </row>
    <row r="107" spans="1:12" x14ac:dyDescent="0.3">
      <c r="A107" s="38" t="s">
        <v>578</v>
      </c>
      <c r="B107" s="38" t="s">
        <v>579</v>
      </c>
      <c r="C107" s="38" t="s">
        <v>114</v>
      </c>
      <c r="D107" s="38" t="s">
        <v>160</v>
      </c>
      <c r="E107" s="38" t="s">
        <v>161</v>
      </c>
      <c r="F107" s="38" t="s">
        <v>580</v>
      </c>
      <c r="G107" s="39">
        <v>1264.8699999999999</v>
      </c>
      <c r="H107" s="39">
        <v>252.97</v>
      </c>
      <c r="I107" s="39">
        <v>1517.84</v>
      </c>
      <c r="J107" s="40">
        <v>46227</v>
      </c>
      <c r="K107" s="38" t="s">
        <v>20</v>
      </c>
      <c r="L107" s="38" t="s">
        <v>0</v>
      </c>
    </row>
    <row r="108" spans="1:12" x14ac:dyDescent="0.3">
      <c r="A108" s="26" t="s">
        <v>578</v>
      </c>
      <c r="B108" s="26" t="s">
        <v>579</v>
      </c>
      <c r="C108" s="26" t="s">
        <v>114</v>
      </c>
      <c r="D108" s="26" t="s">
        <v>160</v>
      </c>
      <c r="E108" s="26" t="s">
        <v>161</v>
      </c>
      <c r="F108" s="26" t="s">
        <v>580</v>
      </c>
      <c r="G108" s="41">
        <v>5059.43</v>
      </c>
      <c r="H108" s="41">
        <v>1011.89</v>
      </c>
      <c r="I108" s="41">
        <v>6071.3200000000006</v>
      </c>
      <c r="J108" s="42">
        <v>46227</v>
      </c>
      <c r="K108" s="26" t="s">
        <v>20</v>
      </c>
      <c r="L108" s="26" t="s">
        <v>0</v>
      </c>
    </row>
    <row r="109" spans="1:12" x14ac:dyDescent="0.3">
      <c r="A109" s="14" t="s">
        <v>581</v>
      </c>
      <c r="B109" s="14"/>
      <c r="C109" s="14"/>
      <c r="D109" s="14"/>
      <c r="E109" s="14"/>
      <c r="F109" s="14"/>
      <c r="G109" s="43">
        <f>SUBTOTAL(9, G103:G108)</f>
        <v>8905.9500000000007</v>
      </c>
      <c r="H109" s="43">
        <f>SUBTOTAL(9, H103:H108)</f>
        <v>1781.19</v>
      </c>
      <c r="I109" s="43">
        <f>SUBTOTAL(9, I103:I108)</f>
        <v>10687.14</v>
      </c>
      <c r="J109" s="43"/>
      <c r="K109" s="14"/>
      <c r="L109" s="14" t="s">
        <v>204</v>
      </c>
    </row>
    <row r="110" spans="1:12" x14ac:dyDescent="0.3">
      <c r="A110" s="26" t="s">
        <v>406</v>
      </c>
      <c r="B110" s="26" t="s">
        <v>582</v>
      </c>
      <c r="C110" s="26" t="s">
        <v>197</v>
      </c>
      <c r="D110" s="26" t="s">
        <v>429</v>
      </c>
      <c r="E110" s="26" t="s">
        <v>430</v>
      </c>
      <c r="F110" s="26" t="s">
        <v>583</v>
      </c>
      <c r="G110" s="41">
        <v>7620</v>
      </c>
      <c r="H110" s="41">
        <v>1524</v>
      </c>
      <c r="I110" s="41">
        <v>9144</v>
      </c>
      <c r="J110" s="42">
        <v>46227</v>
      </c>
      <c r="K110" s="26" t="s">
        <v>20</v>
      </c>
      <c r="L110" s="26" t="s">
        <v>0</v>
      </c>
    </row>
    <row r="111" spans="1:12" x14ac:dyDescent="0.3">
      <c r="A111" s="14" t="s">
        <v>584</v>
      </c>
      <c r="B111" s="14"/>
      <c r="C111" s="14"/>
      <c r="D111" s="14"/>
      <c r="E111" s="14"/>
      <c r="F111" s="14"/>
      <c r="G111" s="43">
        <f>SUBTOTAL(9, G110:G110)</f>
        <v>7620</v>
      </c>
      <c r="H111" s="43">
        <f>SUBTOTAL(9, H110:H110)</f>
        <v>1524</v>
      </c>
      <c r="I111" s="43">
        <f>SUBTOTAL(9, I110:I110)</f>
        <v>9144</v>
      </c>
      <c r="J111" s="43"/>
      <c r="K111" s="14"/>
      <c r="L111" s="14" t="s">
        <v>205</v>
      </c>
    </row>
    <row r="112" spans="1:12" x14ac:dyDescent="0.3">
      <c r="A112" s="26" t="s">
        <v>556</v>
      </c>
      <c r="B112" s="26" t="s">
        <v>585</v>
      </c>
      <c r="C112" s="26" t="s">
        <v>586</v>
      </c>
      <c r="D112" s="26" t="s">
        <v>587</v>
      </c>
      <c r="E112" s="26" t="s">
        <v>588</v>
      </c>
      <c r="F112" s="26" t="s">
        <v>589</v>
      </c>
      <c r="G112" s="41">
        <v>2848.48</v>
      </c>
      <c r="H112" s="41">
        <v>0</v>
      </c>
      <c r="I112" s="41">
        <v>2848.48</v>
      </c>
      <c r="J112" s="42">
        <v>46220</v>
      </c>
      <c r="K112" s="26" t="s">
        <v>20</v>
      </c>
      <c r="L112" s="26" t="s">
        <v>0</v>
      </c>
    </row>
    <row r="113" spans="1:12" x14ac:dyDescent="0.3">
      <c r="A113" s="38" t="s">
        <v>556</v>
      </c>
      <c r="B113" s="38" t="s">
        <v>585</v>
      </c>
      <c r="C113" s="38" t="s">
        <v>586</v>
      </c>
      <c r="D113" s="38" t="s">
        <v>587</v>
      </c>
      <c r="E113" s="38" t="s">
        <v>588</v>
      </c>
      <c r="F113" s="38" t="s">
        <v>589</v>
      </c>
      <c r="G113" s="39">
        <v>3461.19</v>
      </c>
      <c r="H113" s="39">
        <v>0</v>
      </c>
      <c r="I113" s="39">
        <v>3461.19</v>
      </c>
      <c r="J113" s="40">
        <v>46220</v>
      </c>
      <c r="K113" s="38" t="s">
        <v>20</v>
      </c>
      <c r="L113" s="38" t="s">
        <v>0</v>
      </c>
    </row>
    <row r="114" spans="1:12" x14ac:dyDescent="0.3">
      <c r="A114" s="26" t="s">
        <v>556</v>
      </c>
      <c r="B114" s="26" t="s">
        <v>585</v>
      </c>
      <c r="C114" s="26" t="s">
        <v>586</v>
      </c>
      <c r="D114" s="26" t="s">
        <v>587</v>
      </c>
      <c r="E114" s="26" t="s">
        <v>588</v>
      </c>
      <c r="F114" s="26" t="s">
        <v>589</v>
      </c>
      <c r="G114" s="41">
        <v>3971.52</v>
      </c>
      <c r="H114" s="41">
        <v>0</v>
      </c>
      <c r="I114" s="41">
        <v>3971.52</v>
      </c>
      <c r="J114" s="42">
        <v>46220</v>
      </c>
      <c r="K114" s="26" t="s">
        <v>20</v>
      </c>
      <c r="L114" s="26" t="s">
        <v>0</v>
      </c>
    </row>
    <row r="115" spans="1:12" x14ac:dyDescent="0.3">
      <c r="A115" s="38" t="s">
        <v>556</v>
      </c>
      <c r="B115" s="38" t="s">
        <v>585</v>
      </c>
      <c r="C115" s="38" t="s">
        <v>586</v>
      </c>
      <c r="D115" s="38" t="s">
        <v>587</v>
      </c>
      <c r="E115" s="38" t="s">
        <v>588</v>
      </c>
      <c r="F115" s="38" t="s">
        <v>589</v>
      </c>
      <c r="G115" s="39">
        <v>3976.63</v>
      </c>
      <c r="H115" s="39">
        <v>0</v>
      </c>
      <c r="I115" s="39">
        <v>3976.63</v>
      </c>
      <c r="J115" s="40">
        <v>46220</v>
      </c>
      <c r="K115" s="38" t="s">
        <v>20</v>
      </c>
      <c r="L115" s="38" t="s">
        <v>0</v>
      </c>
    </row>
    <row r="116" spans="1:12" x14ac:dyDescent="0.3">
      <c r="A116" s="26" t="s">
        <v>556</v>
      </c>
      <c r="B116" s="26" t="s">
        <v>585</v>
      </c>
      <c r="C116" s="26" t="s">
        <v>586</v>
      </c>
      <c r="D116" s="26" t="s">
        <v>587</v>
      </c>
      <c r="E116" s="26" t="s">
        <v>588</v>
      </c>
      <c r="F116" s="26" t="s">
        <v>589</v>
      </c>
      <c r="G116" s="41">
        <v>3981.78</v>
      </c>
      <c r="H116" s="41">
        <v>0</v>
      </c>
      <c r="I116" s="41">
        <v>3981.78</v>
      </c>
      <c r="J116" s="42">
        <v>46220</v>
      </c>
      <c r="K116" s="26" t="s">
        <v>20</v>
      </c>
      <c r="L116" s="26" t="s">
        <v>0</v>
      </c>
    </row>
    <row r="117" spans="1:12" x14ac:dyDescent="0.3">
      <c r="A117" s="38" t="s">
        <v>556</v>
      </c>
      <c r="B117" s="38" t="s">
        <v>585</v>
      </c>
      <c r="C117" s="38" t="s">
        <v>586</v>
      </c>
      <c r="D117" s="38" t="s">
        <v>587</v>
      </c>
      <c r="E117" s="38" t="s">
        <v>588</v>
      </c>
      <c r="F117" s="38" t="s">
        <v>589</v>
      </c>
      <c r="G117" s="39">
        <v>3984.38</v>
      </c>
      <c r="H117" s="39">
        <v>0</v>
      </c>
      <c r="I117" s="39">
        <v>3984.38</v>
      </c>
      <c r="J117" s="40">
        <v>46220</v>
      </c>
      <c r="K117" s="38" t="s">
        <v>20</v>
      </c>
      <c r="L117" s="38" t="s">
        <v>0</v>
      </c>
    </row>
    <row r="118" spans="1:12" x14ac:dyDescent="0.3">
      <c r="A118" s="26" t="s">
        <v>556</v>
      </c>
      <c r="B118" s="26" t="s">
        <v>585</v>
      </c>
      <c r="C118" s="26" t="s">
        <v>586</v>
      </c>
      <c r="D118" s="26" t="s">
        <v>587</v>
      </c>
      <c r="E118" s="26" t="s">
        <v>588</v>
      </c>
      <c r="F118" s="26" t="s">
        <v>589</v>
      </c>
      <c r="G118" s="41">
        <v>3984.38</v>
      </c>
      <c r="H118" s="41">
        <v>0</v>
      </c>
      <c r="I118" s="41">
        <v>3984.38</v>
      </c>
      <c r="J118" s="42">
        <v>46220</v>
      </c>
      <c r="K118" s="26" t="s">
        <v>20</v>
      </c>
      <c r="L118" s="26" t="s">
        <v>0</v>
      </c>
    </row>
    <row r="119" spans="1:12" x14ac:dyDescent="0.3">
      <c r="A119" s="38" t="s">
        <v>556</v>
      </c>
      <c r="B119" s="38" t="s">
        <v>585</v>
      </c>
      <c r="C119" s="38" t="s">
        <v>586</v>
      </c>
      <c r="D119" s="38" t="s">
        <v>587</v>
      </c>
      <c r="E119" s="38" t="s">
        <v>588</v>
      </c>
      <c r="F119" s="38" t="s">
        <v>589</v>
      </c>
      <c r="G119" s="39">
        <v>3991.52</v>
      </c>
      <c r="H119" s="39">
        <v>0</v>
      </c>
      <c r="I119" s="39">
        <v>3991.52</v>
      </c>
      <c r="J119" s="40">
        <v>46220</v>
      </c>
      <c r="K119" s="38" t="s">
        <v>20</v>
      </c>
      <c r="L119" s="38" t="s">
        <v>0</v>
      </c>
    </row>
    <row r="120" spans="1:12" x14ac:dyDescent="0.3">
      <c r="A120" s="26" t="s">
        <v>556</v>
      </c>
      <c r="B120" s="26" t="s">
        <v>585</v>
      </c>
      <c r="C120" s="26" t="s">
        <v>586</v>
      </c>
      <c r="D120" s="26" t="s">
        <v>587</v>
      </c>
      <c r="E120" s="26" t="s">
        <v>588</v>
      </c>
      <c r="F120" s="26" t="s">
        <v>589</v>
      </c>
      <c r="G120" s="41">
        <v>3997.33</v>
      </c>
      <c r="H120" s="41">
        <v>0</v>
      </c>
      <c r="I120" s="41">
        <v>3997.33</v>
      </c>
      <c r="J120" s="42">
        <v>46220</v>
      </c>
      <c r="K120" s="26" t="s">
        <v>20</v>
      </c>
      <c r="L120" s="26" t="s">
        <v>0</v>
      </c>
    </row>
    <row r="121" spans="1:12" x14ac:dyDescent="0.3">
      <c r="A121" s="38" t="s">
        <v>556</v>
      </c>
      <c r="B121" s="38" t="s">
        <v>585</v>
      </c>
      <c r="C121" s="38" t="s">
        <v>586</v>
      </c>
      <c r="D121" s="38" t="s">
        <v>587</v>
      </c>
      <c r="E121" s="38" t="s">
        <v>588</v>
      </c>
      <c r="F121" s="38" t="s">
        <v>589</v>
      </c>
      <c r="G121" s="39">
        <v>4006.27</v>
      </c>
      <c r="H121" s="39">
        <v>0</v>
      </c>
      <c r="I121" s="39">
        <v>4006.27</v>
      </c>
      <c r="J121" s="40">
        <v>46220</v>
      </c>
      <c r="K121" s="38" t="s">
        <v>20</v>
      </c>
      <c r="L121" s="38" t="s">
        <v>0</v>
      </c>
    </row>
    <row r="122" spans="1:12" x14ac:dyDescent="0.3">
      <c r="A122" s="26" t="s">
        <v>556</v>
      </c>
      <c r="B122" s="26" t="s">
        <v>585</v>
      </c>
      <c r="C122" s="26" t="s">
        <v>586</v>
      </c>
      <c r="D122" s="26" t="s">
        <v>587</v>
      </c>
      <c r="E122" s="26" t="s">
        <v>588</v>
      </c>
      <c r="F122" s="26" t="s">
        <v>589</v>
      </c>
      <c r="G122" s="41">
        <v>4011.85</v>
      </c>
      <c r="H122" s="41">
        <v>0</v>
      </c>
      <c r="I122" s="41">
        <v>4011.85</v>
      </c>
      <c r="J122" s="42">
        <v>46220</v>
      </c>
      <c r="K122" s="26" t="s">
        <v>20</v>
      </c>
      <c r="L122" s="26" t="s">
        <v>0</v>
      </c>
    </row>
    <row r="123" spans="1:12" x14ac:dyDescent="0.3">
      <c r="A123" s="38" t="s">
        <v>556</v>
      </c>
      <c r="B123" s="38" t="s">
        <v>585</v>
      </c>
      <c r="C123" s="38" t="s">
        <v>586</v>
      </c>
      <c r="D123" s="38" t="s">
        <v>587</v>
      </c>
      <c r="E123" s="38" t="s">
        <v>588</v>
      </c>
      <c r="F123" s="38" t="s">
        <v>589</v>
      </c>
      <c r="G123" s="39">
        <v>4037.29</v>
      </c>
      <c r="H123" s="39">
        <v>0</v>
      </c>
      <c r="I123" s="39">
        <v>4037.29</v>
      </c>
      <c r="J123" s="40">
        <v>46220</v>
      </c>
      <c r="K123" s="38" t="s">
        <v>20</v>
      </c>
      <c r="L123" s="38" t="s">
        <v>0</v>
      </c>
    </row>
    <row r="124" spans="1:12" x14ac:dyDescent="0.3">
      <c r="A124" s="14" t="s">
        <v>590</v>
      </c>
      <c r="B124" s="14"/>
      <c r="C124" s="14"/>
      <c r="D124" s="14"/>
      <c r="E124" s="14"/>
      <c r="F124" s="14"/>
      <c r="G124" s="43">
        <f>SUBTOTAL(9, G112:G123)</f>
        <v>46252.619999999995</v>
      </c>
      <c r="H124" s="43">
        <f>SUBTOTAL(9, H112:H123)</f>
        <v>0</v>
      </c>
      <c r="I124" s="43">
        <f>SUBTOTAL(9, I112:I123)</f>
        <v>46252.619999999995</v>
      </c>
      <c r="J124" s="43"/>
      <c r="K124" s="14"/>
      <c r="L124" s="14" t="s">
        <v>347</v>
      </c>
    </row>
    <row r="125" spans="1:12" x14ac:dyDescent="0.3">
      <c r="A125" s="14" t="s">
        <v>202</v>
      </c>
      <c r="B125" s="14"/>
      <c r="C125" s="14"/>
      <c r="D125" s="14"/>
      <c r="E125" s="14"/>
      <c r="F125" s="14"/>
      <c r="G125" s="43">
        <f>SUBTOTAL(9, G7:G124)</f>
        <v>2065054.1099999999</v>
      </c>
      <c r="H125" s="43">
        <f>SUBTOTAL(9, H7:H124)</f>
        <v>114953.87999999998</v>
      </c>
      <c r="I125" s="43">
        <f>SUBTOTAL(9, I7:I124)</f>
        <v>2180007.9899999984</v>
      </c>
      <c r="J125" s="43"/>
      <c r="K125" s="14"/>
      <c r="L125" s="14"/>
    </row>
    <row r="126" spans="1:12" x14ac:dyDescent="0.3">
      <c r="A126" s="49" t="s">
        <v>0</v>
      </c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</row>
    <row r="127" spans="1:12" x14ac:dyDescent="0.3">
      <c r="A127" s="49" t="s">
        <v>0</v>
      </c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</row>
  </sheetData>
  <mergeCells count="7">
    <mergeCell ref="A126:L126"/>
    <mergeCell ref="A127:L127"/>
    <mergeCell ref="A1:L1"/>
    <mergeCell ref="A2:L2"/>
    <mergeCell ref="A3:L3"/>
    <mergeCell ref="A4:L4"/>
    <mergeCell ref="A5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B3619-2C71-4B7D-BF72-30BCF0E4BB6A}">
  <dimension ref="A1:L42"/>
  <sheetViews>
    <sheetView topLeftCell="A18" workbookViewId="0">
      <selection activeCell="L9" sqref="L9"/>
    </sheetView>
  </sheetViews>
  <sheetFormatPr defaultRowHeight="14.4" x14ac:dyDescent="0.3"/>
  <cols>
    <col min="1" max="1" width="36.6640625" bestFit="1" customWidth="1"/>
    <col min="2" max="2" width="14.109375" bestFit="1" customWidth="1"/>
    <col min="3" max="3" width="45.5546875" bestFit="1" customWidth="1"/>
    <col min="4" max="4" width="11.88671875" bestFit="1" customWidth="1"/>
    <col min="5" max="5" width="30.5546875" bestFit="1" customWidth="1"/>
    <col min="6" max="6" width="14" bestFit="1" customWidth="1"/>
    <col min="7" max="7" width="10.109375" bestFit="1" customWidth="1"/>
    <col min="8" max="8" width="17.44140625" bestFit="1" customWidth="1"/>
    <col min="9" max="9" width="10.109375" bestFit="1" customWidth="1"/>
    <col min="10" max="10" width="11.109375" bestFit="1" customWidth="1"/>
    <col min="11" max="11" width="12.109375" bestFit="1" customWidth="1"/>
    <col min="12" max="12" width="14.109375" customWidth="1"/>
  </cols>
  <sheetData>
    <row r="1" spans="1:12" ht="15.6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.6" x14ac:dyDescent="0.3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5.6" x14ac:dyDescent="0.3">
      <c r="A3" s="47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15.6" x14ac:dyDescent="0.3">
      <c r="A4" s="47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ht="15.6" x14ac:dyDescent="0.3">
      <c r="A5" s="47" t="s">
        <v>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203</v>
      </c>
    </row>
    <row r="7" spans="1:12" x14ac:dyDescent="0.3">
      <c r="A7" s="38" t="s">
        <v>591</v>
      </c>
      <c r="B7" s="38" t="s">
        <v>592</v>
      </c>
      <c r="C7" s="38" t="s">
        <v>367</v>
      </c>
      <c r="D7" s="38" t="s">
        <v>368</v>
      </c>
      <c r="E7" s="38" t="s">
        <v>369</v>
      </c>
      <c r="F7" s="38" t="s">
        <v>593</v>
      </c>
      <c r="G7" s="39">
        <v>10863.34</v>
      </c>
      <c r="H7" s="39">
        <v>1975.15</v>
      </c>
      <c r="I7" s="39">
        <v>12838.49</v>
      </c>
      <c r="J7" s="40">
        <v>46261</v>
      </c>
      <c r="K7" s="38" t="s">
        <v>20</v>
      </c>
      <c r="L7" s="38" t="s">
        <v>0</v>
      </c>
    </row>
    <row r="8" spans="1:12" x14ac:dyDescent="0.3">
      <c r="A8" s="26" t="s">
        <v>591</v>
      </c>
      <c r="B8" s="26" t="s">
        <v>592</v>
      </c>
      <c r="C8" s="26" t="s">
        <v>371</v>
      </c>
      <c r="D8" s="26" t="s">
        <v>368</v>
      </c>
      <c r="E8" s="26" t="s">
        <v>369</v>
      </c>
      <c r="F8" s="26" t="s">
        <v>593</v>
      </c>
      <c r="G8" s="41">
        <v>1149.48</v>
      </c>
      <c r="H8" s="41">
        <v>229.9</v>
      </c>
      <c r="I8" s="41">
        <v>1379.38</v>
      </c>
      <c r="J8" s="42">
        <v>46261</v>
      </c>
      <c r="K8" s="26" t="s">
        <v>20</v>
      </c>
      <c r="L8" s="26" t="s">
        <v>0</v>
      </c>
    </row>
    <row r="9" spans="1:12" x14ac:dyDescent="0.3">
      <c r="A9" s="14" t="s">
        <v>594</v>
      </c>
      <c r="B9" s="14"/>
      <c r="C9" s="14"/>
      <c r="D9" s="14"/>
      <c r="E9" s="14"/>
      <c r="F9" s="14"/>
      <c r="G9" s="43">
        <f>SUBTOTAL(9, G7:G8)</f>
        <v>12012.82</v>
      </c>
      <c r="H9" s="43">
        <f>SUBTOTAL(9, H7:H8)</f>
        <v>2205.0500000000002</v>
      </c>
      <c r="I9" s="43">
        <f>SUBTOTAL(9, I7:I8)</f>
        <v>14217.869999999999</v>
      </c>
      <c r="J9" s="43"/>
      <c r="K9" s="14"/>
      <c r="L9" s="14" t="s">
        <v>204</v>
      </c>
    </row>
    <row r="10" spans="1:12" x14ac:dyDescent="0.3">
      <c r="A10" s="26" t="s">
        <v>595</v>
      </c>
      <c r="B10" s="26" t="s">
        <v>596</v>
      </c>
      <c r="C10" s="26" t="s">
        <v>597</v>
      </c>
      <c r="D10" s="26" t="s">
        <v>598</v>
      </c>
      <c r="E10" s="26" t="s">
        <v>599</v>
      </c>
      <c r="F10" s="26" t="s">
        <v>600</v>
      </c>
      <c r="G10" s="41">
        <v>5535.76</v>
      </c>
      <c r="H10" s="41">
        <v>1107.1500000000001</v>
      </c>
      <c r="I10" s="41">
        <v>6642.91</v>
      </c>
      <c r="J10" s="42">
        <v>46261</v>
      </c>
      <c r="K10" s="26" t="s">
        <v>20</v>
      </c>
      <c r="L10" s="26" t="s">
        <v>0</v>
      </c>
    </row>
    <row r="11" spans="1:12" x14ac:dyDescent="0.3">
      <c r="A11" s="14" t="s">
        <v>601</v>
      </c>
      <c r="B11" s="14"/>
      <c r="C11" s="14"/>
      <c r="D11" s="14"/>
      <c r="E11" s="14"/>
      <c r="F11" s="14"/>
      <c r="G11" s="43">
        <f>SUBTOTAL(9, G10:G10)</f>
        <v>5535.76</v>
      </c>
      <c r="H11" s="43">
        <f>SUBTOTAL(9, H10:H10)</f>
        <v>1107.1500000000001</v>
      </c>
      <c r="I11" s="43">
        <f>SUBTOTAL(9, I10:I10)</f>
        <v>6642.91</v>
      </c>
      <c r="J11" s="43"/>
      <c r="K11" s="14"/>
      <c r="L11" s="14" t="s">
        <v>205</v>
      </c>
    </row>
    <row r="12" spans="1:12" x14ac:dyDescent="0.3">
      <c r="A12" s="26" t="s">
        <v>602</v>
      </c>
      <c r="B12" s="26" t="s">
        <v>603</v>
      </c>
      <c r="C12" s="26" t="s">
        <v>604</v>
      </c>
      <c r="D12" s="26" t="s">
        <v>605</v>
      </c>
      <c r="E12" s="26" t="s">
        <v>606</v>
      </c>
      <c r="F12" s="26" t="s">
        <v>607</v>
      </c>
      <c r="G12" s="41">
        <v>8960.59</v>
      </c>
      <c r="H12" s="41">
        <v>0</v>
      </c>
      <c r="I12" s="41">
        <v>8960.59</v>
      </c>
      <c r="J12" s="42">
        <v>46255</v>
      </c>
      <c r="K12" s="26" t="s">
        <v>20</v>
      </c>
      <c r="L12" s="26" t="s">
        <v>0</v>
      </c>
    </row>
    <row r="13" spans="1:12" x14ac:dyDescent="0.3">
      <c r="A13" s="14" t="s">
        <v>608</v>
      </c>
      <c r="B13" s="14"/>
      <c r="C13" s="14"/>
      <c r="D13" s="14"/>
      <c r="E13" s="14"/>
      <c r="F13" s="14"/>
      <c r="G13" s="43">
        <f>SUBTOTAL(9, G12:G12)</f>
        <v>8960.59</v>
      </c>
      <c r="H13" s="43">
        <f>SUBTOTAL(9, H12:H12)</f>
        <v>0</v>
      </c>
      <c r="I13" s="43">
        <f>SUBTOTAL(9, I12:I12)</f>
        <v>8960.59</v>
      </c>
      <c r="J13" s="43"/>
      <c r="K13" s="14"/>
      <c r="L13" s="14" t="s">
        <v>205</v>
      </c>
    </row>
    <row r="14" spans="1:12" x14ac:dyDescent="0.3">
      <c r="A14" s="26" t="s">
        <v>609</v>
      </c>
      <c r="B14" s="26" t="s">
        <v>610</v>
      </c>
      <c r="C14" s="26" t="s">
        <v>69</v>
      </c>
      <c r="D14" s="26" t="s">
        <v>70</v>
      </c>
      <c r="E14" s="26" t="s">
        <v>71</v>
      </c>
      <c r="F14" s="26" t="s">
        <v>611</v>
      </c>
      <c r="G14" s="41">
        <v>34128.93</v>
      </c>
      <c r="H14" s="41">
        <v>0</v>
      </c>
      <c r="I14" s="41">
        <v>34128.93</v>
      </c>
      <c r="J14" s="42">
        <v>46241</v>
      </c>
      <c r="K14" s="26" t="s">
        <v>20</v>
      </c>
      <c r="L14" s="26" t="s">
        <v>0</v>
      </c>
    </row>
    <row r="15" spans="1:12" x14ac:dyDescent="0.3">
      <c r="A15" s="14" t="s">
        <v>612</v>
      </c>
      <c r="B15" s="14"/>
      <c r="C15" s="14"/>
      <c r="D15" s="14"/>
      <c r="E15" s="14"/>
      <c r="F15" s="14"/>
      <c r="G15" s="43">
        <f>SUBTOTAL(9, G14:G14)</f>
        <v>34128.93</v>
      </c>
      <c r="H15" s="43">
        <f>SUBTOTAL(9, H14:H14)</f>
        <v>0</v>
      </c>
      <c r="I15" s="43">
        <f>SUBTOTAL(9, I14:I14)</f>
        <v>34128.93</v>
      </c>
      <c r="J15" s="43"/>
      <c r="K15" s="14"/>
      <c r="L15" s="14" t="s">
        <v>347</v>
      </c>
    </row>
    <row r="16" spans="1:12" x14ac:dyDescent="0.3">
      <c r="A16" s="26" t="s">
        <v>609</v>
      </c>
      <c r="B16" s="26" t="s">
        <v>613</v>
      </c>
      <c r="C16" s="26" t="s">
        <v>69</v>
      </c>
      <c r="D16" s="26" t="s">
        <v>70</v>
      </c>
      <c r="E16" s="26" t="s">
        <v>71</v>
      </c>
      <c r="F16" s="26" t="s">
        <v>614</v>
      </c>
      <c r="G16" s="41">
        <v>79796.399999999994</v>
      </c>
      <c r="H16" s="41">
        <v>0</v>
      </c>
      <c r="I16" s="41">
        <v>79796.399999999994</v>
      </c>
      <c r="J16" s="42">
        <v>46241</v>
      </c>
      <c r="K16" s="26" t="s">
        <v>20</v>
      </c>
      <c r="L16" s="26" t="s">
        <v>0</v>
      </c>
    </row>
    <row r="17" spans="1:12" x14ac:dyDescent="0.3">
      <c r="A17" s="14" t="s">
        <v>615</v>
      </c>
      <c r="B17" s="14"/>
      <c r="C17" s="14"/>
      <c r="D17" s="14"/>
      <c r="E17" s="14"/>
      <c r="F17" s="14"/>
      <c r="G17" s="43">
        <f>SUBTOTAL(9, G16:G16)</f>
        <v>79796.399999999994</v>
      </c>
      <c r="H17" s="43">
        <f>SUBTOTAL(9, H16:H16)</f>
        <v>0</v>
      </c>
      <c r="I17" s="43">
        <f>SUBTOTAL(9, I16:I16)</f>
        <v>79796.399999999994</v>
      </c>
      <c r="J17" s="43"/>
      <c r="K17" s="14"/>
      <c r="L17" s="14" t="s">
        <v>347</v>
      </c>
    </row>
    <row r="18" spans="1:12" x14ac:dyDescent="0.3">
      <c r="A18" s="26" t="s">
        <v>616</v>
      </c>
      <c r="B18" s="26" t="s">
        <v>617</v>
      </c>
      <c r="C18" s="26" t="s">
        <v>93</v>
      </c>
      <c r="D18" s="26" t="s">
        <v>94</v>
      </c>
      <c r="E18" s="26" t="s">
        <v>95</v>
      </c>
      <c r="F18" s="26" t="s">
        <v>618</v>
      </c>
      <c r="G18" s="41">
        <v>13023.55</v>
      </c>
      <c r="H18" s="41">
        <v>2604.71</v>
      </c>
      <c r="I18" s="41">
        <v>15628.259999999998</v>
      </c>
      <c r="J18" s="42">
        <v>46248</v>
      </c>
      <c r="K18" s="26" t="s">
        <v>20</v>
      </c>
      <c r="L18" s="26" t="s">
        <v>0</v>
      </c>
    </row>
    <row r="19" spans="1:12" x14ac:dyDescent="0.3">
      <c r="A19" s="14" t="s">
        <v>619</v>
      </c>
      <c r="B19" s="14"/>
      <c r="C19" s="14"/>
      <c r="D19" s="14"/>
      <c r="E19" s="14"/>
      <c r="F19" s="14"/>
      <c r="G19" s="43">
        <f>SUBTOTAL(9, G18:G18)</f>
        <v>13023.55</v>
      </c>
      <c r="H19" s="43">
        <f>SUBTOTAL(9, H18:H18)</f>
        <v>2604.71</v>
      </c>
      <c r="I19" s="43">
        <f>SUBTOTAL(9, I18:I18)</f>
        <v>15628.259999999998</v>
      </c>
      <c r="J19" s="43"/>
      <c r="K19" s="14"/>
      <c r="L19" s="14" t="s">
        <v>204</v>
      </c>
    </row>
    <row r="20" spans="1:12" x14ac:dyDescent="0.3">
      <c r="A20" s="26" t="s">
        <v>620</v>
      </c>
      <c r="B20" s="26" t="s">
        <v>621</v>
      </c>
      <c r="C20" s="26" t="s">
        <v>62</v>
      </c>
      <c r="D20" s="26" t="s">
        <v>622</v>
      </c>
      <c r="E20" s="26" t="s">
        <v>623</v>
      </c>
      <c r="F20" s="26" t="s">
        <v>624</v>
      </c>
      <c r="G20" s="41">
        <v>7300</v>
      </c>
      <c r="H20" s="41">
        <v>1460</v>
      </c>
      <c r="I20" s="41">
        <v>8760</v>
      </c>
      <c r="J20" s="42">
        <v>46241</v>
      </c>
      <c r="K20" s="26" t="s">
        <v>20</v>
      </c>
      <c r="L20" s="26" t="s">
        <v>0</v>
      </c>
    </row>
    <row r="21" spans="1:12" x14ac:dyDescent="0.3">
      <c r="A21" s="14" t="s">
        <v>625</v>
      </c>
      <c r="B21" s="14"/>
      <c r="C21" s="14"/>
      <c r="D21" s="14"/>
      <c r="E21" s="14"/>
      <c r="F21" s="14"/>
      <c r="G21" s="43">
        <f>SUBTOTAL(9, G20:G20)</f>
        <v>7300</v>
      </c>
      <c r="H21" s="43">
        <f>SUBTOTAL(9, H20:H20)</f>
        <v>1460</v>
      </c>
      <c r="I21" s="43">
        <f>SUBTOTAL(9, I20:I20)</f>
        <v>8760</v>
      </c>
      <c r="J21" s="43"/>
      <c r="K21" s="14"/>
      <c r="L21" s="14" t="s">
        <v>205</v>
      </c>
    </row>
    <row r="22" spans="1:12" x14ac:dyDescent="0.3">
      <c r="A22" s="26" t="s">
        <v>602</v>
      </c>
      <c r="B22" s="26" t="s">
        <v>626</v>
      </c>
      <c r="C22" s="26" t="s">
        <v>35</v>
      </c>
      <c r="D22" s="26" t="s">
        <v>558</v>
      </c>
      <c r="E22" s="26" t="s">
        <v>559</v>
      </c>
      <c r="F22" s="26" t="s">
        <v>627</v>
      </c>
      <c r="G22" s="41">
        <v>5925</v>
      </c>
      <c r="H22" s="41">
        <v>1185</v>
      </c>
      <c r="I22" s="41">
        <v>7110</v>
      </c>
      <c r="J22" s="42">
        <v>46261</v>
      </c>
      <c r="K22" s="26" t="s">
        <v>20</v>
      </c>
      <c r="L22" s="26" t="s">
        <v>0</v>
      </c>
    </row>
    <row r="23" spans="1:12" x14ac:dyDescent="0.3">
      <c r="A23" s="14" t="s">
        <v>628</v>
      </c>
      <c r="B23" s="14"/>
      <c r="C23" s="14"/>
      <c r="D23" s="14"/>
      <c r="E23" s="14"/>
      <c r="F23" s="14"/>
      <c r="G23" s="43">
        <f>SUBTOTAL(9, G22:G22)</f>
        <v>5925</v>
      </c>
      <c r="H23" s="43">
        <f>SUBTOTAL(9, H22:H22)</f>
        <v>1185</v>
      </c>
      <c r="I23" s="43">
        <f>SUBTOTAL(9, I22:I22)</f>
        <v>7110</v>
      </c>
      <c r="J23" s="43"/>
      <c r="K23" s="14"/>
      <c r="L23" s="14" t="s">
        <v>205</v>
      </c>
    </row>
    <row r="24" spans="1:12" x14ac:dyDescent="0.3">
      <c r="A24" s="26" t="s">
        <v>602</v>
      </c>
      <c r="B24" s="26" t="s">
        <v>629</v>
      </c>
      <c r="C24" s="26" t="s">
        <v>321</v>
      </c>
      <c r="D24" s="26" t="s">
        <v>322</v>
      </c>
      <c r="E24" s="26" t="s">
        <v>323</v>
      </c>
      <c r="F24" s="26" t="s">
        <v>630</v>
      </c>
      <c r="G24" s="41">
        <v>65710.92</v>
      </c>
      <c r="H24" s="41">
        <v>13142.18</v>
      </c>
      <c r="I24" s="41">
        <v>78853.100000000006</v>
      </c>
      <c r="J24" s="42">
        <v>46255</v>
      </c>
      <c r="K24" s="26" t="s">
        <v>20</v>
      </c>
      <c r="L24" s="26" t="s">
        <v>0</v>
      </c>
    </row>
    <row r="25" spans="1:12" x14ac:dyDescent="0.3">
      <c r="A25" s="14" t="s">
        <v>631</v>
      </c>
      <c r="B25" s="14"/>
      <c r="C25" s="14"/>
      <c r="D25" s="14"/>
      <c r="E25" s="14"/>
      <c r="F25" s="14"/>
      <c r="G25" s="43">
        <f>SUBTOTAL(9, G24:G24)</f>
        <v>65710.92</v>
      </c>
      <c r="H25" s="43">
        <f>SUBTOTAL(9, H24:H24)</f>
        <v>13142.18</v>
      </c>
      <c r="I25" s="43">
        <f>SUBTOTAL(9, I24:I24)</f>
        <v>78853.100000000006</v>
      </c>
      <c r="J25" s="43"/>
      <c r="K25" s="14"/>
      <c r="L25" s="14" t="s">
        <v>205</v>
      </c>
    </row>
    <row r="26" spans="1:12" x14ac:dyDescent="0.3">
      <c r="A26" s="26" t="s">
        <v>632</v>
      </c>
      <c r="B26" s="26" t="s">
        <v>633</v>
      </c>
      <c r="C26" s="26" t="s">
        <v>327</v>
      </c>
      <c r="D26" s="26" t="s">
        <v>328</v>
      </c>
      <c r="E26" s="26" t="s">
        <v>329</v>
      </c>
      <c r="F26" s="26" t="s">
        <v>634</v>
      </c>
      <c r="G26" s="41">
        <v>31198</v>
      </c>
      <c r="H26" s="41">
        <v>6239.6</v>
      </c>
      <c r="I26" s="41">
        <v>37437.599999999999</v>
      </c>
      <c r="J26" s="42">
        <v>46248</v>
      </c>
      <c r="K26" s="26" t="s">
        <v>20</v>
      </c>
      <c r="L26" s="26" t="s">
        <v>0</v>
      </c>
    </row>
    <row r="27" spans="1:12" x14ac:dyDescent="0.3">
      <c r="A27" s="14" t="s">
        <v>635</v>
      </c>
      <c r="B27" s="14"/>
      <c r="C27" s="14"/>
      <c r="D27" s="14"/>
      <c r="E27" s="14"/>
      <c r="F27" s="14"/>
      <c r="G27" s="43">
        <f>SUBTOTAL(9, G26:G26)</f>
        <v>31198</v>
      </c>
      <c r="H27" s="43">
        <f>SUBTOTAL(9, H26:H26)</f>
        <v>6239.6</v>
      </c>
      <c r="I27" s="43">
        <f>SUBTOTAL(9, I26:I26)</f>
        <v>37437.599999999999</v>
      </c>
      <c r="J27" s="43"/>
      <c r="K27" s="14"/>
      <c r="L27" s="14" t="s">
        <v>347</v>
      </c>
    </row>
    <row r="28" spans="1:12" x14ac:dyDescent="0.3">
      <c r="A28" s="26" t="s">
        <v>636</v>
      </c>
      <c r="B28" s="26" t="s">
        <v>637</v>
      </c>
      <c r="C28" s="26" t="s">
        <v>153</v>
      </c>
      <c r="D28" s="26" t="s">
        <v>154</v>
      </c>
      <c r="E28" s="26" t="s">
        <v>155</v>
      </c>
      <c r="F28" s="26" t="s">
        <v>638</v>
      </c>
      <c r="G28" s="41">
        <v>2981.95</v>
      </c>
      <c r="H28" s="41">
        <v>596.39</v>
      </c>
      <c r="I28" s="41">
        <v>3578.3399999999997</v>
      </c>
      <c r="J28" s="42">
        <v>46248</v>
      </c>
      <c r="K28" s="26" t="s">
        <v>20</v>
      </c>
      <c r="L28" s="26" t="s">
        <v>0</v>
      </c>
    </row>
    <row r="29" spans="1:12" x14ac:dyDescent="0.3">
      <c r="A29" s="38" t="s">
        <v>636</v>
      </c>
      <c r="B29" s="38" t="s">
        <v>637</v>
      </c>
      <c r="C29" s="38" t="s">
        <v>157</v>
      </c>
      <c r="D29" s="38" t="s">
        <v>154</v>
      </c>
      <c r="E29" s="38" t="s">
        <v>155</v>
      </c>
      <c r="F29" s="38" t="s">
        <v>638</v>
      </c>
      <c r="G29" s="39">
        <v>114.91</v>
      </c>
      <c r="H29" s="39">
        <v>22.98</v>
      </c>
      <c r="I29" s="39">
        <v>137.88999999999999</v>
      </c>
      <c r="J29" s="40">
        <v>46248</v>
      </c>
      <c r="K29" s="38" t="s">
        <v>20</v>
      </c>
      <c r="L29" s="38" t="s">
        <v>0</v>
      </c>
    </row>
    <row r="30" spans="1:12" x14ac:dyDescent="0.3">
      <c r="A30" s="26" t="s">
        <v>636</v>
      </c>
      <c r="B30" s="26" t="s">
        <v>637</v>
      </c>
      <c r="C30" s="26" t="s">
        <v>157</v>
      </c>
      <c r="D30" s="26" t="s">
        <v>154</v>
      </c>
      <c r="E30" s="26" t="s">
        <v>155</v>
      </c>
      <c r="F30" s="26" t="s">
        <v>638</v>
      </c>
      <c r="G30" s="41">
        <v>153.22</v>
      </c>
      <c r="H30" s="41">
        <v>30.64</v>
      </c>
      <c r="I30" s="41">
        <v>183.86</v>
      </c>
      <c r="J30" s="42">
        <v>46248</v>
      </c>
      <c r="K30" s="26" t="s">
        <v>20</v>
      </c>
      <c r="L30" s="26" t="s">
        <v>0</v>
      </c>
    </row>
    <row r="31" spans="1:12" x14ac:dyDescent="0.3">
      <c r="A31" s="38" t="s">
        <v>636</v>
      </c>
      <c r="B31" s="38" t="s">
        <v>637</v>
      </c>
      <c r="C31" s="38" t="s">
        <v>157</v>
      </c>
      <c r="D31" s="38" t="s">
        <v>154</v>
      </c>
      <c r="E31" s="38" t="s">
        <v>155</v>
      </c>
      <c r="F31" s="38" t="s">
        <v>638</v>
      </c>
      <c r="G31" s="39">
        <v>191.52</v>
      </c>
      <c r="H31" s="39">
        <v>38.299999999999997</v>
      </c>
      <c r="I31" s="39">
        <v>229.82</v>
      </c>
      <c r="J31" s="40">
        <v>46248</v>
      </c>
      <c r="K31" s="38" t="s">
        <v>20</v>
      </c>
      <c r="L31" s="38" t="s">
        <v>0</v>
      </c>
    </row>
    <row r="32" spans="1:12" x14ac:dyDescent="0.3">
      <c r="A32" s="26" t="s">
        <v>636</v>
      </c>
      <c r="B32" s="26" t="s">
        <v>637</v>
      </c>
      <c r="C32" s="26" t="s">
        <v>157</v>
      </c>
      <c r="D32" s="26" t="s">
        <v>154</v>
      </c>
      <c r="E32" s="26" t="s">
        <v>155</v>
      </c>
      <c r="F32" s="26" t="s">
        <v>638</v>
      </c>
      <c r="G32" s="41">
        <v>324.3</v>
      </c>
      <c r="H32" s="41">
        <v>64.86</v>
      </c>
      <c r="I32" s="41">
        <v>389.16</v>
      </c>
      <c r="J32" s="42">
        <v>46248</v>
      </c>
      <c r="K32" s="26" t="s">
        <v>20</v>
      </c>
      <c r="L32" s="26" t="s">
        <v>0</v>
      </c>
    </row>
    <row r="33" spans="1:12" x14ac:dyDescent="0.3">
      <c r="A33" s="38" t="s">
        <v>636</v>
      </c>
      <c r="B33" s="38" t="s">
        <v>637</v>
      </c>
      <c r="C33" s="38" t="s">
        <v>157</v>
      </c>
      <c r="D33" s="38" t="s">
        <v>154</v>
      </c>
      <c r="E33" s="38" t="s">
        <v>155</v>
      </c>
      <c r="F33" s="38" t="s">
        <v>638</v>
      </c>
      <c r="G33" s="39">
        <v>459.66</v>
      </c>
      <c r="H33" s="39">
        <v>91.93</v>
      </c>
      <c r="I33" s="39">
        <v>551.59</v>
      </c>
      <c r="J33" s="40">
        <v>46248</v>
      </c>
      <c r="K33" s="38" t="s">
        <v>20</v>
      </c>
      <c r="L33" s="38" t="s">
        <v>0</v>
      </c>
    </row>
    <row r="34" spans="1:12" x14ac:dyDescent="0.3">
      <c r="A34" s="26" t="s">
        <v>636</v>
      </c>
      <c r="B34" s="26" t="s">
        <v>637</v>
      </c>
      <c r="C34" s="26" t="s">
        <v>157</v>
      </c>
      <c r="D34" s="26" t="s">
        <v>154</v>
      </c>
      <c r="E34" s="26" t="s">
        <v>155</v>
      </c>
      <c r="F34" s="26" t="s">
        <v>638</v>
      </c>
      <c r="G34" s="41">
        <v>486.44</v>
      </c>
      <c r="H34" s="41">
        <v>97.29</v>
      </c>
      <c r="I34" s="41">
        <v>583.73</v>
      </c>
      <c r="J34" s="42">
        <v>46248</v>
      </c>
      <c r="K34" s="26" t="s">
        <v>20</v>
      </c>
      <c r="L34" s="26" t="s">
        <v>0</v>
      </c>
    </row>
    <row r="35" spans="1:12" x14ac:dyDescent="0.3">
      <c r="A35" s="38" t="s">
        <v>636</v>
      </c>
      <c r="B35" s="38" t="s">
        <v>637</v>
      </c>
      <c r="C35" s="38" t="s">
        <v>157</v>
      </c>
      <c r="D35" s="38" t="s">
        <v>154</v>
      </c>
      <c r="E35" s="38" t="s">
        <v>155</v>
      </c>
      <c r="F35" s="38" t="s">
        <v>638</v>
      </c>
      <c r="G35" s="39">
        <v>486.45</v>
      </c>
      <c r="H35" s="39">
        <v>97.29</v>
      </c>
      <c r="I35" s="39">
        <v>583.74</v>
      </c>
      <c r="J35" s="40">
        <v>46248</v>
      </c>
      <c r="K35" s="38" t="s">
        <v>20</v>
      </c>
      <c r="L35" s="38" t="s">
        <v>0</v>
      </c>
    </row>
    <row r="36" spans="1:12" x14ac:dyDescent="0.3">
      <c r="A36" s="26" t="s">
        <v>636</v>
      </c>
      <c r="B36" s="26" t="s">
        <v>637</v>
      </c>
      <c r="C36" s="26" t="s">
        <v>157</v>
      </c>
      <c r="D36" s="26" t="s">
        <v>154</v>
      </c>
      <c r="E36" s="26" t="s">
        <v>155</v>
      </c>
      <c r="F36" s="26" t="s">
        <v>638</v>
      </c>
      <c r="G36" s="41">
        <v>1053.96</v>
      </c>
      <c r="H36" s="41">
        <v>210.79</v>
      </c>
      <c r="I36" s="41">
        <v>1264.75</v>
      </c>
      <c r="J36" s="42">
        <v>46248</v>
      </c>
      <c r="K36" s="26" t="s">
        <v>20</v>
      </c>
      <c r="L36" s="26" t="s">
        <v>0</v>
      </c>
    </row>
    <row r="37" spans="1:12" x14ac:dyDescent="0.3">
      <c r="A37" s="14" t="s">
        <v>639</v>
      </c>
      <c r="B37" s="14"/>
      <c r="C37" s="14"/>
      <c r="D37" s="14"/>
      <c r="E37" s="14"/>
      <c r="F37" s="14"/>
      <c r="G37" s="43">
        <f>SUBTOTAL(9, G28:G36)</f>
        <v>6252.4099999999989</v>
      </c>
      <c r="H37" s="43">
        <f>SUBTOTAL(9, H28:H36)</f>
        <v>1250.4699999999998</v>
      </c>
      <c r="I37" s="43">
        <f>SUBTOTAL(9, I28:I36)</f>
        <v>7502.8799999999992</v>
      </c>
      <c r="J37" s="43"/>
      <c r="K37" s="14"/>
      <c r="L37" s="14" t="s">
        <v>204</v>
      </c>
    </row>
    <row r="38" spans="1:12" x14ac:dyDescent="0.3">
      <c r="A38" s="26" t="s">
        <v>22</v>
      </c>
      <c r="B38" s="26" t="s">
        <v>640</v>
      </c>
      <c r="C38" s="26" t="s">
        <v>367</v>
      </c>
      <c r="D38" s="26" t="s">
        <v>641</v>
      </c>
      <c r="E38" s="26" t="s">
        <v>642</v>
      </c>
      <c r="F38" s="26" t="s">
        <v>643</v>
      </c>
      <c r="G38" s="41">
        <v>25030.53</v>
      </c>
      <c r="H38" s="41">
        <v>5006.1099999999997</v>
      </c>
      <c r="I38" s="41">
        <v>30036.639999999999</v>
      </c>
      <c r="J38" s="42">
        <v>46261</v>
      </c>
      <c r="K38" s="26" t="s">
        <v>20</v>
      </c>
      <c r="L38" s="26" t="s">
        <v>0</v>
      </c>
    </row>
    <row r="39" spans="1:12" x14ac:dyDescent="0.3">
      <c r="A39" s="14" t="s">
        <v>644</v>
      </c>
      <c r="B39" s="14"/>
      <c r="C39" s="14"/>
      <c r="D39" s="14"/>
      <c r="E39" s="14"/>
      <c r="F39" s="14"/>
      <c r="G39" s="43">
        <f>SUBTOTAL(9, G38:G38)</f>
        <v>25030.53</v>
      </c>
      <c r="H39" s="43">
        <f>SUBTOTAL(9, H38:H38)</f>
        <v>5006.1099999999997</v>
      </c>
      <c r="I39" s="43">
        <f>SUBTOTAL(9, I38:I38)</f>
        <v>30036.639999999999</v>
      </c>
      <c r="J39" s="43"/>
      <c r="K39" s="14"/>
      <c r="L39" s="14" t="s">
        <v>204</v>
      </c>
    </row>
    <row r="40" spans="1:12" x14ac:dyDescent="0.3">
      <c r="A40" s="26" t="s">
        <v>645</v>
      </c>
      <c r="B40" s="26" t="s">
        <v>646</v>
      </c>
      <c r="C40" s="26" t="s">
        <v>647</v>
      </c>
      <c r="D40" s="26" t="s">
        <v>648</v>
      </c>
      <c r="E40" s="26" t="s">
        <v>649</v>
      </c>
      <c r="F40" s="26" t="s">
        <v>650</v>
      </c>
      <c r="G40" s="41">
        <v>8540</v>
      </c>
      <c r="H40" s="41">
        <v>1708</v>
      </c>
      <c r="I40" s="41">
        <v>10248</v>
      </c>
      <c r="J40" s="42">
        <v>46261</v>
      </c>
      <c r="K40" s="26" t="s">
        <v>20</v>
      </c>
      <c r="L40" s="26" t="s">
        <v>0</v>
      </c>
    </row>
    <row r="41" spans="1:12" x14ac:dyDescent="0.3">
      <c r="A41" s="14" t="s">
        <v>651</v>
      </c>
      <c r="B41" s="14"/>
      <c r="C41" s="14"/>
      <c r="D41" s="14"/>
      <c r="E41" s="14"/>
      <c r="F41" s="14"/>
      <c r="G41" s="43">
        <f>SUBTOTAL(9, G40:G40)</f>
        <v>8540</v>
      </c>
      <c r="H41" s="43">
        <f>SUBTOTAL(9, H40:H40)</f>
        <v>1708</v>
      </c>
      <c r="I41" s="43">
        <f>SUBTOTAL(9, I40:I40)</f>
        <v>10248</v>
      </c>
      <c r="J41" s="43"/>
      <c r="K41" s="14"/>
      <c r="L41" s="14" t="s">
        <v>204</v>
      </c>
    </row>
    <row r="42" spans="1:12" x14ac:dyDescent="0.3">
      <c r="A42" s="14" t="s">
        <v>202</v>
      </c>
      <c r="B42" s="14"/>
      <c r="C42" s="14"/>
      <c r="D42" s="14"/>
      <c r="E42" s="14"/>
      <c r="F42" s="14"/>
      <c r="G42" s="43">
        <f>SUBTOTAL(9, G7:G41)</f>
        <v>303414.90999999992</v>
      </c>
      <c r="H42" s="43">
        <f>SUBTOTAL(9, H7:H41)</f>
        <v>35908.270000000004</v>
      </c>
      <c r="I42" s="43">
        <f>SUBTOTAL(9, I7:I41)</f>
        <v>339323.18000000005</v>
      </c>
      <c r="J42" s="43"/>
      <c r="K42" s="14"/>
      <c r="L42" s="14"/>
    </row>
  </sheetData>
  <mergeCells count="5">
    <mergeCell ref="A1:L1"/>
    <mergeCell ref="A2:L2"/>
    <mergeCell ref="A3:L3"/>
    <mergeCell ref="A4:L4"/>
    <mergeCell ref="A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E876-C535-4152-BF4A-266F2B9A5552}">
  <dimension ref="A1:L91"/>
  <sheetViews>
    <sheetView tabSelected="1" topLeftCell="B1" workbookViewId="0">
      <selection activeCell="J16" sqref="J16"/>
    </sheetView>
  </sheetViews>
  <sheetFormatPr defaultRowHeight="14.4" x14ac:dyDescent="0.3"/>
  <cols>
    <col min="1" max="1" width="36.6640625" bestFit="1" customWidth="1"/>
    <col min="2" max="2" width="14.109375" bestFit="1" customWidth="1"/>
    <col min="3" max="3" width="48.33203125" bestFit="1" customWidth="1"/>
    <col min="4" max="4" width="11.88671875" bestFit="1" customWidth="1"/>
    <col min="5" max="5" width="34.5546875" bestFit="1" customWidth="1"/>
    <col min="6" max="6" width="14" bestFit="1" customWidth="1"/>
    <col min="7" max="7" width="10.109375" bestFit="1" customWidth="1"/>
    <col min="8" max="8" width="17.44140625" bestFit="1" customWidth="1"/>
    <col min="9" max="9" width="10.109375" bestFit="1" customWidth="1"/>
    <col min="10" max="10" width="11.109375" bestFit="1" customWidth="1"/>
    <col min="11" max="11" width="12.109375" bestFit="1" customWidth="1"/>
    <col min="12" max="12" width="14.5546875" bestFit="1" customWidth="1"/>
  </cols>
  <sheetData>
    <row r="1" spans="1:12" ht="15.6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.6" x14ac:dyDescent="0.3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5.6" x14ac:dyDescent="0.3">
      <c r="A3" s="47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15.6" x14ac:dyDescent="0.3">
      <c r="A4" s="47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ht="15.6" x14ac:dyDescent="0.3">
      <c r="A5" s="47" t="s">
        <v>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203</v>
      </c>
    </row>
    <row r="7" spans="1:12" x14ac:dyDescent="0.3">
      <c r="A7" s="38" t="s">
        <v>591</v>
      </c>
      <c r="B7" s="38" t="s">
        <v>652</v>
      </c>
      <c r="C7" s="38" t="s">
        <v>16</v>
      </c>
      <c r="D7" s="38" t="s">
        <v>17</v>
      </c>
      <c r="E7" s="38" t="s">
        <v>18</v>
      </c>
      <c r="F7" s="38" t="s">
        <v>653</v>
      </c>
      <c r="G7" s="39">
        <v>22906.79</v>
      </c>
      <c r="H7" s="39">
        <v>4581.3599999999997</v>
      </c>
      <c r="I7" s="39">
        <v>27488.15</v>
      </c>
      <c r="J7" s="44" t="s">
        <v>654</v>
      </c>
      <c r="K7" s="38" t="s">
        <v>20</v>
      </c>
      <c r="L7" s="38" t="s">
        <v>0</v>
      </c>
    </row>
    <row r="8" spans="1:12" x14ac:dyDescent="0.3">
      <c r="A8" s="14" t="s">
        <v>655</v>
      </c>
      <c r="B8" s="14"/>
      <c r="C8" s="14"/>
      <c r="D8" s="14"/>
      <c r="E8" s="14"/>
      <c r="F8" s="14"/>
      <c r="G8" s="43">
        <f>SUBTOTAL(9, G7:G7)</f>
        <v>22906.79</v>
      </c>
      <c r="H8" s="43">
        <f>SUBTOTAL(9, H7:H7)</f>
        <v>4581.3599999999997</v>
      </c>
      <c r="I8" s="43">
        <f>SUBTOTAL(9, I7:I7)</f>
        <v>27488.15</v>
      </c>
      <c r="J8" s="43"/>
      <c r="K8" s="14"/>
      <c r="L8" s="14" t="s">
        <v>204</v>
      </c>
    </row>
    <row r="9" spans="1:12" x14ac:dyDescent="0.3">
      <c r="A9" s="38" t="s">
        <v>656</v>
      </c>
      <c r="B9" s="38" t="s">
        <v>657</v>
      </c>
      <c r="C9" s="38" t="s">
        <v>16</v>
      </c>
      <c r="D9" s="38" t="s">
        <v>17</v>
      </c>
      <c r="E9" s="38" t="s">
        <v>18</v>
      </c>
      <c r="F9" s="38" t="s">
        <v>658</v>
      </c>
      <c r="G9" s="39">
        <v>22906.79</v>
      </c>
      <c r="H9" s="39">
        <v>4581.3599999999997</v>
      </c>
      <c r="I9" s="39">
        <v>27488.15</v>
      </c>
      <c r="J9" s="44" t="s">
        <v>659</v>
      </c>
      <c r="K9" s="38" t="s">
        <v>20</v>
      </c>
      <c r="L9" s="38" t="s">
        <v>0</v>
      </c>
    </row>
    <row r="10" spans="1:12" x14ac:dyDescent="0.3">
      <c r="A10" s="14" t="s">
        <v>660</v>
      </c>
      <c r="B10" s="14"/>
      <c r="C10" s="14"/>
      <c r="D10" s="14"/>
      <c r="E10" s="14"/>
      <c r="F10" s="14"/>
      <c r="G10" s="43">
        <f>SUBTOTAL(9, G9:G9)</f>
        <v>22906.79</v>
      </c>
      <c r="H10" s="43">
        <f>SUBTOTAL(9, H9:H9)</f>
        <v>4581.3599999999997</v>
      </c>
      <c r="I10" s="43">
        <f>SUBTOTAL(9, I9:I9)</f>
        <v>27488.15</v>
      </c>
      <c r="J10" s="43"/>
      <c r="K10" s="14"/>
      <c r="L10" s="14" t="s">
        <v>204</v>
      </c>
    </row>
    <row r="11" spans="1:12" x14ac:dyDescent="0.3">
      <c r="A11" s="38" t="s">
        <v>14</v>
      </c>
      <c r="B11" s="38" t="s">
        <v>661</v>
      </c>
      <c r="C11" s="38" t="s">
        <v>62</v>
      </c>
      <c r="D11" s="38" t="s">
        <v>662</v>
      </c>
      <c r="E11" s="38" t="s">
        <v>663</v>
      </c>
      <c r="F11" s="38" t="s">
        <v>664</v>
      </c>
      <c r="G11" s="39">
        <v>5659.6</v>
      </c>
      <c r="H11" s="39">
        <v>1131.92</v>
      </c>
      <c r="I11" s="39">
        <v>6791.52</v>
      </c>
      <c r="J11" s="44" t="s">
        <v>654</v>
      </c>
      <c r="K11" s="38" t="s">
        <v>20</v>
      </c>
      <c r="L11" s="38" t="s">
        <v>0</v>
      </c>
    </row>
    <row r="12" spans="1:12" x14ac:dyDescent="0.3">
      <c r="A12" s="14" t="s">
        <v>665</v>
      </c>
      <c r="B12" s="14"/>
      <c r="C12" s="14"/>
      <c r="D12" s="14"/>
      <c r="E12" s="14"/>
      <c r="F12" s="14"/>
      <c r="G12" s="43">
        <f>SUBTOTAL(9, G11:G11)</f>
        <v>5659.6</v>
      </c>
      <c r="H12" s="43">
        <f>SUBTOTAL(9, H11:H11)</f>
        <v>1131.92</v>
      </c>
      <c r="I12" s="43">
        <f>SUBTOTAL(9, I11:I11)</f>
        <v>6791.52</v>
      </c>
      <c r="J12" s="43"/>
      <c r="K12" s="14"/>
      <c r="L12" s="14" t="s">
        <v>347</v>
      </c>
    </row>
    <row r="13" spans="1:12" x14ac:dyDescent="0.3">
      <c r="A13" s="38" t="s">
        <v>666</v>
      </c>
      <c r="B13" s="38" t="s">
        <v>667</v>
      </c>
      <c r="C13" s="38" t="s">
        <v>367</v>
      </c>
      <c r="D13" s="38" t="s">
        <v>368</v>
      </c>
      <c r="E13" s="38" t="s">
        <v>369</v>
      </c>
      <c r="F13" s="38" t="s">
        <v>668</v>
      </c>
      <c r="G13" s="39">
        <v>7253.53</v>
      </c>
      <c r="H13" s="39">
        <v>1318.82</v>
      </c>
      <c r="I13" s="39">
        <v>8572.35</v>
      </c>
      <c r="J13" s="44" t="s">
        <v>669</v>
      </c>
      <c r="K13" s="38" t="s">
        <v>20</v>
      </c>
      <c r="L13" s="38" t="s">
        <v>0</v>
      </c>
    </row>
    <row r="14" spans="1:12" x14ac:dyDescent="0.3">
      <c r="A14" s="26" t="s">
        <v>666</v>
      </c>
      <c r="B14" s="26" t="s">
        <v>667</v>
      </c>
      <c r="C14" s="26" t="s">
        <v>371</v>
      </c>
      <c r="D14" s="26" t="s">
        <v>368</v>
      </c>
      <c r="E14" s="26" t="s">
        <v>369</v>
      </c>
      <c r="F14" s="26" t="s">
        <v>668</v>
      </c>
      <c r="G14" s="41">
        <v>929.64</v>
      </c>
      <c r="H14" s="41">
        <v>185.93</v>
      </c>
      <c r="I14" s="41">
        <v>1115.57</v>
      </c>
      <c r="J14" s="45" t="s">
        <v>669</v>
      </c>
      <c r="K14" s="26" t="s">
        <v>20</v>
      </c>
      <c r="L14" s="26" t="s">
        <v>0</v>
      </c>
    </row>
    <row r="15" spans="1:12" x14ac:dyDescent="0.3">
      <c r="A15" s="14" t="s">
        <v>670</v>
      </c>
      <c r="B15" s="14"/>
      <c r="C15" s="14"/>
      <c r="D15" s="14"/>
      <c r="E15" s="14"/>
      <c r="F15" s="14"/>
      <c r="G15" s="43">
        <f>SUBTOTAL(9, G13:G14)</f>
        <v>8183.17</v>
      </c>
      <c r="H15" s="43">
        <f>SUBTOTAL(9, H13:H14)</f>
        <v>1504.75</v>
      </c>
      <c r="I15" s="43">
        <f>SUBTOTAL(9, I13:I14)</f>
        <v>9687.92</v>
      </c>
      <c r="J15" s="43"/>
      <c r="K15" s="14"/>
      <c r="L15" s="14" t="s">
        <v>204</v>
      </c>
    </row>
    <row r="16" spans="1:12" x14ac:dyDescent="0.3">
      <c r="A16" s="26" t="s">
        <v>671</v>
      </c>
      <c r="B16" s="26" t="s">
        <v>672</v>
      </c>
      <c r="C16" s="26" t="s">
        <v>56</v>
      </c>
      <c r="D16" s="26" t="s">
        <v>240</v>
      </c>
      <c r="E16" s="26" t="s">
        <v>241</v>
      </c>
      <c r="F16" s="26" t="s">
        <v>673</v>
      </c>
      <c r="G16" s="41">
        <v>20115.560000000001</v>
      </c>
      <c r="H16" s="41">
        <v>0</v>
      </c>
      <c r="I16" s="41">
        <v>20115.560000000001</v>
      </c>
      <c r="J16" s="45" t="s">
        <v>674</v>
      </c>
      <c r="K16" s="26" t="s">
        <v>20</v>
      </c>
      <c r="L16" s="26" t="s">
        <v>0</v>
      </c>
    </row>
    <row r="17" spans="1:12" x14ac:dyDescent="0.3">
      <c r="A17" s="14" t="s">
        <v>675</v>
      </c>
      <c r="B17" s="14"/>
      <c r="C17" s="14"/>
      <c r="D17" s="14"/>
      <c r="E17" s="14"/>
      <c r="F17" s="14"/>
      <c r="G17" s="43">
        <f>SUBTOTAL(9, G16:G16)</f>
        <v>20115.560000000001</v>
      </c>
      <c r="H17" s="43">
        <f>SUBTOTAL(9, H16:H16)</f>
        <v>0</v>
      </c>
      <c r="I17" s="43">
        <f>SUBTOTAL(9, I16:I16)</f>
        <v>20115.560000000001</v>
      </c>
      <c r="J17" s="43"/>
      <c r="K17" s="14"/>
      <c r="L17" s="14" t="s">
        <v>347</v>
      </c>
    </row>
    <row r="18" spans="1:12" x14ac:dyDescent="0.3">
      <c r="A18" s="26" t="s">
        <v>674</v>
      </c>
      <c r="B18" s="26" t="s">
        <v>676</v>
      </c>
      <c r="C18" s="26" t="s">
        <v>677</v>
      </c>
      <c r="D18" s="26" t="s">
        <v>678</v>
      </c>
      <c r="E18" s="26" t="s">
        <v>679</v>
      </c>
      <c r="F18" s="26" t="s">
        <v>680</v>
      </c>
      <c r="G18" s="41">
        <v>6144</v>
      </c>
      <c r="H18" s="41">
        <v>1228.8</v>
      </c>
      <c r="I18" s="41">
        <v>7372.8</v>
      </c>
      <c r="J18" s="45" t="s">
        <v>669</v>
      </c>
      <c r="K18" s="26" t="s">
        <v>20</v>
      </c>
      <c r="L18" s="26" t="s">
        <v>0</v>
      </c>
    </row>
    <row r="19" spans="1:12" x14ac:dyDescent="0.3">
      <c r="A19" s="14" t="s">
        <v>681</v>
      </c>
      <c r="B19" s="14"/>
      <c r="C19" s="14"/>
      <c r="D19" s="14"/>
      <c r="E19" s="14"/>
      <c r="F19" s="14"/>
      <c r="G19" s="43">
        <f>SUBTOTAL(9, G18:G18)</f>
        <v>6144</v>
      </c>
      <c r="H19" s="43">
        <f>SUBTOTAL(9, H18:H18)</f>
        <v>1228.8</v>
      </c>
      <c r="I19" s="43">
        <f>SUBTOTAL(9, I18:I18)</f>
        <v>7372.8</v>
      </c>
      <c r="J19" s="43"/>
      <c r="K19" s="14"/>
      <c r="L19" s="14" t="s">
        <v>204</v>
      </c>
    </row>
    <row r="20" spans="1:12" x14ac:dyDescent="0.3">
      <c r="A20" s="26" t="s">
        <v>682</v>
      </c>
      <c r="B20" s="26" t="s">
        <v>683</v>
      </c>
      <c r="C20" s="26" t="s">
        <v>684</v>
      </c>
      <c r="D20" s="26" t="s">
        <v>685</v>
      </c>
      <c r="E20" s="26" t="s">
        <v>686</v>
      </c>
      <c r="F20" s="26" t="s">
        <v>687</v>
      </c>
      <c r="G20" s="41">
        <v>5238.24</v>
      </c>
      <c r="H20" s="41">
        <v>1047.6500000000001</v>
      </c>
      <c r="I20" s="41">
        <v>6285.8899999999994</v>
      </c>
      <c r="J20" s="45" t="s">
        <v>669</v>
      </c>
      <c r="K20" s="26" t="s">
        <v>20</v>
      </c>
      <c r="L20" s="26" t="s">
        <v>0</v>
      </c>
    </row>
    <row r="21" spans="1:12" x14ac:dyDescent="0.3">
      <c r="A21" s="14" t="s">
        <v>688</v>
      </c>
      <c r="B21" s="14"/>
      <c r="C21" s="14"/>
      <c r="D21" s="14"/>
      <c r="E21" s="14"/>
      <c r="F21" s="14"/>
      <c r="G21" s="43">
        <f>SUBTOTAL(9, G20:G20)</f>
        <v>5238.24</v>
      </c>
      <c r="H21" s="43">
        <f>SUBTOTAL(9, H20:H20)</f>
        <v>1047.6500000000001</v>
      </c>
      <c r="I21" s="43">
        <f>SUBTOTAL(9, I20:I20)</f>
        <v>6285.8899999999994</v>
      </c>
      <c r="J21" s="43"/>
      <c r="K21" s="14"/>
      <c r="L21" s="14" t="s">
        <v>347</v>
      </c>
    </row>
    <row r="22" spans="1:12" x14ac:dyDescent="0.3">
      <c r="A22" s="26" t="s">
        <v>689</v>
      </c>
      <c r="B22" s="26" t="s">
        <v>690</v>
      </c>
      <c r="C22" s="26" t="s">
        <v>56</v>
      </c>
      <c r="D22" s="26" t="s">
        <v>57</v>
      </c>
      <c r="E22" s="26" t="s">
        <v>58</v>
      </c>
      <c r="F22" s="26" t="s">
        <v>691</v>
      </c>
      <c r="G22" s="41">
        <v>30727.200000000001</v>
      </c>
      <c r="H22" s="41">
        <v>0</v>
      </c>
      <c r="I22" s="41">
        <v>30727.200000000001</v>
      </c>
      <c r="J22" s="45" t="s">
        <v>654</v>
      </c>
      <c r="K22" s="26" t="s">
        <v>20</v>
      </c>
      <c r="L22" s="26" t="s">
        <v>0</v>
      </c>
    </row>
    <row r="23" spans="1:12" x14ac:dyDescent="0.3">
      <c r="A23" s="14" t="s">
        <v>692</v>
      </c>
      <c r="B23" s="14"/>
      <c r="C23" s="14"/>
      <c r="D23" s="14"/>
      <c r="E23" s="14"/>
      <c r="F23" s="14"/>
      <c r="G23" s="43">
        <f>SUBTOTAL(9, G22:G22)</f>
        <v>30727.200000000001</v>
      </c>
      <c r="H23" s="43">
        <f>SUBTOTAL(9, H22:H22)</f>
        <v>0</v>
      </c>
      <c r="I23" s="43">
        <f>SUBTOTAL(9, I22:I22)</f>
        <v>30727.200000000001</v>
      </c>
      <c r="J23" s="43"/>
      <c r="K23" s="14"/>
      <c r="L23" s="14" t="s">
        <v>347</v>
      </c>
    </row>
    <row r="24" spans="1:12" x14ac:dyDescent="0.3">
      <c r="A24" s="26" t="s">
        <v>620</v>
      </c>
      <c r="B24" s="26" t="s">
        <v>693</v>
      </c>
      <c r="C24" s="26" t="s">
        <v>694</v>
      </c>
      <c r="D24" s="26" t="s">
        <v>57</v>
      </c>
      <c r="E24" s="26" t="s">
        <v>58</v>
      </c>
      <c r="F24" s="26" t="s">
        <v>695</v>
      </c>
      <c r="G24" s="41">
        <v>198161</v>
      </c>
      <c r="H24" s="41">
        <v>39632.199999999997</v>
      </c>
      <c r="I24" s="41">
        <v>237793.2</v>
      </c>
      <c r="J24" s="45" t="s">
        <v>654</v>
      </c>
      <c r="K24" s="26" t="s">
        <v>20</v>
      </c>
      <c r="L24" s="26" t="s">
        <v>0</v>
      </c>
    </row>
    <row r="25" spans="1:12" x14ac:dyDescent="0.3">
      <c r="A25" s="14" t="s">
        <v>696</v>
      </c>
      <c r="B25" s="14"/>
      <c r="C25" s="14"/>
      <c r="D25" s="14"/>
      <c r="E25" s="14"/>
      <c r="F25" s="14"/>
      <c r="G25" s="43">
        <f>SUBTOTAL(9, G24:G24)</f>
        <v>198161</v>
      </c>
      <c r="H25" s="43">
        <f>SUBTOTAL(9, H24:H24)</f>
        <v>39632.199999999997</v>
      </c>
      <c r="I25" s="43">
        <f>SUBTOTAL(9, I24:I24)</f>
        <v>237793.2</v>
      </c>
      <c r="J25" s="43"/>
      <c r="K25" s="14"/>
      <c r="L25" s="46" t="s">
        <v>347</v>
      </c>
    </row>
    <row r="26" spans="1:12" x14ac:dyDescent="0.3">
      <c r="A26" s="26" t="s">
        <v>697</v>
      </c>
      <c r="B26" s="26" t="s">
        <v>698</v>
      </c>
      <c r="C26" s="26" t="s">
        <v>699</v>
      </c>
      <c r="D26" s="26" t="s">
        <v>700</v>
      </c>
      <c r="E26" s="26" t="s">
        <v>701</v>
      </c>
      <c r="F26" s="26" t="s">
        <v>702</v>
      </c>
      <c r="G26" s="41">
        <v>25000</v>
      </c>
      <c r="H26" s="41">
        <v>0</v>
      </c>
      <c r="I26" s="41">
        <v>25000</v>
      </c>
      <c r="J26" s="45" t="s">
        <v>669</v>
      </c>
      <c r="K26" s="26" t="s">
        <v>20</v>
      </c>
      <c r="L26" s="26" t="s">
        <v>0</v>
      </c>
    </row>
    <row r="27" spans="1:12" x14ac:dyDescent="0.3">
      <c r="A27" s="14" t="s">
        <v>703</v>
      </c>
      <c r="B27" s="14"/>
      <c r="C27" s="14"/>
      <c r="D27" s="14"/>
      <c r="E27" s="14"/>
      <c r="F27" s="14"/>
      <c r="G27" s="43">
        <f>SUBTOTAL(9, G26:G26)</f>
        <v>25000</v>
      </c>
      <c r="H27" s="43">
        <f>SUBTOTAL(9, H26:H26)</f>
        <v>0</v>
      </c>
      <c r="I27" s="43">
        <f>SUBTOTAL(9, I26:I26)</f>
        <v>25000</v>
      </c>
      <c r="J27" s="43"/>
      <c r="K27" s="14"/>
      <c r="L27" s="14" t="s">
        <v>204</v>
      </c>
    </row>
    <row r="28" spans="1:12" x14ac:dyDescent="0.3">
      <c r="A28" s="26" t="s">
        <v>704</v>
      </c>
      <c r="B28" s="26" t="s">
        <v>705</v>
      </c>
      <c r="C28" s="26" t="s">
        <v>69</v>
      </c>
      <c r="D28" s="26" t="s">
        <v>70</v>
      </c>
      <c r="E28" s="26" t="s">
        <v>71</v>
      </c>
      <c r="F28" s="26" t="s">
        <v>706</v>
      </c>
      <c r="G28" s="41">
        <v>33225.85</v>
      </c>
      <c r="H28" s="41">
        <v>0</v>
      </c>
      <c r="I28" s="41">
        <v>33225.85</v>
      </c>
      <c r="J28" s="45" t="s">
        <v>674</v>
      </c>
      <c r="K28" s="26" t="s">
        <v>20</v>
      </c>
      <c r="L28" s="26" t="s">
        <v>0</v>
      </c>
    </row>
    <row r="29" spans="1:12" x14ac:dyDescent="0.3">
      <c r="A29" s="14" t="s">
        <v>707</v>
      </c>
      <c r="B29" s="14"/>
      <c r="C29" s="14"/>
      <c r="D29" s="14"/>
      <c r="E29" s="14"/>
      <c r="F29" s="14"/>
      <c r="G29" s="43">
        <f>SUBTOTAL(9, G28:G28)</f>
        <v>33225.85</v>
      </c>
      <c r="H29" s="43">
        <f>SUBTOTAL(9, H28:H28)</f>
        <v>0</v>
      </c>
      <c r="I29" s="43">
        <f>SUBTOTAL(9, I28:I28)</f>
        <v>33225.85</v>
      </c>
      <c r="J29" s="43"/>
      <c r="K29" s="14"/>
      <c r="L29" s="14" t="s">
        <v>347</v>
      </c>
    </row>
    <row r="30" spans="1:12" x14ac:dyDescent="0.3">
      <c r="A30" s="26" t="s">
        <v>704</v>
      </c>
      <c r="B30" s="26" t="s">
        <v>708</v>
      </c>
      <c r="C30" s="26" t="s">
        <v>69</v>
      </c>
      <c r="D30" s="26" t="s">
        <v>70</v>
      </c>
      <c r="E30" s="26" t="s">
        <v>71</v>
      </c>
      <c r="F30" s="26" t="s">
        <v>709</v>
      </c>
      <c r="G30" s="41">
        <v>76983.740000000005</v>
      </c>
      <c r="H30" s="41">
        <v>0</v>
      </c>
      <c r="I30" s="41">
        <v>76983.740000000005</v>
      </c>
      <c r="J30" s="45" t="s">
        <v>674</v>
      </c>
      <c r="K30" s="26" t="s">
        <v>20</v>
      </c>
      <c r="L30" s="26" t="s">
        <v>0</v>
      </c>
    </row>
    <row r="31" spans="1:12" x14ac:dyDescent="0.3">
      <c r="A31" s="14" t="s">
        <v>710</v>
      </c>
      <c r="B31" s="14"/>
      <c r="C31" s="14"/>
      <c r="D31" s="14"/>
      <c r="E31" s="14"/>
      <c r="F31" s="14"/>
      <c r="G31" s="43">
        <f>SUBTOTAL(9, G30:G30)</f>
        <v>76983.740000000005</v>
      </c>
      <c r="H31" s="43">
        <f>SUBTOTAL(9, H30:H30)</f>
        <v>0</v>
      </c>
      <c r="I31" s="43">
        <f>SUBTOTAL(9, I30:I30)</f>
        <v>76983.740000000005</v>
      </c>
      <c r="J31" s="43"/>
      <c r="K31" s="14"/>
      <c r="L31" s="14" t="s">
        <v>347</v>
      </c>
    </row>
    <row r="32" spans="1:12" x14ac:dyDescent="0.3">
      <c r="A32" s="26" t="s">
        <v>711</v>
      </c>
      <c r="B32" s="26" t="s">
        <v>712</v>
      </c>
      <c r="C32" s="26" t="s">
        <v>93</v>
      </c>
      <c r="D32" s="26" t="s">
        <v>94</v>
      </c>
      <c r="E32" s="26" t="s">
        <v>95</v>
      </c>
      <c r="F32" s="26" t="s">
        <v>713</v>
      </c>
      <c r="G32" s="41">
        <v>15397.83</v>
      </c>
      <c r="H32" s="41">
        <v>3079.57</v>
      </c>
      <c r="I32" s="41">
        <v>18477.400000000001</v>
      </c>
      <c r="J32" s="45" t="s">
        <v>654</v>
      </c>
      <c r="K32" s="26" t="s">
        <v>20</v>
      </c>
      <c r="L32" s="26" t="s">
        <v>0</v>
      </c>
    </row>
    <row r="33" spans="1:12" x14ac:dyDescent="0.3">
      <c r="A33" s="14" t="s">
        <v>714</v>
      </c>
      <c r="B33" s="14"/>
      <c r="C33" s="14"/>
      <c r="D33" s="14"/>
      <c r="E33" s="14"/>
      <c r="F33" s="14"/>
      <c r="G33" s="43">
        <f>SUBTOTAL(9, G32:G32)</f>
        <v>15397.83</v>
      </c>
      <c r="H33" s="43">
        <f>SUBTOTAL(9, H32:H32)</f>
        <v>3079.57</v>
      </c>
      <c r="I33" s="43">
        <f>SUBTOTAL(9, I32:I32)</f>
        <v>18477.400000000001</v>
      </c>
      <c r="J33" s="43"/>
      <c r="K33" s="14"/>
      <c r="L33" s="14" t="s">
        <v>204</v>
      </c>
    </row>
    <row r="34" spans="1:12" x14ac:dyDescent="0.3">
      <c r="A34" s="26" t="s">
        <v>715</v>
      </c>
      <c r="B34" s="26" t="s">
        <v>716</v>
      </c>
      <c r="C34" s="26" t="s">
        <v>93</v>
      </c>
      <c r="D34" s="26" t="s">
        <v>94</v>
      </c>
      <c r="E34" s="26" t="s">
        <v>95</v>
      </c>
      <c r="F34" s="26" t="s">
        <v>717</v>
      </c>
      <c r="G34" s="41">
        <v>17131.86</v>
      </c>
      <c r="H34" s="41">
        <v>3426.37</v>
      </c>
      <c r="I34" s="41">
        <v>20558.23</v>
      </c>
      <c r="J34" s="45" t="s">
        <v>669</v>
      </c>
      <c r="K34" s="26" t="s">
        <v>20</v>
      </c>
      <c r="L34" s="26" t="s">
        <v>0</v>
      </c>
    </row>
    <row r="35" spans="1:12" x14ac:dyDescent="0.3">
      <c r="A35" s="14" t="s">
        <v>718</v>
      </c>
      <c r="B35" s="14"/>
      <c r="C35" s="14"/>
      <c r="D35" s="14"/>
      <c r="E35" s="14"/>
      <c r="F35" s="14"/>
      <c r="G35" s="43">
        <f>SUBTOTAL(9, G34:G34)</f>
        <v>17131.86</v>
      </c>
      <c r="H35" s="43">
        <f>SUBTOTAL(9, H34:H34)</f>
        <v>3426.37</v>
      </c>
      <c r="I35" s="43">
        <f>SUBTOTAL(9, I34:I34)</f>
        <v>20558.23</v>
      </c>
      <c r="J35" s="43"/>
      <c r="K35" s="14"/>
      <c r="L35" s="14" t="s">
        <v>204</v>
      </c>
    </row>
    <row r="36" spans="1:12" x14ac:dyDescent="0.3">
      <c r="A36" s="26" t="s">
        <v>632</v>
      </c>
      <c r="B36" s="26" t="s">
        <v>719</v>
      </c>
      <c r="C36" s="26" t="s">
        <v>114</v>
      </c>
      <c r="D36" s="26" t="s">
        <v>720</v>
      </c>
      <c r="E36" s="26" t="s">
        <v>721</v>
      </c>
      <c r="F36" s="26" t="s">
        <v>722</v>
      </c>
      <c r="G36" s="41">
        <v>16148</v>
      </c>
      <c r="H36" s="41">
        <v>3229.6</v>
      </c>
      <c r="I36" s="41">
        <v>19377.599999999999</v>
      </c>
      <c r="J36" s="45" t="s">
        <v>674</v>
      </c>
      <c r="K36" s="26" t="s">
        <v>20</v>
      </c>
      <c r="L36" s="26" t="s">
        <v>0</v>
      </c>
    </row>
    <row r="37" spans="1:12" x14ac:dyDescent="0.3">
      <c r="A37" s="14" t="s">
        <v>723</v>
      </c>
      <c r="B37" s="14"/>
      <c r="C37" s="14"/>
      <c r="D37" s="14"/>
      <c r="E37" s="14"/>
      <c r="F37" s="14"/>
      <c r="G37" s="43">
        <f>SUBTOTAL(9, G36:G36)</f>
        <v>16148</v>
      </c>
      <c r="H37" s="43">
        <f>SUBTOTAL(9, H36:H36)</f>
        <v>3229.6</v>
      </c>
      <c r="I37" s="43">
        <f>SUBTOTAL(9, I36:I36)</f>
        <v>19377.599999999999</v>
      </c>
      <c r="J37" s="43"/>
      <c r="K37" s="14"/>
      <c r="L37" s="14" t="s">
        <v>204</v>
      </c>
    </row>
    <row r="38" spans="1:12" x14ac:dyDescent="0.3">
      <c r="A38" s="26" t="s">
        <v>671</v>
      </c>
      <c r="B38" s="26" t="s">
        <v>724</v>
      </c>
      <c r="C38" s="26" t="s">
        <v>725</v>
      </c>
      <c r="D38" s="26" t="s">
        <v>726</v>
      </c>
      <c r="E38" s="26" t="s">
        <v>727</v>
      </c>
      <c r="F38" s="26" t="s">
        <v>728</v>
      </c>
      <c r="G38" s="41">
        <v>703</v>
      </c>
      <c r="H38" s="41">
        <v>140.6</v>
      </c>
      <c r="I38" s="41">
        <v>843.6</v>
      </c>
      <c r="J38" s="45" t="s">
        <v>674</v>
      </c>
      <c r="K38" s="26" t="s">
        <v>20</v>
      </c>
      <c r="L38" s="26" t="s">
        <v>0</v>
      </c>
    </row>
    <row r="39" spans="1:12" x14ac:dyDescent="0.3">
      <c r="A39" s="38" t="s">
        <v>671</v>
      </c>
      <c r="B39" s="38" t="s">
        <v>724</v>
      </c>
      <c r="C39" s="38" t="s">
        <v>725</v>
      </c>
      <c r="D39" s="38" t="s">
        <v>726</v>
      </c>
      <c r="E39" s="38" t="s">
        <v>727</v>
      </c>
      <c r="F39" s="38" t="s">
        <v>728</v>
      </c>
      <c r="G39" s="39">
        <v>17584.5</v>
      </c>
      <c r="H39" s="39">
        <v>3516.9</v>
      </c>
      <c r="I39" s="39">
        <v>21101.4</v>
      </c>
      <c r="J39" s="44" t="s">
        <v>674</v>
      </c>
      <c r="K39" s="38" t="s">
        <v>20</v>
      </c>
      <c r="L39" s="38" t="s">
        <v>0</v>
      </c>
    </row>
    <row r="40" spans="1:12" x14ac:dyDescent="0.3">
      <c r="A40" s="14" t="s">
        <v>729</v>
      </c>
      <c r="B40" s="14"/>
      <c r="C40" s="14"/>
      <c r="D40" s="14"/>
      <c r="E40" s="14"/>
      <c r="F40" s="14"/>
      <c r="G40" s="43">
        <f>SUBTOTAL(9, G38:G39)</f>
        <v>18287.5</v>
      </c>
      <c r="H40" s="43">
        <f>SUBTOTAL(9, H38:H39)</f>
        <v>3657.5</v>
      </c>
      <c r="I40" s="43">
        <f>SUBTOTAL(9, I38:I39)</f>
        <v>21945</v>
      </c>
      <c r="J40" s="43"/>
      <c r="K40" s="14"/>
      <c r="L40" s="14" t="s">
        <v>347</v>
      </c>
    </row>
    <row r="41" spans="1:12" x14ac:dyDescent="0.3">
      <c r="A41" s="38" t="s">
        <v>671</v>
      </c>
      <c r="B41" s="38" t="s">
        <v>730</v>
      </c>
      <c r="C41" s="38" t="s">
        <v>731</v>
      </c>
      <c r="D41" s="38" t="s">
        <v>571</v>
      </c>
      <c r="E41" s="38" t="s">
        <v>572</v>
      </c>
      <c r="F41" s="38" t="s">
        <v>732</v>
      </c>
      <c r="G41" s="39">
        <v>6012.24</v>
      </c>
      <c r="H41" s="39">
        <v>1202.45</v>
      </c>
      <c r="I41" s="39">
        <v>7214.69</v>
      </c>
      <c r="J41" s="44" t="s">
        <v>654</v>
      </c>
      <c r="K41" s="38" t="s">
        <v>20</v>
      </c>
      <c r="L41" s="38" t="s">
        <v>0</v>
      </c>
    </row>
    <row r="42" spans="1:12" x14ac:dyDescent="0.3">
      <c r="A42" s="14" t="s">
        <v>733</v>
      </c>
      <c r="B42" s="14"/>
      <c r="C42" s="14"/>
      <c r="D42" s="14"/>
      <c r="E42" s="14"/>
      <c r="F42" s="14"/>
      <c r="G42" s="43">
        <f>SUBTOTAL(9, G41:G41)</f>
        <v>6012.24</v>
      </c>
      <c r="H42" s="43">
        <f>SUBTOTAL(9, H41:H41)</f>
        <v>1202.45</v>
      </c>
      <c r="I42" s="43">
        <f>SUBTOTAL(9, I41:I41)</f>
        <v>7214.69</v>
      </c>
      <c r="J42" s="43"/>
      <c r="K42" s="14"/>
      <c r="L42" s="46" t="s">
        <v>205</v>
      </c>
    </row>
    <row r="43" spans="1:12" x14ac:dyDescent="0.3">
      <c r="A43" s="38" t="s">
        <v>656</v>
      </c>
      <c r="B43" s="38" t="s">
        <v>734</v>
      </c>
      <c r="C43" s="38" t="s">
        <v>153</v>
      </c>
      <c r="D43" s="38" t="s">
        <v>154</v>
      </c>
      <c r="E43" s="38" t="s">
        <v>155</v>
      </c>
      <c r="F43" s="38" t="s">
        <v>735</v>
      </c>
      <c r="G43" s="39">
        <v>2981.95</v>
      </c>
      <c r="H43" s="39">
        <v>596.39</v>
      </c>
      <c r="I43" s="39">
        <v>3578.3399999999997</v>
      </c>
      <c r="J43" s="44" t="s">
        <v>659</v>
      </c>
      <c r="K43" s="38" t="s">
        <v>20</v>
      </c>
      <c r="L43" s="38" t="s">
        <v>0</v>
      </c>
    </row>
    <row r="44" spans="1:12" x14ac:dyDescent="0.3">
      <c r="A44" s="26" t="s">
        <v>656</v>
      </c>
      <c r="B44" s="26" t="s">
        <v>734</v>
      </c>
      <c r="C44" s="26" t="s">
        <v>157</v>
      </c>
      <c r="D44" s="26" t="s">
        <v>154</v>
      </c>
      <c r="E44" s="26" t="s">
        <v>155</v>
      </c>
      <c r="F44" s="26" t="s">
        <v>735</v>
      </c>
      <c r="G44" s="41">
        <v>114.91</v>
      </c>
      <c r="H44" s="41">
        <v>22.98</v>
      </c>
      <c r="I44" s="41">
        <v>137.88999999999999</v>
      </c>
      <c r="J44" s="45" t="s">
        <v>659</v>
      </c>
      <c r="K44" s="26" t="s">
        <v>20</v>
      </c>
      <c r="L44" s="26" t="s">
        <v>0</v>
      </c>
    </row>
    <row r="45" spans="1:12" x14ac:dyDescent="0.3">
      <c r="A45" s="38" t="s">
        <v>656</v>
      </c>
      <c r="B45" s="38" t="s">
        <v>734</v>
      </c>
      <c r="C45" s="38" t="s">
        <v>157</v>
      </c>
      <c r="D45" s="38" t="s">
        <v>154</v>
      </c>
      <c r="E45" s="38" t="s">
        <v>155</v>
      </c>
      <c r="F45" s="38" t="s">
        <v>735</v>
      </c>
      <c r="G45" s="39">
        <v>153.22</v>
      </c>
      <c r="H45" s="39">
        <v>30.64</v>
      </c>
      <c r="I45" s="39">
        <v>183.86</v>
      </c>
      <c r="J45" s="44" t="s">
        <v>659</v>
      </c>
      <c r="K45" s="38" t="s">
        <v>20</v>
      </c>
      <c r="L45" s="38" t="s">
        <v>0</v>
      </c>
    </row>
    <row r="46" spans="1:12" x14ac:dyDescent="0.3">
      <c r="A46" s="26" t="s">
        <v>656</v>
      </c>
      <c r="B46" s="26" t="s">
        <v>734</v>
      </c>
      <c r="C46" s="26" t="s">
        <v>157</v>
      </c>
      <c r="D46" s="26" t="s">
        <v>154</v>
      </c>
      <c r="E46" s="26" t="s">
        <v>155</v>
      </c>
      <c r="F46" s="26" t="s">
        <v>735</v>
      </c>
      <c r="G46" s="41">
        <v>191.52</v>
      </c>
      <c r="H46" s="41">
        <v>38.299999999999997</v>
      </c>
      <c r="I46" s="41">
        <v>229.82</v>
      </c>
      <c r="J46" s="45" t="s">
        <v>659</v>
      </c>
      <c r="K46" s="26" t="s">
        <v>20</v>
      </c>
      <c r="L46" s="26" t="s">
        <v>0</v>
      </c>
    </row>
    <row r="47" spans="1:12" x14ac:dyDescent="0.3">
      <c r="A47" s="38" t="s">
        <v>656</v>
      </c>
      <c r="B47" s="38" t="s">
        <v>734</v>
      </c>
      <c r="C47" s="38" t="s">
        <v>157</v>
      </c>
      <c r="D47" s="38" t="s">
        <v>154</v>
      </c>
      <c r="E47" s="38" t="s">
        <v>155</v>
      </c>
      <c r="F47" s="38" t="s">
        <v>735</v>
      </c>
      <c r="G47" s="39">
        <v>324.3</v>
      </c>
      <c r="H47" s="39">
        <v>64.86</v>
      </c>
      <c r="I47" s="39">
        <v>389.16</v>
      </c>
      <c r="J47" s="44" t="s">
        <v>659</v>
      </c>
      <c r="K47" s="38" t="s">
        <v>20</v>
      </c>
      <c r="L47" s="38" t="s">
        <v>0</v>
      </c>
    </row>
    <row r="48" spans="1:12" x14ac:dyDescent="0.3">
      <c r="A48" s="26" t="s">
        <v>656</v>
      </c>
      <c r="B48" s="26" t="s">
        <v>734</v>
      </c>
      <c r="C48" s="26" t="s">
        <v>157</v>
      </c>
      <c r="D48" s="26" t="s">
        <v>154</v>
      </c>
      <c r="E48" s="26" t="s">
        <v>155</v>
      </c>
      <c r="F48" s="26" t="s">
        <v>735</v>
      </c>
      <c r="G48" s="41">
        <v>459.66</v>
      </c>
      <c r="H48" s="41">
        <v>91.93</v>
      </c>
      <c r="I48" s="41">
        <v>551.59</v>
      </c>
      <c r="J48" s="45" t="s">
        <v>659</v>
      </c>
      <c r="K48" s="26" t="s">
        <v>20</v>
      </c>
      <c r="L48" s="26" t="s">
        <v>0</v>
      </c>
    </row>
    <row r="49" spans="1:12" x14ac:dyDescent="0.3">
      <c r="A49" s="38" t="s">
        <v>656</v>
      </c>
      <c r="B49" s="38" t="s">
        <v>734</v>
      </c>
      <c r="C49" s="38" t="s">
        <v>157</v>
      </c>
      <c r="D49" s="38" t="s">
        <v>154</v>
      </c>
      <c r="E49" s="38" t="s">
        <v>155</v>
      </c>
      <c r="F49" s="38" t="s">
        <v>735</v>
      </c>
      <c r="G49" s="39">
        <v>486.44</v>
      </c>
      <c r="H49" s="39">
        <v>97.29</v>
      </c>
      <c r="I49" s="39">
        <v>583.73</v>
      </c>
      <c r="J49" s="44" t="s">
        <v>659</v>
      </c>
      <c r="K49" s="38" t="s">
        <v>20</v>
      </c>
      <c r="L49" s="38" t="s">
        <v>0</v>
      </c>
    </row>
    <row r="50" spans="1:12" x14ac:dyDescent="0.3">
      <c r="A50" s="26" t="s">
        <v>656</v>
      </c>
      <c r="B50" s="26" t="s">
        <v>734</v>
      </c>
      <c r="C50" s="26" t="s">
        <v>157</v>
      </c>
      <c r="D50" s="26" t="s">
        <v>154</v>
      </c>
      <c r="E50" s="26" t="s">
        <v>155</v>
      </c>
      <c r="F50" s="26" t="s">
        <v>735</v>
      </c>
      <c r="G50" s="41">
        <v>486.45</v>
      </c>
      <c r="H50" s="41">
        <v>97.3</v>
      </c>
      <c r="I50" s="41">
        <v>583.75</v>
      </c>
      <c r="J50" s="45" t="s">
        <v>659</v>
      </c>
      <c r="K50" s="26" t="s">
        <v>20</v>
      </c>
      <c r="L50" s="26" t="s">
        <v>0</v>
      </c>
    </row>
    <row r="51" spans="1:12" x14ac:dyDescent="0.3">
      <c r="A51" s="38" t="s">
        <v>656</v>
      </c>
      <c r="B51" s="38" t="s">
        <v>734</v>
      </c>
      <c r="C51" s="38" t="s">
        <v>157</v>
      </c>
      <c r="D51" s="38" t="s">
        <v>154</v>
      </c>
      <c r="E51" s="38" t="s">
        <v>155</v>
      </c>
      <c r="F51" s="38" t="s">
        <v>735</v>
      </c>
      <c r="G51" s="39">
        <v>1053.96</v>
      </c>
      <c r="H51" s="39">
        <v>210.79</v>
      </c>
      <c r="I51" s="39">
        <v>1264.75</v>
      </c>
      <c r="J51" s="44" t="s">
        <v>659</v>
      </c>
      <c r="K51" s="38" t="s">
        <v>20</v>
      </c>
      <c r="L51" s="38" t="s">
        <v>0</v>
      </c>
    </row>
    <row r="52" spans="1:12" x14ac:dyDescent="0.3">
      <c r="A52" s="14" t="s">
        <v>736</v>
      </c>
      <c r="B52" s="14"/>
      <c r="C52" s="14"/>
      <c r="D52" s="14"/>
      <c r="E52" s="14"/>
      <c r="F52" s="14"/>
      <c r="G52" s="43">
        <f>SUBTOTAL(9, G43:G51)</f>
        <v>6252.4099999999989</v>
      </c>
      <c r="H52" s="43">
        <f>SUBTOTAL(9, H43:H51)</f>
        <v>1250.4799999999998</v>
      </c>
      <c r="I52" s="43">
        <f>SUBTOTAL(9, I43:I51)</f>
        <v>7502.8899999999994</v>
      </c>
      <c r="J52" s="43"/>
      <c r="K52" s="14"/>
      <c r="L52" s="14" t="s">
        <v>204</v>
      </c>
    </row>
    <row r="53" spans="1:12" x14ac:dyDescent="0.3">
      <c r="A53" s="38" t="s">
        <v>737</v>
      </c>
      <c r="B53" s="38" t="s">
        <v>738</v>
      </c>
      <c r="C53" s="38" t="s">
        <v>739</v>
      </c>
      <c r="D53" s="38" t="s">
        <v>740</v>
      </c>
      <c r="E53" s="38" t="s">
        <v>741</v>
      </c>
      <c r="F53" s="38" t="s">
        <v>742</v>
      </c>
      <c r="G53" s="39">
        <v>10</v>
      </c>
      <c r="H53" s="39">
        <v>2</v>
      </c>
      <c r="I53" s="39">
        <v>12</v>
      </c>
      <c r="J53" s="44" t="s">
        <v>674</v>
      </c>
      <c r="K53" s="38" t="s">
        <v>20</v>
      </c>
      <c r="L53" s="38" t="s">
        <v>0</v>
      </c>
    </row>
    <row r="54" spans="1:12" x14ac:dyDescent="0.3">
      <c r="A54" s="26" t="s">
        <v>737</v>
      </c>
      <c r="B54" s="26" t="s">
        <v>738</v>
      </c>
      <c r="C54" s="26" t="s">
        <v>739</v>
      </c>
      <c r="D54" s="26" t="s">
        <v>740</v>
      </c>
      <c r="E54" s="26" t="s">
        <v>741</v>
      </c>
      <c r="F54" s="26" t="s">
        <v>742</v>
      </c>
      <c r="G54" s="41">
        <v>1732.54</v>
      </c>
      <c r="H54" s="41">
        <v>346.51</v>
      </c>
      <c r="I54" s="41">
        <v>2079.0500000000002</v>
      </c>
      <c r="J54" s="45" t="s">
        <v>674</v>
      </c>
      <c r="K54" s="26" t="s">
        <v>20</v>
      </c>
      <c r="L54" s="26" t="s">
        <v>0</v>
      </c>
    </row>
    <row r="55" spans="1:12" x14ac:dyDescent="0.3">
      <c r="A55" s="38" t="s">
        <v>737</v>
      </c>
      <c r="B55" s="38" t="s">
        <v>738</v>
      </c>
      <c r="C55" s="38" t="s">
        <v>739</v>
      </c>
      <c r="D55" s="38" t="s">
        <v>740</v>
      </c>
      <c r="E55" s="38" t="s">
        <v>741</v>
      </c>
      <c r="F55" s="38" t="s">
        <v>742</v>
      </c>
      <c r="G55" s="39">
        <v>2090</v>
      </c>
      <c r="H55" s="39">
        <v>418</v>
      </c>
      <c r="I55" s="39">
        <v>2508</v>
      </c>
      <c r="J55" s="44" t="s">
        <v>674</v>
      </c>
      <c r="K55" s="38" t="s">
        <v>20</v>
      </c>
      <c r="L55" s="38" t="s">
        <v>0</v>
      </c>
    </row>
    <row r="56" spans="1:12" x14ac:dyDescent="0.3">
      <c r="A56" s="26" t="s">
        <v>737</v>
      </c>
      <c r="B56" s="26" t="s">
        <v>738</v>
      </c>
      <c r="C56" s="26" t="s">
        <v>739</v>
      </c>
      <c r="D56" s="26" t="s">
        <v>740</v>
      </c>
      <c r="E56" s="26" t="s">
        <v>741</v>
      </c>
      <c r="F56" s="26" t="s">
        <v>742</v>
      </c>
      <c r="G56" s="41">
        <v>2123.25</v>
      </c>
      <c r="H56" s="41">
        <v>424.65</v>
      </c>
      <c r="I56" s="41">
        <v>2547.9</v>
      </c>
      <c r="J56" s="45" t="s">
        <v>674</v>
      </c>
      <c r="K56" s="26" t="s">
        <v>20</v>
      </c>
      <c r="L56" s="26" t="s">
        <v>0</v>
      </c>
    </row>
    <row r="57" spans="1:12" x14ac:dyDescent="0.3">
      <c r="A57" s="38" t="s">
        <v>737</v>
      </c>
      <c r="B57" s="38" t="s">
        <v>738</v>
      </c>
      <c r="C57" s="38" t="s">
        <v>739</v>
      </c>
      <c r="D57" s="38" t="s">
        <v>740</v>
      </c>
      <c r="E57" s="38" t="s">
        <v>741</v>
      </c>
      <c r="F57" s="38" t="s">
        <v>742</v>
      </c>
      <c r="G57" s="39">
        <v>2180.25</v>
      </c>
      <c r="H57" s="39">
        <v>436.05</v>
      </c>
      <c r="I57" s="39">
        <v>2616.3000000000002</v>
      </c>
      <c r="J57" s="44" t="s">
        <v>674</v>
      </c>
      <c r="K57" s="38" t="s">
        <v>20</v>
      </c>
      <c r="L57" s="38" t="s">
        <v>0</v>
      </c>
    </row>
    <row r="58" spans="1:12" x14ac:dyDescent="0.3">
      <c r="A58" s="14" t="s">
        <v>743</v>
      </c>
      <c r="B58" s="14"/>
      <c r="C58" s="14"/>
      <c r="D58" s="14"/>
      <c r="E58" s="14"/>
      <c r="F58" s="14"/>
      <c r="G58" s="43">
        <f>SUBTOTAL(9, G53:G57)</f>
        <v>8136.04</v>
      </c>
      <c r="H58" s="43">
        <f>SUBTOTAL(9, H53:H57)</f>
        <v>1627.2099999999998</v>
      </c>
      <c r="I58" s="43">
        <f>SUBTOTAL(9, I53:I57)</f>
        <v>9763.25</v>
      </c>
      <c r="J58" s="43"/>
      <c r="K58" s="14"/>
      <c r="L58" s="14" t="s">
        <v>205</v>
      </c>
    </row>
    <row r="59" spans="1:12" x14ac:dyDescent="0.3">
      <c r="A59" s="38" t="s">
        <v>591</v>
      </c>
      <c r="B59" s="38" t="s">
        <v>744</v>
      </c>
      <c r="C59" s="38" t="s">
        <v>422</v>
      </c>
      <c r="D59" s="38" t="s">
        <v>423</v>
      </c>
      <c r="E59" s="38" t="s">
        <v>424</v>
      </c>
      <c r="F59" s="38" t="s">
        <v>745</v>
      </c>
      <c r="G59" s="39">
        <v>13697.24</v>
      </c>
      <c r="H59" s="39">
        <v>2739.45</v>
      </c>
      <c r="I59" s="39">
        <v>16436.689999999999</v>
      </c>
      <c r="J59" s="44" t="s">
        <v>654</v>
      </c>
      <c r="K59" s="38" t="s">
        <v>20</v>
      </c>
      <c r="L59" s="38" t="s">
        <v>0</v>
      </c>
    </row>
    <row r="60" spans="1:12" x14ac:dyDescent="0.3">
      <c r="A60" s="26" t="s">
        <v>591</v>
      </c>
      <c r="B60" s="26" t="s">
        <v>744</v>
      </c>
      <c r="C60" s="26" t="s">
        <v>426</v>
      </c>
      <c r="D60" s="26" t="s">
        <v>423</v>
      </c>
      <c r="E60" s="26" t="s">
        <v>424</v>
      </c>
      <c r="F60" s="26" t="s">
        <v>745</v>
      </c>
      <c r="G60" s="41">
        <v>62.54</v>
      </c>
      <c r="H60" s="41">
        <v>3.13</v>
      </c>
      <c r="I60" s="41">
        <v>65.67</v>
      </c>
      <c r="J60" s="45" t="s">
        <v>654</v>
      </c>
      <c r="K60" s="26" t="s">
        <v>20</v>
      </c>
      <c r="L60" s="26" t="s">
        <v>0</v>
      </c>
    </row>
    <row r="61" spans="1:12" x14ac:dyDescent="0.3">
      <c r="A61" s="38" t="s">
        <v>591</v>
      </c>
      <c r="B61" s="38" t="s">
        <v>744</v>
      </c>
      <c r="C61" s="38" t="s">
        <v>426</v>
      </c>
      <c r="D61" s="38" t="s">
        <v>423</v>
      </c>
      <c r="E61" s="38" t="s">
        <v>424</v>
      </c>
      <c r="F61" s="38" t="s">
        <v>745</v>
      </c>
      <c r="G61" s="39">
        <v>96.34</v>
      </c>
      <c r="H61" s="39">
        <v>4.82</v>
      </c>
      <c r="I61" s="39">
        <v>101.16</v>
      </c>
      <c r="J61" s="44" t="s">
        <v>654</v>
      </c>
      <c r="K61" s="38" t="s">
        <v>20</v>
      </c>
      <c r="L61" s="38" t="s">
        <v>0</v>
      </c>
    </row>
    <row r="62" spans="1:12" x14ac:dyDescent="0.3">
      <c r="A62" s="26" t="s">
        <v>591</v>
      </c>
      <c r="B62" s="26" t="s">
        <v>744</v>
      </c>
      <c r="C62" s="26" t="s">
        <v>426</v>
      </c>
      <c r="D62" s="26" t="s">
        <v>423</v>
      </c>
      <c r="E62" s="26" t="s">
        <v>424</v>
      </c>
      <c r="F62" s="26" t="s">
        <v>745</v>
      </c>
      <c r="G62" s="41">
        <v>115.92</v>
      </c>
      <c r="H62" s="41">
        <v>5.8</v>
      </c>
      <c r="I62" s="41">
        <v>121.72</v>
      </c>
      <c r="J62" s="45" t="s">
        <v>654</v>
      </c>
      <c r="K62" s="26" t="s">
        <v>20</v>
      </c>
      <c r="L62" s="26" t="s">
        <v>0</v>
      </c>
    </row>
    <row r="63" spans="1:12" x14ac:dyDescent="0.3">
      <c r="A63" s="38" t="s">
        <v>591</v>
      </c>
      <c r="B63" s="38" t="s">
        <v>744</v>
      </c>
      <c r="C63" s="38" t="s">
        <v>426</v>
      </c>
      <c r="D63" s="38" t="s">
        <v>423</v>
      </c>
      <c r="E63" s="38" t="s">
        <v>424</v>
      </c>
      <c r="F63" s="38" t="s">
        <v>745</v>
      </c>
      <c r="G63" s="39">
        <v>133.71</v>
      </c>
      <c r="H63" s="39">
        <v>6.69</v>
      </c>
      <c r="I63" s="39">
        <v>140.4</v>
      </c>
      <c r="J63" s="44" t="s">
        <v>654</v>
      </c>
      <c r="K63" s="38" t="s">
        <v>20</v>
      </c>
      <c r="L63" s="38" t="s">
        <v>0</v>
      </c>
    </row>
    <row r="64" spans="1:12" x14ac:dyDescent="0.3">
      <c r="A64" s="26" t="s">
        <v>591</v>
      </c>
      <c r="B64" s="26" t="s">
        <v>744</v>
      </c>
      <c r="C64" s="26" t="s">
        <v>426</v>
      </c>
      <c r="D64" s="26" t="s">
        <v>423</v>
      </c>
      <c r="E64" s="26" t="s">
        <v>424</v>
      </c>
      <c r="F64" s="26" t="s">
        <v>745</v>
      </c>
      <c r="G64" s="41">
        <v>135.69</v>
      </c>
      <c r="H64" s="41">
        <v>6.78</v>
      </c>
      <c r="I64" s="41">
        <v>142.47</v>
      </c>
      <c r="J64" s="45" t="s">
        <v>654</v>
      </c>
      <c r="K64" s="26" t="s">
        <v>20</v>
      </c>
      <c r="L64" s="26" t="s">
        <v>0</v>
      </c>
    </row>
    <row r="65" spans="1:12" x14ac:dyDescent="0.3">
      <c r="A65" s="38" t="s">
        <v>591</v>
      </c>
      <c r="B65" s="38" t="s">
        <v>744</v>
      </c>
      <c r="C65" s="38" t="s">
        <v>426</v>
      </c>
      <c r="D65" s="38" t="s">
        <v>423</v>
      </c>
      <c r="E65" s="38" t="s">
        <v>424</v>
      </c>
      <c r="F65" s="38" t="s">
        <v>745</v>
      </c>
      <c r="G65" s="39">
        <v>232.64</v>
      </c>
      <c r="H65" s="39">
        <v>11.63</v>
      </c>
      <c r="I65" s="39">
        <v>244.26999999999998</v>
      </c>
      <c r="J65" s="44" t="s">
        <v>654</v>
      </c>
      <c r="K65" s="38" t="s">
        <v>20</v>
      </c>
      <c r="L65" s="38" t="s">
        <v>0</v>
      </c>
    </row>
    <row r="66" spans="1:12" x14ac:dyDescent="0.3">
      <c r="A66" s="26" t="s">
        <v>591</v>
      </c>
      <c r="B66" s="26" t="s">
        <v>744</v>
      </c>
      <c r="C66" s="26" t="s">
        <v>426</v>
      </c>
      <c r="D66" s="26" t="s">
        <v>423</v>
      </c>
      <c r="E66" s="26" t="s">
        <v>424</v>
      </c>
      <c r="F66" s="26" t="s">
        <v>745</v>
      </c>
      <c r="G66" s="41">
        <v>274.02</v>
      </c>
      <c r="H66" s="41">
        <v>13.7</v>
      </c>
      <c r="I66" s="41">
        <v>287.71999999999997</v>
      </c>
      <c r="J66" s="45" t="s">
        <v>654</v>
      </c>
      <c r="K66" s="26" t="s">
        <v>20</v>
      </c>
      <c r="L66" s="26" t="s">
        <v>0</v>
      </c>
    </row>
    <row r="67" spans="1:12" x14ac:dyDescent="0.3">
      <c r="A67" s="38" t="s">
        <v>591</v>
      </c>
      <c r="B67" s="38" t="s">
        <v>744</v>
      </c>
      <c r="C67" s="38" t="s">
        <v>426</v>
      </c>
      <c r="D67" s="38" t="s">
        <v>423</v>
      </c>
      <c r="E67" s="38" t="s">
        <v>424</v>
      </c>
      <c r="F67" s="38" t="s">
        <v>745</v>
      </c>
      <c r="G67" s="39">
        <v>303.91000000000003</v>
      </c>
      <c r="H67" s="39">
        <v>60.78</v>
      </c>
      <c r="I67" s="39">
        <v>364.69000000000005</v>
      </c>
      <c r="J67" s="44" t="s">
        <v>654</v>
      </c>
      <c r="K67" s="38" t="s">
        <v>20</v>
      </c>
      <c r="L67" s="38" t="s">
        <v>0</v>
      </c>
    </row>
    <row r="68" spans="1:12" x14ac:dyDescent="0.3">
      <c r="A68" s="26" t="s">
        <v>591</v>
      </c>
      <c r="B68" s="26" t="s">
        <v>744</v>
      </c>
      <c r="C68" s="26" t="s">
        <v>426</v>
      </c>
      <c r="D68" s="26" t="s">
        <v>423</v>
      </c>
      <c r="E68" s="26" t="s">
        <v>424</v>
      </c>
      <c r="F68" s="26" t="s">
        <v>745</v>
      </c>
      <c r="G68" s="41">
        <v>591.16</v>
      </c>
      <c r="H68" s="41">
        <v>118.23</v>
      </c>
      <c r="I68" s="41">
        <v>709.39</v>
      </c>
      <c r="J68" s="45" t="s">
        <v>654</v>
      </c>
      <c r="K68" s="26" t="s">
        <v>20</v>
      </c>
      <c r="L68" s="26" t="s">
        <v>0</v>
      </c>
    </row>
    <row r="69" spans="1:12" x14ac:dyDescent="0.3">
      <c r="A69" s="38" t="s">
        <v>591</v>
      </c>
      <c r="B69" s="38" t="s">
        <v>744</v>
      </c>
      <c r="C69" s="38" t="s">
        <v>426</v>
      </c>
      <c r="D69" s="38" t="s">
        <v>423</v>
      </c>
      <c r="E69" s="38" t="s">
        <v>424</v>
      </c>
      <c r="F69" s="38" t="s">
        <v>745</v>
      </c>
      <c r="G69" s="39">
        <v>684.72</v>
      </c>
      <c r="H69" s="39">
        <v>136.94999999999999</v>
      </c>
      <c r="I69" s="39">
        <v>821.67000000000007</v>
      </c>
      <c r="J69" s="44" t="s">
        <v>654</v>
      </c>
      <c r="K69" s="38" t="s">
        <v>20</v>
      </c>
      <c r="L69" s="38" t="s">
        <v>0</v>
      </c>
    </row>
    <row r="70" spans="1:12" x14ac:dyDescent="0.3">
      <c r="A70" s="26" t="s">
        <v>591</v>
      </c>
      <c r="B70" s="26" t="s">
        <v>744</v>
      </c>
      <c r="C70" s="26" t="s">
        <v>426</v>
      </c>
      <c r="D70" s="26" t="s">
        <v>423</v>
      </c>
      <c r="E70" s="26" t="s">
        <v>424</v>
      </c>
      <c r="F70" s="26" t="s">
        <v>745</v>
      </c>
      <c r="G70" s="41">
        <v>807.91</v>
      </c>
      <c r="H70" s="41">
        <v>161.58000000000001</v>
      </c>
      <c r="I70" s="41">
        <v>969.49</v>
      </c>
      <c r="J70" s="45" t="s">
        <v>654</v>
      </c>
      <c r="K70" s="26" t="s">
        <v>20</v>
      </c>
      <c r="L70" s="26" t="s">
        <v>0</v>
      </c>
    </row>
    <row r="71" spans="1:12" x14ac:dyDescent="0.3">
      <c r="A71" s="38" t="s">
        <v>591</v>
      </c>
      <c r="B71" s="38" t="s">
        <v>744</v>
      </c>
      <c r="C71" s="38" t="s">
        <v>426</v>
      </c>
      <c r="D71" s="38" t="s">
        <v>423</v>
      </c>
      <c r="E71" s="38" t="s">
        <v>424</v>
      </c>
      <c r="F71" s="38" t="s">
        <v>745</v>
      </c>
      <c r="G71" s="39">
        <v>992.93</v>
      </c>
      <c r="H71" s="39">
        <v>198.58</v>
      </c>
      <c r="I71" s="39">
        <v>1191.51</v>
      </c>
      <c r="J71" s="44" t="s">
        <v>654</v>
      </c>
      <c r="K71" s="38" t="s">
        <v>20</v>
      </c>
      <c r="L71" s="38" t="s">
        <v>0</v>
      </c>
    </row>
    <row r="72" spans="1:12" x14ac:dyDescent="0.3">
      <c r="A72" s="26" t="s">
        <v>591</v>
      </c>
      <c r="B72" s="26" t="s">
        <v>744</v>
      </c>
      <c r="C72" s="26" t="s">
        <v>426</v>
      </c>
      <c r="D72" s="26" t="s">
        <v>423</v>
      </c>
      <c r="E72" s="26" t="s">
        <v>424</v>
      </c>
      <c r="F72" s="26" t="s">
        <v>745</v>
      </c>
      <c r="G72" s="41">
        <v>1043.78</v>
      </c>
      <c r="H72" s="41">
        <v>208.75</v>
      </c>
      <c r="I72" s="41">
        <v>1252.53</v>
      </c>
      <c r="J72" s="45" t="s">
        <v>654</v>
      </c>
      <c r="K72" s="26" t="s">
        <v>20</v>
      </c>
      <c r="L72" s="26" t="s">
        <v>0</v>
      </c>
    </row>
    <row r="73" spans="1:12" x14ac:dyDescent="0.3">
      <c r="A73" s="38" t="s">
        <v>591</v>
      </c>
      <c r="B73" s="38" t="s">
        <v>744</v>
      </c>
      <c r="C73" s="38" t="s">
        <v>426</v>
      </c>
      <c r="D73" s="38" t="s">
        <v>423</v>
      </c>
      <c r="E73" s="38" t="s">
        <v>424</v>
      </c>
      <c r="F73" s="38" t="s">
        <v>745</v>
      </c>
      <c r="G73" s="39">
        <v>1734.04</v>
      </c>
      <c r="H73" s="39">
        <v>346.8</v>
      </c>
      <c r="I73" s="39">
        <v>2080.84</v>
      </c>
      <c r="J73" s="44" t="s">
        <v>654</v>
      </c>
      <c r="K73" s="38" t="s">
        <v>20</v>
      </c>
      <c r="L73" s="38" t="s">
        <v>0</v>
      </c>
    </row>
    <row r="74" spans="1:12" x14ac:dyDescent="0.3">
      <c r="A74" s="26" t="s">
        <v>591</v>
      </c>
      <c r="B74" s="26" t="s">
        <v>744</v>
      </c>
      <c r="C74" s="26" t="s">
        <v>426</v>
      </c>
      <c r="D74" s="26" t="s">
        <v>423</v>
      </c>
      <c r="E74" s="26" t="s">
        <v>424</v>
      </c>
      <c r="F74" s="26" t="s">
        <v>745</v>
      </c>
      <c r="G74" s="41">
        <v>6791.81</v>
      </c>
      <c r="H74" s="41">
        <v>1358.37</v>
      </c>
      <c r="I74" s="41">
        <v>8150.18</v>
      </c>
      <c r="J74" s="45" t="s">
        <v>654</v>
      </c>
      <c r="K74" s="26" t="s">
        <v>20</v>
      </c>
      <c r="L74" s="26" t="s">
        <v>0</v>
      </c>
    </row>
    <row r="75" spans="1:12" x14ac:dyDescent="0.3">
      <c r="A75" s="14" t="s">
        <v>746</v>
      </c>
      <c r="B75" s="14"/>
      <c r="C75" s="14"/>
      <c r="D75" s="14"/>
      <c r="E75" s="14"/>
      <c r="F75" s="14"/>
      <c r="G75" s="43">
        <f>SUBTOTAL(9, G59:G74)</f>
        <v>27698.36</v>
      </c>
      <c r="H75" s="43">
        <f>SUBTOTAL(9, H59:H74)</f>
        <v>5382.0400000000009</v>
      </c>
      <c r="I75" s="43">
        <f>SUBTOTAL(9, I59:I74)</f>
        <v>33080.399999999994</v>
      </c>
      <c r="J75" s="43"/>
      <c r="K75" s="14"/>
      <c r="L75" s="14" t="s">
        <v>204</v>
      </c>
    </row>
    <row r="76" spans="1:12" x14ac:dyDescent="0.3">
      <c r="A76" s="26" t="s">
        <v>671</v>
      </c>
      <c r="B76" s="26" t="s">
        <v>747</v>
      </c>
      <c r="C76" s="26" t="s">
        <v>586</v>
      </c>
      <c r="D76" s="26" t="s">
        <v>587</v>
      </c>
      <c r="E76" s="26" t="s">
        <v>588</v>
      </c>
      <c r="F76" s="26" t="s">
        <v>748</v>
      </c>
      <c r="G76" s="41">
        <v>3941.47</v>
      </c>
      <c r="H76" s="41">
        <v>0</v>
      </c>
      <c r="I76" s="41">
        <v>3941.47</v>
      </c>
      <c r="J76" s="45" t="s">
        <v>674</v>
      </c>
      <c r="K76" s="26" t="s">
        <v>20</v>
      </c>
      <c r="L76" s="26" t="s">
        <v>0</v>
      </c>
    </row>
    <row r="77" spans="1:12" x14ac:dyDescent="0.3">
      <c r="A77" s="38" t="s">
        <v>671</v>
      </c>
      <c r="B77" s="38" t="s">
        <v>747</v>
      </c>
      <c r="C77" s="38" t="s">
        <v>586</v>
      </c>
      <c r="D77" s="38" t="s">
        <v>587</v>
      </c>
      <c r="E77" s="38" t="s">
        <v>588</v>
      </c>
      <c r="F77" s="38" t="s">
        <v>748</v>
      </c>
      <c r="G77" s="39">
        <v>3941.47</v>
      </c>
      <c r="H77" s="39">
        <v>0</v>
      </c>
      <c r="I77" s="39">
        <v>3941.47</v>
      </c>
      <c r="J77" s="44" t="s">
        <v>674</v>
      </c>
      <c r="K77" s="38" t="s">
        <v>20</v>
      </c>
      <c r="L77" s="38" t="s">
        <v>0</v>
      </c>
    </row>
    <row r="78" spans="1:12" x14ac:dyDescent="0.3">
      <c r="A78" s="26" t="s">
        <v>671</v>
      </c>
      <c r="B78" s="26" t="s">
        <v>747</v>
      </c>
      <c r="C78" s="26" t="s">
        <v>586</v>
      </c>
      <c r="D78" s="26" t="s">
        <v>587</v>
      </c>
      <c r="E78" s="26" t="s">
        <v>588</v>
      </c>
      <c r="F78" s="26" t="s">
        <v>748</v>
      </c>
      <c r="G78" s="41">
        <v>3941.47</v>
      </c>
      <c r="H78" s="41">
        <v>0</v>
      </c>
      <c r="I78" s="41">
        <v>3941.47</v>
      </c>
      <c r="J78" s="45" t="s">
        <v>674</v>
      </c>
      <c r="K78" s="26" t="s">
        <v>20</v>
      </c>
      <c r="L78" s="26" t="s">
        <v>0</v>
      </c>
    </row>
    <row r="79" spans="1:12" x14ac:dyDescent="0.3">
      <c r="A79" s="38" t="s">
        <v>671</v>
      </c>
      <c r="B79" s="38" t="s">
        <v>747</v>
      </c>
      <c r="C79" s="38" t="s">
        <v>586</v>
      </c>
      <c r="D79" s="38" t="s">
        <v>587</v>
      </c>
      <c r="E79" s="38" t="s">
        <v>588</v>
      </c>
      <c r="F79" s="38" t="s">
        <v>748</v>
      </c>
      <c r="G79" s="39">
        <v>3941.47</v>
      </c>
      <c r="H79" s="39">
        <v>0</v>
      </c>
      <c r="I79" s="39">
        <v>3941.47</v>
      </c>
      <c r="J79" s="44" t="s">
        <v>674</v>
      </c>
      <c r="K79" s="38" t="s">
        <v>20</v>
      </c>
      <c r="L79" s="38" t="s">
        <v>0</v>
      </c>
    </row>
    <row r="80" spans="1:12" x14ac:dyDescent="0.3">
      <c r="A80" s="26" t="s">
        <v>671</v>
      </c>
      <c r="B80" s="26" t="s">
        <v>747</v>
      </c>
      <c r="C80" s="26" t="s">
        <v>586</v>
      </c>
      <c r="D80" s="26" t="s">
        <v>587</v>
      </c>
      <c r="E80" s="26" t="s">
        <v>588</v>
      </c>
      <c r="F80" s="26" t="s">
        <v>748</v>
      </c>
      <c r="G80" s="41">
        <v>3941.47</v>
      </c>
      <c r="H80" s="41">
        <v>0</v>
      </c>
      <c r="I80" s="41">
        <v>3941.47</v>
      </c>
      <c r="J80" s="45" t="s">
        <v>674</v>
      </c>
      <c r="K80" s="26" t="s">
        <v>20</v>
      </c>
      <c r="L80" s="26" t="s">
        <v>0</v>
      </c>
    </row>
    <row r="81" spans="1:12" x14ac:dyDescent="0.3">
      <c r="A81" s="38" t="s">
        <v>671</v>
      </c>
      <c r="B81" s="38" t="s">
        <v>747</v>
      </c>
      <c r="C81" s="38" t="s">
        <v>586</v>
      </c>
      <c r="D81" s="38" t="s">
        <v>587</v>
      </c>
      <c r="E81" s="38" t="s">
        <v>588</v>
      </c>
      <c r="F81" s="38" t="s">
        <v>748</v>
      </c>
      <c r="G81" s="39">
        <v>3941.47</v>
      </c>
      <c r="H81" s="39">
        <v>0</v>
      </c>
      <c r="I81" s="39">
        <v>3941.47</v>
      </c>
      <c r="J81" s="44" t="s">
        <v>674</v>
      </c>
      <c r="K81" s="38" t="s">
        <v>20</v>
      </c>
      <c r="L81" s="38" t="s">
        <v>0</v>
      </c>
    </row>
    <row r="82" spans="1:12" x14ac:dyDescent="0.3">
      <c r="A82" s="26" t="s">
        <v>671</v>
      </c>
      <c r="B82" s="26" t="s">
        <v>747</v>
      </c>
      <c r="C82" s="26" t="s">
        <v>586</v>
      </c>
      <c r="D82" s="26" t="s">
        <v>587</v>
      </c>
      <c r="E82" s="26" t="s">
        <v>588</v>
      </c>
      <c r="F82" s="26" t="s">
        <v>748</v>
      </c>
      <c r="G82" s="41">
        <v>3941.47</v>
      </c>
      <c r="H82" s="41">
        <v>0</v>
      </c>
      <c r="I82" s="41">
        <v>3941.47</v>
      </c>
      <c r="J82" s="45" t="s">
        <v>674</v>
      </c>
      <c r="K82" s="26" t="s">
        <v>20</v>
      </c>
      <c r="L82" s="26" t="s">
        <v>0</v>
      </c>
    </row>
    <row r="83" spans="1:12" x14ac:dyDescent="0.3">
      <c r="A83" s="38" t="s">
        <v>671</v>
      </c>
      <c r="B83" s="38" t="s">
        <v>747</v>
      </c>
      <c r="C83" s="38" t="s">
        <v>586</v>
      </c>
      <c r="D83" s="38" t="s">
        <v>587</v>
      </c>
      <c r="E83" s="38" t="s">
        <v>588</v>
      </c>
      <c r="F83" s="38" t="s">
        <v>748</v>
      </c>
      <c r="G83" s="39">
        <v>3941.47</v>
      </c>
      <c r="H83" s="39">
        <v>0</v>
      </c>
      <c r="I83" s="39">
        <v>3941.47</v>
      </c>
      <c r="J83" s="44" t="s">
        <v>674</v>
      </c>
      <c r="K83" s="38" t="s">
        <v>20</v>
      </c>
      <c r="L83" s="38" t="s">
        <v>0</v>
      </c>
    </row>
    <row r="84" spans="1:12" x14ac:dyDescent="0.3">
      <c r="A84" s="26" t="s">
        <v>671</v>
      </c>
      <c r="B84" s="26" t="s">
        <v>747</v>
      </c>
      <c r="C84" s="26" t="s">
        <v>586</v>
      </c>
      <c r="D84" s="26" t="s">
        <v>587</v>
      </c>
      <c r="E84" s="26" t="s">
        <v>588</v>
      </c>
      <c r="F84" s="26" t="s">
        <v>748</v>
      </c>
      <c r="G84" s="41">
        <v>3941.47</v>
      </c>
      <c r="H84" s="41">
        <v>0</v>
      </c>
      <c r="I84" s="41">
        <v>3941.47</v>
      </c>
      <c r="J84" s="45" t="s">
        <v>674</v>
      </c>
      <c r="K84" s="26" t="s">
        <v>20</v>
      </c>
      <c r="L84" s="26" t="s">
        <v>0</v>
      </c>
    </row>
    <row r="85" spans="1:12" x14ac:dyDescent="0.3">
      <c r="A85" s="38" t="s">
        <v>671</v>
      </c>
      <c r="B85" s="38" t="s">
        <v>747</v>
      </c>
      <c r="C85" s="38" t="s">
        <v>586</v>
      </c>
      <c r="D85" s="38" t="s">
        <v>587</v>
      </c>
      <c r="E85" s="38" t="s">
        <v>588</v>
      </c>
      <c r="F85" s="38" t="s">
        <v>748</v>
      </c>
      <c r="G85" s="39">
        <v>3941.47</v>
      </c>
      <c r="H85" s="39">
        <v>0</v>
      </c>
      <c r="I85" s="39">
        <v>3941.47</v>
      </c>
      <c r="J85" s="44" t="s">
        <v>674</v>
      </c>
      <c r="K85" s="38" t="s">
        <v>20</v>
      </c>
      <c r="L85" s="38" t="s">
        <v>0</v>
      </c>
    </row>
    <row r="86" spans="1:12" x14ac:dyDescent="0.3">
      <c r="A86" s="26" t="s">
        <v>671</v>
      </c>
      <c r="B86" s="26" t="s">
        <v>747</v>
      </c>
      <c r="C86" s="26" t="s">
        <v>586</v>
      </c>
      <c r="D86" s="26" t="s">
        <v>587</v>
      </c>
      <c r="E86" s="26" t="s">
        <v>588</v>
      </c>
      <c r="F86" s="26" t="s">
        <v>748</v>
      </c>
      <c r="G86" s="41">
        <v>3941.47</v>
      </c>
      <c r="H86" s="41">
        <v>0</v>
      </c>
      <c r="I86" s="41">
        <v>3941.47</v>
      </c>
      <c r="J86" s="45" t="s">
        <v>674</v>
      </c>
      <c r="K86" s="26" t="s">
        <v>20</v>
      </c>
      <c r="L86" s="26" t="s">
        <v>0</v>
      </c>
    </row>
    <row r="87" spans="1:12" x14ac:dyDescent="0.3">
      <c r="A87" s="38" t="s">
        <v>671</v>
      </c>
      <c r="B87" s="38" t="s">
        <v>747</v>
      </c>
      <c r="C87" s="38" t="s">
        <v>586</v>
      </c>
      <c r="D87" s="38" t="s">
        <v>587</v>
      </c>
      <c r="E87" s="38" t="s">
        <v>588</v>
      </c>
      <c r="F87" s="38" t="s">
        <v>748</v>
      </c>
      <c r="G87" s="39">
        <v>3941.47</v>
      </c>
      <c r="H87" s="39">
        <v>0</v>
      </c>
      <c r="I87" s="39">
        <v>3941.47</v>
      </c>
      <c r="J87" s="44" t="s">
        <v>674</v>
      </c>
      <c r="K87" s="38" t="s">
        <v>20</v>
      </c>
      <c r="L87" s="38" t="s">
        <v>0</v>
      </c>
    </row>
    <row r="88" spans="1:12" x14ac:dyDescent="0.3">
      <c r="A88" s="14" t="s">
        <v>749</v>
      </c>
      <c r="B88" s="14"/>
      <c r="C88" s="14"/>
      <c r="D88" s="14"/>
      <c r="E88" s="14"/>
      <c r="F88" s="14"/>
      <c r="G88" s="43">
        <f>SUBTOTAL(9, G76:G87)</f>
        <v>47297.640000000007</v>
      </c>
      <c r="H88" s="43">
        <f>SUBTOTAL(9, H76:H87)</f>
        <v>0</v>
      </c>
      <c r="I88" s="43">
        <f>SUBTOTAL(9, I76:I87)</f>
        <v>47297.640000000007</v>
      </c>
      <c r="J88" s="43"/>
      <c r="K88" s="14"/>
      <c r="L88" s="14" t="s">
        <v>347</v>
      </c>
    </row>
    <row r="89" spans="1:12" x14ac:dyDescent="0.3">
      <c r="A89" s="38" t="s">
        <v>715</v>
      </c>
      <c r="B89" s="38" t="s">
        <v>750</v>
      </c>
      <c r="C89" s="38" t="s">
        <v>597</v>
      </c>
      <c r="D89" s="38" t="s">
        <v>751</v>
      </c>
      <c r="E89" s="38" t="s">
        <v>752</v>
      </c>
      <c r="F89" s="38" t="s">
        <v>753</v>
      </c>
      <c r="G89" s="39">
        <v>7500</v>
      </c>
      <c r="H89" s="39">
        <v>1500</v>
      </c>
      <c r="I89" s="39">
        <v>9000</v>
      </c>
      <c r="J89" s="44" t="s">
        <v>669</v>
      </c>
      <c r="K89" s="38" t="s">
        <v>20</v>
      </c>
      <c r="L89" s="38" t="s">
        <v>0</v>
      </c>
    </row>
    <row r="90" spans="1:12" x14ac:dyDescent="0.3">
      <c r="A90" s="14" t="s">
        <v>754</v>
      </c>
      <c r="B90" s="14"/>
      <c r="C90" s="14"/>
      <c r="D90" s="14"/>
      <c r="E90" s="14"/>
      <c r="F90" s="14"/>
      <c r="G90" s="43">
        <f>SUBTOTAL(9, G89:G89)</f>
        <v>7500</v>
      </c>
      <c r="H90" s="43">
        <f>SUBTOTAL(9, H89:H89)</f>
        <v>1500</v>
      </c>
      <c r="I90" s="43">
        <f>SUBTOTAL(9, I89:I89)</f>
        <v>9000</v>
      </c>
      <c r="J90" s="43"/>
      <c r="K90" s="14"/>
      <c r="L90" s="14" t="s">
        <v>347</v>
      </c>
    </row>
    <row r="91" spans="1:12" x14ac:dyDescent="0.3">
      <c r="A91" s="14" t="s">
        <v>202</v>
      </c>
      <c r="B91" s="14"/>
      <c r="C91" s="14"/>
      <c r="D91" s="14"/>
      <c r="E91" s="14"/>
      <c r="F91" s="14"/>
      <c r="G91" s="43">
        <f>SUBTOTAL(9, G7:G90)</f>
        <v>625113.81999999983</v>
      </c>
      <c r="H91" s="43">
        <f>SUBTOTAL(9, H7:H90)</f>
        <v>78063.259999999966</v>
      </c>
      <c r="I91" s="43">
        <f>SUBTOTAL(9, I7:I90)</f>
        <v>703177.07999999961</v>
      </c>
      <c r="J91" s="43"/>
      <c r="K91" s="14"/>
      <c r="L91" s="14"/>
    </row>
  </sheetData>
  <mergeCells count="5">
    <mergeCell ref="A1:L1"/>
    <mergeCell ref="A2:L2"/>
    <mergeCell ref="A3:L3"/>
    <mergeCell ref="A4:L4"/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April 26</vt:lpstr>
      <vt:lpstr>May 26</vt:lpstr>
      <vt:lpstr>June 26</vt:lpstr>
      <vt:lpstr>July 26</vt:lpstr>
      <vt:lpstr>August 26</vt:lpstr>
      <vt:lpstr>September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Carpenter, Phil</cp:lastModifiedBy>
  <dcterms:created xsi:type="dcterms:W3CDTF">2026-05-11T14:00:02Z</dcterms:created>
  <dcterms:modified xsi:type="dcterms:W3CDTF">2026-10-06T07:35:26Z</dcterms:modified>
</cp:coreProperties>
</file>