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rsrv44\BFRS-DATA\Finance\Website\Financial Transparency\Financial Transparency\Expenditure Over £5,000.00\"/>
    </mc:Choice>
  </mc:AlternateContent>
  <xr:revisionPtr revIDLastSave="0" documentId="13_ncr:1_{6A1268E2-1DB7-47C4-86F3-6A68E6CDCB5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pril 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2" i="1" l="1"/>
  <c r="H132" i="1"/>
  <c r="G132" i="1"/>
  <c r="I130" i="1"/>
  <c r="H130" i="1"/>
  <c r="G130" i="1"/>
  <c r="I128" i="1"/>
  <c r="H128" i="1"/>
  <c r="G128" i="1"/>
  <c r="I126" i="1"/>
  <c r="H126" i="1"/>
  <c r="G126" i="1"/>
  <c r="I102" i="1"/>
  <c r="H102" i="1"/>
  <c r="G102" i="1"/>
  <c r="I100" i="1"/>
  <c r="H100" i="1"/>
  <c r="G100" i="1"/>
  <c r="I98" i="1"/>
  <c r="H98" i="1"/>
  <c r="G98" i="1"/>
  <c r="I96" i="1"/>
  <c r="H96" i="1"/>
  <c r="G96" i="1"/>
  <c r="I89" i="1"/>
  <c r="H89" i="1"/>
  <c r="G89" i="1"/>
  <c r="I74" i="1"/>
  <c r="H74" i="1"/>
  <c r="G74" i="1"/>
  <c r="I72" i="1"/>
  <c r="H72" i="1"/>
  <c r="G72" i="1"/>
  <c r="I70" i="1"/>
  <c r="H70" i="1"/>
  <c r="G70" i="1"/>
  <c r="I67" i="1"/>
  <c r="H67" i="1"/>
  <c r="G67" i="1"/>
  <c r="I64" i="1"/>
  <c r="H64" i="1"/>
  <c r="G64" i="1"/>
  <c r="I62" i="1"/>
  <c r="H62" i="1"/>
  <c r="G62" i="1"/>
  <c r="I60" i="1"/>
  <c r="H60" i="1"/>
  <c r="G60" i="1"/>
  <c r="I58" i="1"/>
  <c r="H58" i="1"/>
  <c r="G58" i="1"/>
  <c r="I55" i="1"/>
  <c r="H55" i="1"/>
  <c r="G55" i="1"/>
  <c r="I52" i="1"/>
  <c r="H52" i="1"/>
  <c r="G52" i="1"/>
  <c r="I50" i="1"/>
  <c r="H50" i="1"/>
  <c r="G50" i="1"/>
  <c r="I47" i="1"/>
  <c r="H47" i="1"/>
  <c r="G47" i="1"/>
  <c r="I37" i="1"/>
  <c r="H37" i="1"/>
  <c r="G37" i="1"/>
  <c r="I34" i="1"/>
  <c r="H34" i="1"/>
  <c r="G34" i="1"/>
  <c r="I32" i="1"/>
  <c r="H32" i="1"/>
  <c r="G32" i="1"/>
  <c r="I30" i="1"/>
  <c r="H30" i="1"/>
  <c r="G30" i="1"/>
  <c r="I27" i="1"/>
  <c r="H27" i="1"/>
  <c r="G27" i="1"/>
  <c r="I25" i="1"/>
  <c r="H25" i="1"/>
  <c r="G25" i="1"/>
  <c r="I22" i="1"/>
  <c r="H22" i="1"/>
  <c r="G22" i="1"/>
  <c r="I20" i="1"/>
  <c r="H20" i="1"/>
  <c r="G20" i="1"/>
  <c r="I12" i="1"/>
  <c r="H12" i="1"/>
  <c r="G12" i="1"/>
  <c r="I10" i="1"/>
  <c r="H10" i="1"/>
  <c r="G10" i="1"/>
  <c r="I8" i="1"/>
  <c r="I133" i="1" s="1"/>
  <c r="H8" i="1"/>
  <c r="H133" i="1" s="1"/>
  <c r="G8" i="1"/>
  <c r="G133" i="1" s="1"/>
</calcChain>
</file>

<file path=xl/sharedStrings.xml><?xml version="1.0" encoding="utf-8"?>
<sst xmlns="http://schemas.openxmlformats.org/spreadsheetml/2006/main" count="836" uniqueCount="206">
  <si>
    <t/>
  </si>
  <si>
    <t>Buckinghamshire and Milton Keynes Fire Authority</t>
  </si>
  <si>
    <t>Authority Expenditure Over £5,000.00</t>
  </si>
  <si>
    <t>Transaction Date</t>
  </si>
  <si>
    <t>Authority Reference</t>
  </si>
  <si>
    <t>Department and Description of Expenditure</t>
  </si>
  <si>
    <t>Supplier Number</t>
  </si>
  <si>
    <t>Supplier Name</t>
  </si>
  <si>
    <t>Supplier Reference</t>
  </si>
  <si>
    <t>Net Amount</t>
  </si>
  <si>
    <t>VAT Recoverable Amount</t>
  </si>
  <si>
    <t>Gross Amount</t>
  </si>
  <si>
    <t>Allocation Date</t>
  </si>
  <si>
    <t>Transaction Type</t>
  </si>
  <si>
    <t>26 Mar 2026</t>
  </si>
  <si>
    <t>0000043246</t>
  </si>
  <si>
    <t>Equipment Management PPE Managed Service</t>
  </si>
  <si>
    <t>000071</t>
  </si>
  <si>
    <t>Bristol Uniform Limited - Care Account</t>
  </si>
  <si>
    <t>965486989</t>
  </si>
  <si>
    <t>INV</t>
  </si>
  <si>
    <t>Total for Invoice 965486989</t>
  </si>
  <si>
    <t>20 Apr 2026</t>
  </si>
  <si>
    <t>0000043616</t>
  </si>
  <si>
    <t>CAP - Red Fleet Vehicles Vehicle Purchase</t>
  </si>
  <si>
    <t>000152</t>
  </si>
  <si>
    <t>Emergency One</t>
  </si>
  <si>
    <t>44180</t>
  </si>
  <si>
    <t>Total for Invoice 44180</t>
  </si>
  <si>
    <t>21 Apr 2026</t>
  </si>
  <si>
    <t>0000043630</t>
  </si>
  <si>
    <t>44203</t>
  </si>
  <si>
    <t>Total for Invoice 44203</t>
  </si>
  <si>
    <t>27 Mar 2026</t>
  </si>
  <si>
    <t>0000043255</t>
  </si>
  <si>
    <t>CAP - High Wycombe FS Station Host Works</t>
  </si>
  <si>
    <t>000245</t>
  </si>
  <si>
    <t>Jet Construction Ltd - Milton Keynes</t>
  </si>
  <si>
    <t>8397</t>
  </si>
  <si>
    <t>Total for Invoice 8397</t>
  </si>
  <si>
    <t>01 Apr 2026</t>
  </si>
  <si>
    <t>0000043355</t>
  </si>
  <si>
    <t>Senior Management Team Subs Professional/Nat Bodies</t>
  </si>
  <si>
    <t>000285</t>
  </si>
  <si>
    <t>Local Government Association</t>
  </si>
  <si>
    <t>64033637</t>
  </si>
  <si>
    <t>Total for Invoice 64033637</t>
  </si>
  <si>
    <t>30 Mar 2026</t>
  </si>
  <si>
    <t>0000043603</t>
  </si>
  <si>
    <t>Property Team Plan Preventative Maintenance</t>
  </si>
  <si>
    <t>000357</t>
  </si>
  <si>
    <t>Phonographic Performance Limited</t>
  </si>
  <si>
    <t>SIN3314341</t>
  </si>
  <si>
    <t>Total for Invoice SIN3314341</t>
  </si>
  <si>
    <t>17 Mar 2026</t>
  </si>
  <si>
    <t>0000043049</t>
  </si>
  <si>
    <t>Cross Border Support Cross Border expenditure</t>
  </si>
  <si>
    <t>000394</t>
  </si>
  <si>
    <t>Royal Berkshire Fire Authority</t>
  </si>
  <si>
    <t>OP/I001871</t>
  </si>
  <si>
    <t>Total for Invoice OP/I001871</t>
  </si>
  <si>
    <t>0000043354</t>
  </si>
  <si>
    <t>Organisational Development Staff Training Fees</t>
  </si>
  <si>
    <t>000455</t>
  </si>
  <si>
    <t>The Fire Service College Limited</t>
  </si>
  <si>
    <t>836048</t>
  </si>
  <si>
    <t>Total for Invoice 836048</t>
  </si>
  <si>
    <t>08 Apr 2026</t>
  </si>
  <si>
    <t>0000043367</t>
  </si>
  <si>
    <t>Payroll Control Account Payroll Control Account</t>
  </si>
  <si>
    <t>000579</t>
  </si>
  <si>
    <t>BC Pension Fund</t>
  </si>
  <si>
    <t>LPGSEEMAR26</t>
  </si>
  <si>
    <t>Total for Invoice LPGSEEMAR26</t>
  </si>
  <si>
    <t>0000043368</t>
  </si>
  <si>
    <t>LPGSERMAR26</t>
  </si>
  <si>
    <t>Total for Invoice LPGSERMAR26</t>
  </si>
  <si>
    <t>20 Mar 2026</t>
  </si>
  <si>
    <t>0000043091</t>
  </si>
  <si>
    <t>CAP - Operational Equipment Equipment Purchase</t>
  </si>
  <si>
    <t>000610</t>
  </si>
  <si>
    <t>CMT Flexibles Ltd</t>
  </si>
  <si>
    <t>238334</t>
  </si>
  <si>
    <t>Total for Invoice 238334</t>
  </si>
  <si>
    <t>19 Mar 2026</t>
  </si>
  <si>
    <t>0000043073</t>
  </si>
  <si>
    <t>Equipment Management Operational Equipment</t>
  </si>
  <si>
    <t>000705</t>
  </si>
  <si>
    <t>Max Fire Services LTD</t>
  </si>
  <si>
    <t>M2056</t>
  </si>
  <si>
    <t>Total for Invoice M2056</t>
  </si>
  <si>
    <t>17 Apr 2026</t>
  </si>
  <si>
    <t>0000043625</t>
  </si>
  <si>
    <t>Transport and Workshops Diesel Oil - Gas Oil</t>
  </si>
  <si>
    <t>000747</t>
  </si>
  <si>
    <t>Certas Energy UK Limited</t>
  </si>
  <si>
    <t>3515342</t>
  </si>
  <si>
    <t>Total for Invoice 3515342</t>
  </si>
  <si>
    <t>31 Mar 2026</t>
  </si>
  <si>
    <t>0000043388</t>
  </si>
  <si>
    <t>Blue Light Hub Preventative Maintenance</t>
  </si>
  <si>
    <t>000780</t>
  </si>
  <si>
    <t>Crofton Engineering Ltd</t>
  </si>
  <si>
    <t>255941</t>
  </si>
  <si>
    <t>Total for Invoice 255941</t>
  </si>
  <si>
    <t>0000043390</t>
  </si>
  <si>
    <t>Property Team General Repairs &amp; Maintenance</t>
  </si>
  <si>
    <t>255943</t>
  </si>
  <si>
    <t>Total for Invoice 255943</t>
  </si>
  <si>
    <t>0000043391</t>
  </si>
  <si>
    <t>Operational Training Course Catering Costs</t>
  </si>
  <si>
    <t>255944</t>
  </si>
  <si>
    <t>Total for Invoice 255944</t>
  </si>
  <si>
    <t>0000043574</t>
  </si>
  <si>
    <t>ICT Computer Software</t>
  </si>
  <si>
    <t>000846</t>
  </si>
  <si>
    <t>Cuttlefish Software Limited</t>
  </si>
  <si>
    <t>INV-0018</t>
  </si>
  <si>
    <t>Total for Invoice INV-0018</t>
  </si>
  <si>
    <t>0000043555</t>
  </si>
  <si>
    <t>Blue Light Hub Gas</t>
  </si>
  <si>
    <t>000883</t>
  </si>
  <si>
    <t>Corona Energy</t>
  </si>
  <si>
    <t>19994611</t>
  </si>
  <si>
    <t>Total for Invoice 19994611</t>
  </si>
  <si>
    <t>04 Mar 2026</t>
  </si>
  <si>
    <t>0000043646</t>
  </si>
  <si>
    <t>000898</t>
  </si>
  <si>
    <t>Inside Edge Media Training</t>
  </si>
  <si>
    <t>001/1079</t>
  </si>
  <si>
    <t>Total for Invoice 001/1079</t>
  </si>
  <si>
    <t>0000043088</t>
  </si>
  <si>
    <t>CAP - Broughton FS - Host Yards &amp; Drill Tower Works</t>
  </si>
  <si>
    <t>000909</t>
  </si>
  <si>
    <t>Edwards Surfacing</t>
  </si>
  <si>
    <t>11313</t>
  </si>
  <si>
    <t>Total for Invoice 11313</t>
  </si>
  <si>
    <t>12 Mar 2026</t>
  </si>
  <si>
    <t>0000043065</t>
  </si>
  <si>
    <t>000965</t>
  </si>
  <si>
    <t>Your NRG Ltd</t>
  </si>
  <si>
    <t>1576873</t>
  </si>
  <si>
    <t>Total for Invoice 1576873</t>
  </si>
  <si>
    <t>0000043351</t>
  </si>
  <si>
    <t>1590395</t>
  </si>
  <si>
    <t>Total for Invoice 1590395</t>
  </si>
  <si>
    <t>0000043245</t>
  </si>
  <si>
    <t>001002</t>
  </si>
  <si>
    <t>Bedfordshire Fire and Rescue Service</t>
  </si>
  <si>
    <t>INV0009860</t>
  </si>
  <si>
    <t>Total for Invoice INV0009860</t>
  </si>
  <si>
    <t>25 Mar 2026</t>
  </si>
  <si>
    <t>0000043193</t>
  </si>
  <si>
    <t>Blue Light Hub Cleaning Contract Services</t>
  </si>
  <si>
    <t>001009</t>
  </si>
  <si>
    <t>Sasse Ltd</t>
  </si>
  <si>
    <t>SI_260701</t>
  </si>
  <si>
    <t>Property Team Cleaning Contract Services</t>
  </si>
  <si>
    <t>Total for Invoice SI_260701</t>
  </si>
  <si>
    <t>0000043275</t>
  </si>
  <si>
    <t>001019</t>
  </si>
  <si>
    <t>Softcat Plc</t>
  </si>
  <si>
    <t>INVUK2175921</t>
  </si>
  <si>
    <t>Total for Invoice INVUK2175921</t>
  </si>
  <si>
    <t>09 Mar 2026</t>
  </si>
  <si>
    <t>0000042986</t>
  </si>
  <si>
    <t>ICT Firelink</t>
  </si>
  <si>
    <t>001043</t>
  </si>
  <si>
    <t>Ministry of Housing, Communities &amp; Local</t>
  </si>
  <si>
    <t>1800000754</t>
  </si>
  <si>
    <t>Total for Invoice 1800000754</t>
  </si>
  <si>
    <t>18 Mar 2026</t>
  </si>
  <si>
    <t>0000043041</t>
  </si>
  <si>
    <t>1800000810</t>
  </si>
  <si>
    <t>Total for Invoice 1800000810</t>
  </si>
  <si>
    <t>23 Mar 2026</t>
  </si>
  <si>
    <t>0000043212</t>
  </si>
  <si>
    <t>1800000861</t>
  </si>
  <si>
    <t>Total for Invoice 1800000861</t>
  </si>
  <si>
    <t>0000043567</t>
  </si>
  <si>
    <t>001048</t>
  </si>
  <si>
    <t>SoftwareONE UK Ltd</t>
  </si>
  <si>
    <t>GB-PSI-406550</t>
  </si>
  <si>
    <t>Total for Invoice GB-PSI-406550</t>
  </si>
  <si>
    <t>0000043188</t>
  </si>
  <si>
    <t>Human Resources Consultancy Fees</t>
  </si>
  <si>
    <t>001049</t>
  </si>
  <si>
    <t>Logjec Recruitment Ltd</t>
  </si>
  <si>
    <t>INV-164796</t>
  </si>
  <si>
    <t>Total for Invoice INV-164796</t>
  </si>
  <si>
    <t>02 Apr 2026</t>
  </si>
  <si>
    <t>0000043431</t>
  </si>
  <si>
    <t>001058</t>
  </si>
  <si>
    <t>Infraspeak, S.A</t>
  </si>
  <si>
    <t>FCL-E0101-26/0002039</t>
  </si>
  <si>
    <t>Total for Invoice FCL-E0101-26/0002039</t>
  </si>
  <si>
    <t>0000043200</t>
  </si>
  <si>
    <t>Operational Training Water Awareness Training</t>
  </si>
  <si>
    <t>001060</t>
  </si>
  <si>
    <t>HR Wallingford LTD</t>
  </si>
  <si>
    <t>HR081430</t>
  </si>
  <si>
    <t>Total for Invoice HR081430</t>
  </si>
  <si>
    <t>Total Authority Expenditure Over £5,000:</t>
  </si>
  <si>
    <t>Form of Contract</t>
  </si>
  <si>
    <t>Contract</t>
  </si>
  <si>
    <t>Purchase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</si>
</sst>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yyyy"/>
  </numFmts>
  <fonts count="40" x14ac:knownFonts="1">
    <font>
      <sz val="11"/>
      <color indexed="8"/>
      <name val="Aptos Narrow"/>
      <family val="2"/>
      <scheme val="minor"/>
    </font>
    <font>
      <sz val="1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sz val="11"/>
      <color rgb="FF000001"/>
      <name val="Calibri"/>
    </font>
    <font>
      <b/>
      <sz val="12"/>
      <color rgb="FFFFFFFE"/>
      <name val="Calibri"/>
    </font>
    <font>
      <sz val="8"/>
      <color rgb="FFFFFFFE"/>
      <name val="Calibri"/>
    </font>
    <font>
      <b/>
      <sz val="11"/>
      <color rgb="FF000001"/>
      <name val="Calibri"/>
    </font>
    <font>
      <b/>
      <sz val="11"/>
      <color rgb="FF000001"/>
      <name val="Calibri"/>
    </font>
    <font>
      <b/>
      <sz val="11"/>
      <color rgb="FF000001"/>
      <name val="Calibri"/>
    </font>
    <font>
      <b/>
      <sz val="11"/>
      <color rgb="FF000001"/>
      <name val="Calibri"/>
    </font>
    <font>
      <b/>
      <sz val="11"/>
      <color rgb="FF000001"/>
      <name val="Calibri"/>
    </font>
    <font>
      <b/>
      <sz val="11"/>
      <color rgb="FF000001"/>
      <name val="Calibri"/>
    </font>
    <font>
      <b/>
      <sz val="11"/>
      <color rgb="FF000001"/>
      <name val="Calibri"/>
    </font>
    <font>
      <b/>
      <sz val="11"/>
      <color rgb="FF000001"/>
      <name val="Calibri"/>
    </font>
    <font>
      <b/>
      <sz val="11"/>
      <color rgb="FF000001"/>
      <name val="Calibri"/>
    </font>
    <font>
      <b/>
      <sz val="11"/>
      <color rgb="FF000001"/>
      <name val="Calibri"/>
    </font>
    <font>
      <b/>
      <sz val="11"/>
      <color rgb="FF000001"/>
      <name val="Calibri"/>
    </font>
    <font>
      <b/>
      <sz val="11"/>
      <color rgb="FF00000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EBECE6"/>
      </patternFill>
    </fill>
    <fill>
      <patternFill patternType="solid">
        <fgColor rgb="FFFFFFFE"/>
      </patternFill>
    </fill>
    <fill>
      <patternFill patternType="solid">
        <fgColor rgb="FF000040"/>
      </patternFill>
    </fill>
    <fill>
      <patternFill patternType="solid">
        <fgColor rgb="FF3366CC"/>
      </patternFill>
    </fill>
    <fill>
      <patternFill patternType="solid">
        <fgColor indexed="9"/>
      </patternFill>
    </fill>
    <fill>
      <patternFill patternType="solid">
        <fgColor rgb="FFFFFF8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7" fillId="5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left" vertical="top"/>
    </xf>
    <xf numFmtId="0" fontId="15" fillId="3" borderId="1" xfId="0" applyFont="1" applyFill="1" applyBorder="1" applyAlignment="1">
      <alignment horizontal="left" vertical="top"/>
    </xf>
    <xf numFmtId="0" fontId="16" fillId="3" borderId="1" xfId="0" applyFont="1" applyFill="1" applyBorder="1" applyAlignment="1">
      <alignment horizontal="left" vertical="top"/>
    </xf>
    <xf numFmtId="0" fontId="17" fillId="3" borderId="1" xfId="0" applyFont="1" applyFill="1" applyBorder="1" applyAlignment="1">
      <alignment horizontal="left" vertical="top"/>
    </xf>
    <xf numFmtId="0" fontId="18" fillId="3" borderId="1" xfId="0" applyFont="1" applyFill="1" applyBorder="1" applyAlignment="1">
      <alignment horizontal="left" vertical="top"/>
    </xf>
    <xf numFmtId="0" fontId="19" fillId="3" borderId="1" xfId="0" applyFont="1" applyFill="1" applyBorder="1" applyAlignment="1">
      <alignment horizontal="left" vertical="top"/>
    </xf>
    <xf numFmtId="4" fontId="20" fillId="3" borderId="1" xfId="0" applyNumberFormat="1" applyFont="1" applyFill="1" applyBorder="1" applyAlignment="1">
      <alignment horizontal="right" vertical="top"/>
    </xf>
    <xf numFmtId="4" fontId="21" fillId="3" borderId="1" xfId="0" applyNumberFormat="1" applyFont="1" applyFill="1" applyBorder="1" applyAlignment="1">
      <alignment horizontal="right" vertical="top"/>
    </xf>
    <xf numFmtId="4" fontId="22" fillId="3" borderId="1" xfId="0" applyNumberFormat="1" applyFont="1" applyFill="1" applyBorder="1" applyAlignment="1">
      <alignment horizontal="right" vertical="top"/>
    </xf>
    <xf numFmtId="164" fontId="23" fillId="3" borderId="1" xfId="0" applyNumberFormat="1" applyFont="1" applyFill="1" applyBorder="1" applyAlignment="1">
      <alignment horizontal="right" vertical="top"/>
    </xf>
    <xf numFmtId="0" fontId="24" fillId="3" borderId="1" xfId="0" applyFont="1" applyFill="1" applyBorder="1" applyAlignment="1">
      <alignment horizontal="left" vertical="top"/>
    </xf>
    <xf numFmtId="0" fontId="25" fillId="3" borderId="1" xfId="0" applyFont="1" applyFill="1" applyBorder="1" applyAlignment="1">
      <alignment horizontal="left" vertical="top"/>
    </xf>
    <xf numFmtId="4" fontId="28" fillId="7" borderId="1" xfId="0" applyNumberFormat="1" applyFont="1" applyFill="1" applyBorder="1" applyAlignment="1">
      <alignment horizontal="left" vertical="top"/>
    </xf>
    <xf numFmtId="4" fontId="29" fillId="7" borderId="1" xfId="0" applyNumberFormat="1" applyFont="1" applyFill="1" applyBorder="1" applyAlignment="1">
      <alignment horizontal="left" vertical="top"/>
    </xf>
    <xf numFmtId="4" fontId="30" fillId="7" borderId="1" xfId="0" applyNumberFormat="1" applyFont="1" applyFill="1" applyBorder="1" applyAlignment="1">
      <alignment horizontal="left" vertical="top"/>
    </xf>
    <xf numFmtId="4" fontId="31" fillId="7" borderId="1" xfId="0" applyNumberFormat="1" applyFont="1" applyFill="1" applyBorder="1" applyAlignment="1">
      <alignment horizontal="left" vertical="top"/>
    </xf>
    <xf numFmtId="4" fontId="32" fillId="7" borderId="1" xfId="0" applyNumberFormat="1" applyFont="1" applyFill="1" applyBorder="1" applyAlignment="1">
      <alignment horizontal="left" vertical="top"/>
    </xf>
    <xf numFmtId="4" fontId="33" fillId="7" borderId="1" xfId="0" applyNumberFormat="1" applyFont="1" applyFill="1" applyBorder="1" applyAlignment="1">
      <alignment horizontal="left" vertical="top"/>
    </xf>
    <xf numFmtId="4" fontId="34" fillId="7" borderId="1" xfId="0" applyNumberFormat="1" applyFont="1" applyFill="1" applyBorder="1" applyAlignment="1">
      <alignment horizontal="right" vertical="top"/>
    </xf>
    <xf numFmtId="4" fontId="35" fillId="7" borderId="1" xfId="0" applyNumberFormat="1" applyFont="1" applyFill="1" applyBorder="1" applyAlignment="1">
      <alignment horizontal="right" vertical="top"/>
    </xf>
    <xf numFmtId="4" fontId="36" fillId="7" borderId="1" xfId="0" applyNumberFormat="1" applyFont="1" applyFill="1" applyBorder="1" applyAlignment="1">
      <alignment horizontal="right" vertical="top"/>
    </xf>
    <xf numFmtId="4" fontId="37" fillId="7" borderId="1" xfId="0" applyNumberFormat="1" applyFont="1" applyFill="1" applyBorder="1" applyAlignment="1">
      <alignment horizontal="right" vertical="top"/>
    </xf>
    <xf numFmtId="4" fontId="38" fillId="7" borderId="1" xfId="0" applyNumberFormat="1" applyFont="1" applyFill="1" applyBorder="1" applyAlignment="1">
      <alignment horizontal="left" vertical="top"/>
    </xf>
    <xf numFmtId="4" fontId="39" fillId="7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4" fontId="8" fillId="2" borderId="1" xfId="0" applyNumberFormat="1" applyFont="1" applyFill="1" applyBorder="1" applyAlignment="1">
      <alignment horizontal="right" vertical="top"/>
    </xf>
    <xf numFmtId="4" fontId="9" fillId="2" borderId="1" xfId="0" applyNumberFormat="1" applyFont="1" applyFill="1" applyBorder="1" applyAlignment="1">
      <alignment horizontal="right" vertical="top"/>
    </xf>
    <xf numFmtId="4" fontId="10" fillId="2" borderId="1" xfId="0" applyNumberFormat="1" applyFont="1" applyFill="1" applyBorder="1" applyAlignment="1">
      <alignment horizontal="right" vertical="top"/>
    </xf>
    <xf numFmtId="164" fontId="11" fillId="2" borderId="1" xfId="0" applyNumberFormat="1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/>
    </xf>
    <xf numFmtId="0" fontId="26" fillId="4" borderId="0" xfId="0" applyFont="1" applyFill="1" applyAlignment="1">
      <alignment horizontal="center" vertical="center"/>
    </xf>
    <xf numFmtId="0" fontId="0" fillId="0" borderId="0" xfId="0"/>
    <xf numFmtId="0" fontId="1" fillId="6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5"/>
  <sheetViews>
    <sheetView tabSelected="1" topLeftCell="D111" workbookViewId="0">
      <selection activeCell="L133" sqref="L133"/>
    </sheetView>
  </sheetViews>
  <sheetFormatPr defaultColWidth="8.90625" defaultRowHeight="14.5" x14ac:dyDescent="0.35"/>
  <cols>
    <col min="1" max="1" width="36.6328125" bestFit="1" customWidth="1"/>
    <col min="2" max="2" width="14.08984375" bestFit="1" customWidth="1"/>
    <col min="3" max="3" width="50.54296875" bestFit="1" customWidth="1"/>
    <col min="4" max="4" width="11.90625" bestFit="1" customWidth="1"/>
    <col min="5" max="5" width="37.6328125" bestFit="1" customWidth="1"/>
    <col min="6" max="6" width="20.1796875" bestFit="1" customWidth="1"/>
    <col min="7" max="7" width="10.08984375" bestFit="1" customWidth="1"/>
    <col min="8" max="8" width="17.453125" bestFit="1" customWidth="1"/>
    <col min="9" max="9" width="11.6328125" bestFit="1" customWidth="1"/>
    <col min="10" max="10" width="11.08984375" bestFit="1" customWidth="1"/>
    <col min="11" max="11" width="12.08984375" bestFit="1" customWidth="1"/>
    <col min="12" max="12" width="14.54296875" bestFit="1" customWidth="1"/>
  </cols>
  <sheetData>
    <row r="1" spans="1:12" ht="15.5" x14ac:dyDescent="0.3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5.5" x14ac:dyDescent="0.3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5.5" x14ac:dyDescent="0.35">
      <c r="A3" s="38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15.5" x14ac:dyDescent="0.35">
      <c r="A4" s="38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ht="15.5" x14ac:dyDescent="0.35">
      <c r="A5" s="38" t="s">
        <v>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x14ac:dyDescent="0.3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203</v>
      </c>
    </row>
    <row r="7" spans="1:12" x14ac:dyDescent="0.35">
      <c r="A7" s="2" t="s">
        <v>14</v>
      </c>
      <c r="B7" s="3" t="s">
        <v>15</v>
      </c>
      <c r="C7" s="4" t="s">
        <v>16</v>
      </c>
      <c r="D7" s="5" t="s">
        <v>17</v>
      </c>
      <c r="E7" s="6" t="s">
        <v>18</v>
      </c>
      <c r="F7" s="7" t="s">
        <v>19</v>
      </c>
      <c r="G7" s="8">
        <v>22239.599999999999</v>
      </c>
      <c r="H7" s="9">
        <v>4447.92</v>
      </c>
      <c r="I7" s="10">
        <v>26687.519999999997</v>
      </c>
      <c r="J7" s="11">
        <v>46129</v>
      </c>
      <c r="K7" s="12" t="s">
        <v>20</v>
      </c>
      <c r="L7" s="13" t="s">
        <v>0</v>
      </c>
    </row>
    <row r="8" spans="1:12" x14ac:dyDescent="0.35">
      <c r="A8" s="14" t="s">
        <v>21</v>
      </c>
      <c r="B8" s="15"/>
      <c r="C8" s="16"/>
      <c r="D8" s="17"/>
      <c r="E8" s="18"/>
      <c r="F8" s="19"/>
      <c r="G8" s="20">
        <f>SUBTOTAL(9, G7:G7)</f>
        <v>22239.599999999999</v>
      </c>
      <c r="H8" s="21">
        <f>SUBTOTAL(9, H7:H7)</f>
        <v>4447.92</v>
      </c>
      <c r="I8" s="22">
        <f>SUBTOTAL(9, I7:I7)</f>
        <v>26687.519999999997</v>
      </c>
      <c r="J8" s="23"/>
      <c r="K8" s="24"/>
      <c r="L8" s="14" t="s">
        <v>204</v>
      </c>
    </row>
    <row r="9" spans="1:12" x14ac:dyDescent="0.35">
      <c r="A9" s="2" t="s">
        <v>22</v>
      </c>
      <c r="B9" s="3" t="s">
        <v>23</v>
      </c>
      <c r="C9" s="4" t="s">
        <v>24</v>
      </c>
      <c r="D9" s="5" t="s">
        <v>25</v>
      </c>
      <c r="E9" s="6" t="s">
        <v>26</v>
      </c>
      <c r="F9" s="7" t="s">
        <v>27</v>
      </c>
      <c r="G9" s="8">
        <v>86877.5</v>
      </c>
      <c r="H9" s="9">
        <v>17375.5</v>
      </c>
      <c r="I9" s="10">
        <v>104253</v>
      </c>
      <c r="J9" s="11">
        <v>46139</v>
      </c>
      <c r="K9" s="12" t="s">
        <v>20</v>
      </c>
      <c r="L9" s="13" t="s">
        <v>0</v>
      </c>
    </row>
    <row r="10" spans="1:12" x14ac:dyDescent="0.35">
      <c r="A10" s="14" t="s">
        <v>28</v>
      </c>
      <c r="B10" s="15"/>
      <c r="C10" s="16"/>
      <c r="D10" s="17"/>
      <c r="E10" s="18"/>
      <c r="F10" s="19"/>
      <c r="G10" s="20">
        <f>SUBTOTAL(9, G9:G9)</f>
        <v>86877.5</v>
      </c>
      <c r="H10" s="21">
        <f>SUBTOTAL(9, H9:H9)</f>
        <v>17375.5</v>
      </c>
      <c r="I10" s="22">
        <f>SUBTOTAL(9, I9:I9)</f>
        <v>104253</v>
      </c>
      <c r="J10" s="23"/>
      <c r="K10" s="24"/>
      <c r="L10" s="14" t="s">
        <v>204</v>
      </c>
    </row>
    <row r="11" spans="1:12" x14ac:dyDescent="0.35">
      <c r="A11" s="2" t="s">
        <v>29</v>
      </c>
      <c r="B11" s="3" t="s">
        <v>30</v>
      </c>
      <c r="C11" s="4" t="s">
        <v>24</v>
      </c>
      <c r="D11" s="5" t="s">
        <v>25</v>
      </c>
      <c r="E11" s="6" t="s">
        <v>26</v>
      </c>
      <c r="F11" s="7" t="s">
        <v>31</v>
      </c>
      <c r="G11" s="8">
        <v>86877.5</v>
      </c>
      <c r="H11" s="9">
        <v>17375.5</v>
      </c>
      <c r="I11" s="10">
        <v>104253</v>
      </c>
      <c r="J11" s="11">
        <v>46139</v>
      </c>
      <c r="K11" s="12" t="s">
        <v>20</v>
      </c>
      <c r="L11" s="13" t="s">
        <v>0</v>
      </c>
    </row>
    <row r="12" spans="1:12" x14ac:dyDescent="0.35">
      <c r="A12" s="14" t="s">
        <v>32</v>
      </c>
      <c r="B12" s="15"/>
      <c r="C12" s="16"/>
      <c r="D12" s="17"/>
      <c r="E12" s="18"/>
      <c r="F12" s="19"/>
      <c r="G12" s="20">
        <f>SUBTOTAL(9, G11:G11)</f>
        <v>86877.5</v>
      </c>
      <c r="H12" s="21">
        <f>SUBTOTAL(9, H11:H11)</f>
        <v>17375.5</v>
      </c>
      <c r="I12" s="22">
        <f>SUBTOTAL(9, I11:I11)</f>
        <v>104253</v>
      </c>
      <c r="J12" s="23"/>
      <c r="K12" s="24"/>
      <c r="L12" s="14" t="s">
        <v>204</v>
      </c>
    </row>
    <row r="13" spans="1:12" x14ac:dyDescent="0.35">
      <c r="A13" s="2" t="s">
        <v>33</v>
      </c>
      <c r="B13" s="3" t="s">
        <v>34</v>
      </c>
      <c r="C13" s="4" t="s">
        <v>35</v>
      </c>
      <c r="D13" s="5" t="s">
        <v>36</v>
      </c>
      <c r="E13" s="6" t="s">
        <v>37</v>
      </c>
      <c r="F13" s="7" t="s">
        <v>38</v>
      </c>
      <c r="G13" s="8">
        <v>1419</v>
      </c>
      <c r="H13" s="9">
        <v>283.8</v>
      </c>
      <c r="I13" s="10">
        <v>1702.8</v>
      </c>
      <c r="J13" s="11">
        <v>46139</v>
      </c>
      <c r="K13" s="12" t="s">
        <v>20</v>
      </c>
      <c r="L13" s="13" t="s">
        <v>0</v>
      </c>
    </row>
    <row r="14" spans="1:12" x14ac:dyDescent="0.35">
      <c r="A14" s="26" t="s">
        <v>33</v>
      </c>
      <c r="B14" s="27" t="s">
        <v>34</v>
      </c>
      <c r="C14" s="28" t="s">
        <v>35</v>
      </c>
      <c r="D14" s="29" t="s">
        <v>36</v>
      </c>
      <c r="E14" s="30" t="s">
        <v>37</v>
      </c>
      <c r="F14" s="31" t="s">
        <v>38</v>
      </c>
      <c r="G14" s="32">
        <v>1436</v>
      </c>
      <c r="H14" s="33">
        <v>287.2</v>
      </c>
      <c r="I14" s="34">
        <v>1723.2</v>
      </c>
      <c r="J14" s="35">
        <v>46139</v>
      </c>
      <c r="K14" s="36" t="s">
        <v>20</v>
      </c>
      <c r="L14" s="37" t="s">
        <v>0</v>
      </c>
    </row>
    <row r="15" spans="1:12" x14ac:dyDescent="0.35">
      <c r="A15" s="2" t="s">
        <v>33</v>
      </c>
      <c r="B15" s="3" t="s">
        <v>34</v>
      </c>
      <c r="C15" s="4" t="s">
        <v>35</v>
      </c>
      <c r="D15" s="5" t="s">
        <v>36</v>
      </c>
      <c r="E15" s="6" t="s">
        <v>37</v>
      </c>
      <c r="F15" s="7" t="s">
        <v>38</v>
      </c>
      <c r="G15" s="8">
        <v>2385</v>
      </c>
      <c r="H15" s="9">
        <v>477</v>
      </c>
      <c r="I15" s="10">
        <v>2862</v>
      </c>
      <c r="J15" s="11">
        <v>46139</v>
      </c>
      <c r="K15" s="12" t="s">
        <v>20</v>
      </c>
      <c r="L15" s="13" t="s">
        <v>0</v>
      </c>
    </row>
    <row r="16" spans="1:12" x14ac:dyDescent="0.35">
      <c r="A16" s="26" t="s">
        <v>33</v>
      </c>
      <c r="B16" s="27" t="s">
        <v>34</v>
      </c>
      <c r="C16" s="28" t="s">
        <v>35</v>
      </c>
      <c r="D16" s="29" t="s">
        <v>36</v>
      </c>
      <c r="E16" s="30" t="s">
        <v>37</v>
      </c>
      <c r="F16" s="31" t="s">
        <v>38</v>
      </c>
      <c r="G16" s="32">
        <v>2704</v>
      </c>
      <c r="H16" s="33">
        <v>540.79999999999995</v>
      </c>
      <c r="I16" s="34">
        <v>3244.8</v>
      </c>
      <c r="J16" s="35">
        <v>46139</v>
      </c>
      <c r="K16" s="36" t="s">
        <v>20</v>
      </c>
      <c r="L16" s="37" t="s">
        <v>0</v>
      </c>
    </row>
    <row r="17" spans="1:12" x14ac:dyDescent="0.35">
      <c r="A17" s="2" t="s">
        <v>33</v>
      </c>
      <c r="B17" s="3" t="s">
        <v>34</v>
      </c>
      <c r="C17" s="4" t="s">
        <v>35</v>
      </c>
      <c r="D17" s="5" t="s">
        <v>36</v>
      </c>
      <c r="E17" s="6" t="s">
        <v>37</v>
      </c>
      <c r="F17" s="7" t="s">
        <v>38</v>
      </c>
      <c r="G17" s="8">
        <v>2855</v>
      </c>
      <c r="H17" s="9">
        <v>571</v>
      </c>
      <c r="I17" s="10">
        <v>3426</v>
      </c>
      <c r="J17" s="11">
        <v>46139</v>
      </c>
      <c r="K17" s="12" t="s">
        <v>20</v>
      </c>
      <c r="L17" s="13" t="s">
        <v>0</v>
      </c>
    </row>
    <row r="18" spans="1:12" x14ac:dyDescent="0.35">
      <c r="A18" s="26" t="s">
        <v>33</v>
      </c>
      <c r="B18" s="27" t="s">
        <v>34</v>
      </c>
      <c r="C18" s="28" t="s">
        <v>35</v>
      </c>
      <c r="D18" s="29" t="s">
        <v>36</v>
      </c>
      <c r="E18" s="30" t="s">
        <v>37</v>
      </c>
      <c r="F18" s="31" t="s">
        <v>38</v>
      </c>
      <c r="G18" s="32">
        <v>3377</v>
      </c>
      <c r="H18" s="33">
        <v>675.4</v>
      </c>
      <c r="I18" s="34">
        <v>4052.4</v>
      </c>
      <c r="J18" s="35">
        <v>46139</v>
      </c>
      <c r="K18" s="36" t="s">
        <v>20</v>
      </c>
      <c r="L18" s="37" t="s">
        <v>0</v>
      </c>
    </row>
    <row r="19" spans="1:12" x14ac:dyDescent="0.35">
      <c r="A19" s="2" t="s">
        <v>33</v>
      </c>
      <c r="B19" s="3" t="s">
        <v>34</v>
      </c>
      <c r="C19" s="4" t="s">
        <v>35</v>
      </c>
      <c r="D19" s="5" t="s">
        <v>36</v>
      </c>
      <c r="E19" s="6" t="s">
        <v>37</v>
      </c>
      <c r="F19" s="7" t="s">
        <v>38</v>
      </c>
      <c r="G19" s="8">
        <v>3762</v>
      </c>
      <c r="H19" s="9">
        <v>752.4</v>
      </c>
      <c r="I19" s="10">
        <v>4514.3999999999996</v>
      </c>
      <c r="J19" s="11">
        <v>46139</v>
      </c>
      <c r="K19" s="12" t="s">
        <v>20</v>
      </c>
      <c r="L19" s="13" t="s">
        <v>0</v>
      </c>
    </row>
    <row r="20" spans="1:12" x14ac:dyDescent="0.35">
      <c r="A20" s="14" t="s">
        <v>39</v>
      </c>
      <c r="B20" s="15"/>
      <c r="C20" s="16"/>
      <c r="D20" s="17"/>
      <c r="E20" s="18"/>
      <c r="F20" s="19"/>
      <c r="G20" s="20">
        <f>SUBTOTAL(9, G13:G19)</f>
        <v>17938</v>
      </c>
      <c r="H20" s="21">
        <f>SUBTOTAL(9, H13:H19)</f>
        <v>3587.6000000000004</v>
      </c>
      <c r="I20" s="22">
        <f>SUBTOTAL(9, I13:I19)</f>
        <v>21525.599999999999</v>
      </c>
      <c r="J20" s="23"/>
      <c r="K20" s="24"/>
      <c r="L20" s="14" t="s">
        <v>205</v>
      </c>
    </row>
    <row r="21" spans="1:12" x14ac:dyDescent="0.35">
      <c r="A21" s="2" t="s">
        <v>40</v>
      </c>
      <c r="B21" s="3" t="s">
        <v>41</v>
      </c>
      <c r="C21" s="4" t="s">
        <v>42</v>
      </c>
      <c r="D21" s="5" t="s">
        <v>43</v>
      </c>
      <c r="E21" s="6" t="s">
        <v>44</v>
      </c>
      <c r="F21" s="7" t="s">
        <v>45</v>
      </c>
      <c r="G21" s="8">
        <v>8455.92</v>
      </c>
      <c r="H21" s="9">
        <v>1691.18</v>
      </c>
      <c r="I21" s="10">
        <v>10147.1</v>
      </c>
      <c r="J21" s="11">
        <v>46129</v>
      </c>
      <c r="K21" s="12" t="s">
        <v>20</v>
      </c>
      <c r="L21" s="13" t="s">
        <v>0</v>
      </c>
    </row>
    <row r="22" spans="1:12" x14ac:dyDescent="0.35">
      <c r="A22" s="14" t="s">
        <v>46</v>
      </c>
      <c r="B22" s="15"/>
      <c r="C22" s="16"/>
      <c r="D22" s="17"/>
      <c r="E22" s="18"/>
      <c r="F22" s="19"/>
      <c r="G22" s="20">
        <f>SUBTOTAL(9, G21:G21)</f>
        <v>8455.92</v>
      </c>
      <c r="H22" s="21">
        <f>SUBTOTAL(9, H21:H21)</f>
        <v>1691.18</v>
      </c>
      <c r="I22" s="22">
        <f>SUBTOTAL(9, I21:I21)</f>
        <v>10147.1</v>
      </c>
      <c r="J22" s="23"/>
      <c r="K22" s="24"/>
      <c r="L22" s="14" t="s">
        <v>205</v>
      </c>
    </row>
    <row r="23" spans="1:12" x14ac:dyDescent="0.35">
      <c r="A23" s="2" t="s">
        <v>47</v>
      </c>
      <c r="B23" s="3" t="s">
        <v>48</v>
      </c>
      <c r="C23" s="4" t="s">
        <v>49</v>
      </c>
      <c r="D23" s="5" t="s">
        <v>50</v>
      </c>
      <c r="E23" s="6" t="s">
        <v>51</v>
      </c>
      <c r="F23" s="7" t="s">
        <v>52</v>
      </c>
      <c r="G23" s="8">
        <v>1804.58</v>
      </c>
      <c r="H23" s="9">
        <v>360.92</v>
      </c>
      <c r="I23" s="10">
        <v>2165.5</v>
      </c>
      <c r="J23" s="11">
        <v>46139</v>
      </c>
      <c r="K23" s="12" t="s">
        <v>20</v>
      </c>
      <c r="L23" s="13" t="s">
        <v>0</v>
      </c>
    </row>
    <row r="24" spans="1:12" x14ac:dyDescent="0.35">
      <c r="A24" s="26" t="s">
        <v>47</v>
      </c>
      <c r="B24" s="27" t="s">
        <v>48</v>
      </c>
      <c r="C24" s="28" t="s">
        <v>49</v>
      </c>
      <c r="D24" s="29" t="s">
        <v>50</v>
      </c>
      <c r="E24" s="30" t="s">
        <v>51</v>
      </c>
      <c r="F24" s="31" t="s">
        <v>52</v>
      </c>
      <c r="G24" s="32">
        <v>3254.88</v>
      </c>
      <c r="H24" s="33">
        <v>650.98</v>
      </c>
      <c r="I24" s="34">
        <v>3905.86</v>
      </c>
      <c r="J24" s="35">
        <v>46139</v>
      </c>
      <c r="K24" s="36" t="s">
        <v>20</v>
      </c>
      <c r="L24" s="37" t="s">
        <v>0</v>
      </c>
    </row>
    <row r="25" spans="1:12" x14ac:dyDescent="0.35">
      <c r="A25" s="14" t="s">
        <v>53</v>
      </c>
      <c r="B25" s="15"/>
      <c r="C25" s="16"/>
      <c r="D25" s="17"/>
      <c r="E25" s="18"/>
      <c r="F25" s="19"/>
      <c r="G25" s="20">
        <f>SUBTOTAL(9, G23:G24)</f>
        <v>5059.46</v>
      </c>
      <c r="H25" s="21">
        <f>SUBTOTAL(9, H23:H24)</f>
        <v>1011.9000000000001</v>
      </c>
      <c r="I25" s="22">
        <f>SUBTOTAL(9, I23:I24)</f>
        <v>6071.3600000000006</v>
      </c>
      <c r="J25" s="23"/>
      <c r="K25" s="24"/>
      <c r="L25" s="14" t="s">
        <v>205</v>
      </c>
    </row>
    <row r="26" spans="1:12" x14ac:dyDescent="0.35">
      <c r="A26" s="26" t="s">
        <v>54</v>
      </c>
      <c r="B26" s="27" t="s">
        <v>55</v>
      </c>
      <c r="C26" s="28" t="s">
        <v>56</v>
      </c>
      <c r="D26" s="29" t="s">
        <v>57</v>
      </c>
      <c r="E26" s="30" t="s">
        <v>58</v>
      </c>
      <c r="F26" s="31" t="s">
        <v>59</v>
      </c>
      <c r="G26" s="32">
        <v>53027.8</v>
      </c>
      <c r="H26" s="33">
        <v>0</v>
      </c>
      <c r="I26" s="34">
        <v>53027.8</v>
      </c>
      <c r="J26" s="35">
        <v>46122</v>
      </c>
      <c r="K26" s="36" t="s">
        <v>20</v>
      </c>
      <c r="L26" s="37" t="s">
        <v>0</v>
      </c>
    </row>
    <row r="27" spans="1:12" x14ac:dyDescent="0.35">
      <c r="A27" s="14" t="s">
        <v>60</v>
      </c>
      <c r="B27" s="15"/>
      <c r="C27" s="16"/>
      <c r="D27" s="17"/>
      <c r="E27" s="18"/>
      <c r="F27" s="19"/>
      <c r="G27" s="20">
        <f>SUBTOTAL(9, G26:G26)</f>
        <v>53027.8</v>
      </c>
      <c r="H27" s="21">
        <f>SUBTOTAL(9, H26:H26)</f>
        <v>0</v>
      </c>
      <c r="I27" s="22">
        <f>SUBTOTAL(9, I26:I26)</f>
        <v>53027.8</v>
      </c>
      <c r="J27" s="23"/>
      <c r="K27" s="24"/>
      <c r="L27" s="14" t="s">
        <v>204</v>
      </c>
    </row>
    <row r="28" spans="1:12" x14ac:dyDescent="0.35">
      <c r="A28" s="26" t="s">
        <v>47</v>
      </c>
      <c r="B28" s="27" t="s">
        <v>61</v>
      </c>
      <c r="C28" s="28" t="s">
        <v>62</v>
      </c>
      <c r="D28" s="29" t="s">
        <v>63</v>
      </c>
      <c r="E28" s="30" t="s">
        <v>64</v>
      </c>
      <c r="F28" s="31" t="s">
        <v>65</v>
      </c>
      <c r="G28" s="32">
        <v>990</v>
      </c>
      <c r="H28" s="33">
        <v>198</v>
      </c>
      <c r="I28" s="34">
        <v>1188</v>
      </c>
      <c r="J28" s="35">
        <v>46139</v>
      </c>
      <c r="K28" s="36" t="s">
        <v>20</v>
      </c>
      <c r="L28" s="37" t="s">
        <v>0</v>
      </c>
    </row>
    <row r="29" spans="1:12" x14ac:dyDescent="0.35">
      <c r="A29" s="2" t="s">
        <v>47</v>
      </c>
      <c r="B29" s="3" t="s">
        <v>61</v>
      </c>
      <c r="C29" s="4" t="s">
        <v>62</v>
      </c>
      <c r="D29" s="5" t="s">
        <v>63</v>
      </c>
      <c r="E29" s="6" t="s">
        <v>64</v>
      </c>
      <c r="F29" s="7" t="s">
        <v>65</v>
      </c>
      <c r="G29" s="8">
        <v>8712</v>
      </c>
      <c r="H29" s="9">
        <v>1742.4</v>
      </c>
      <c r="I29" s="10">
        <v>10454.4</v>
      </c>
      <c r="J29" s="11">
        <v>46139</v>
      </c>
      <c r="K29" s="12" t="s">
        <v>20</v>
      </c>
      <c r="L29" s="13" t="s">
        <v>0</v>
      </c>
    </row>
    <row r="30" spans="1:12" x14ac:dyDescent="0.35">
      <c r="A30" s="14" t="s">
        <v>66</v>
      </c>
      <c r="B30" s="15"/>
      <c r="C30" s="16"/>
      <c r="D30" s="17"/>
      <c r="E30" s="18"/>
      <c r="F30" s="19"/>
      <c r="G30" s="20">
        <f>SUBTOTAL(9, G28:G29)</f>
        <v>9702</v>
      </c>
      <c r="H30" s="21">
        <f>SUBTOTAL(9, H28:H29)</f>
        <v>1940.4</v>
      </c>
      <c r="I30" s="22">
        <f>SUBTOTAL(9, I28:I29)</f>
        <v>11642.4</v>
      </c>
      <c r="J30" s="23"/>
      <c r="K30" s="24"/>
      <c r="L30" s="14" t="s">
        <v>204</v>
      </c>
    </row>
    <row r="31" spans="1:12" x14ac:dyDescent="0.35">
      <c r="A31" s="2" t="s">
        <v>67</v>
      </c>
      <c r="B31" s="3" t="s">
        <v>68</v>
      </c>
      <c r="C31" s="4" t="s">
        <v>69</v>
      </c>
      <c r="D31" s="5" t="s">
        <v>70</v>
      </c>
      <c r="E31" s="6" t="s">
        <v>71</v>
      </c>
      <c r="F31" s="7" t="s">
        <v>72</v>
      </c>
      <c r="G31" s="8">
        <v>30875.9</v>
      </c>
      <c r="H31" s="9">
        <v>0</v>
      </c>
      <c r="I31" s="10">
        <v>30875.9</v>
      </c>
      <c r="J31" s="11">
        <v>46122</v>
      </c>
      <c r="K31" s="12" t="s">
        <v>20</v>
      </c>
      <c r="L31" s="13" t="s">
        <v>0</v>
      </c>
    </row>
    <row r="32" spans="1:12" x14ac:dyDescent="0.35">
      <c r="A32" s="14" t="s">
        <v>73</v>
      </c>
      <c r="B32" s="15"/>
      <c r="C32" s="16"/>
      <c r="D32" s="17"/>
      <c r="E32" s="18"/>
      <c r="F32" s="19"/>
      <c r="G32" s="20">
        <f>SUBTOTAL(9, G31:G31)</f>
        <v>30875.9</v>
      </c>
      <c r="H32" s="21">
        <f>SUBTOTAL(9, H31:H31)</f>
        <v>0</v>
      </c>
      <c r="I32" s="22">
        <f>SUBTOTAL(9, I31:I31)</f>
        <v>30875.9</v>
      </c>
      <c r="J32" s="23"/>
      <c r="K32" s="24"/>
      <c r="L32" s="14" t="s">
        <v>205</v>
      </c>
    </row>
    <row r="33" spans="1:12" x14ac:dyDescent="0.35">
      <c r="A33" s="2" t="s">
        <v>67</v>
      </c>
      <c r="B33" s="3" t="s">
        <v>74</v>
      </c>
      <c r="C33" s="4" t="s">
        <v>69</v>
      </c>
      <c r="D33" s="5" t="s">
        <v>70</v>
      </c>
      <c r="E33" s="6" t="s">
        <v>71</v>
      </c>
      <c r="F33" s="7" t="s">
        <v>75</v>
      </c>
      <c r="G33" s="8">
        <v>76829.960000000006</v>
      </c>
      <c r="H33" s="9">
        <v>0</v>
      </c>
      <c r="I33" s="10">
        <v>76829.960000000006</v>
      </c>
      <c r="J33" s="11">
        <v>46122</v>
      </c>
      <c r="K33" s="12" t="s">
        <v>20</v>
      </c>
      <c r="L33" s="13" t="s">
        <v>0</v>
      </c>
    </row>
    <row r="34" spans="1:12" x14ac:dyDescent="0.35">
      <c r="A34" s="14" t="s">
        <v>76</v>
      </c>
      <c r="B34" s="15"/>
      <c r="C34" s="16"/>
      <c r="D34" s="17"/>
      <c r="E34" s="18"/>
      <c r="F34" s="19"/>
      <c r="G34" s="20">
        <f>SUBTOTAL(9, G33:G33)</f>
        <v>76829.960000000006</v>
      </c>
      <c r="H34" s="21">
        <f>SUBTOTAL(9, H33:H33)</f>
        <v>0</v>
      </c>
      <c r="I34" s="22">
        <f>SUBTOTAL(9, I33:I33)</f>
        <v>76829.960000000006</v>
      </c>
      <c r="J34" s="23"/>
      <c r="K34" s="24"/>
      <c r="L34" s="14" t="s">
        <v>205</v>
      </c>
    </row>
    <row r="35" spans="1:12" x14ac:dyDescent="0.35">
      <c r="A35" s="2" t="s">
        <v>77</v>
      </c>
      <c r="B35" s="3" t="s">
        <v>78</v>
      </c>
      <c r="C35" s="4" t="s">
        <v>79</v>
      </c>
      <c r="D35" s="5" t="s">
        <v>80</v>
      </c>
      <c r="E35" s="6" t="s">
        <v>81</v>
      </c>
      <c r="F35" s="7" t="s">
        <v>82</v>
      </c>
      <c r="G35" s="8">
        <v>112</v>
      </c>
      <c r="H35" s="9">
        <v>22.4</v>
      </c>
      <c r="I35" s="10">
        <v>134.4</v>
      </c>
      <c r="J35" s="11">
        <v>46122</v>
      </c>
      <c r="K35" s="12" t="s">
        <v>20</v>
      </c>
      <c r="L35" s="13" t="s">
        <v>0</v>
      </c>
    </row>
    <row r="36" spans="1:12" x14ac:dyDescent="0.35">
      <c r="A36" s="26" t="s">
        <v>77</v>
      </c>
      <c r="B36" s="27" t="s">
        <v>78</v>
      </c>
      <c r="C36" s="28" t="s">
        <v>79</v>
      </c>
      <c r="D36" s="29" t="s">
        <v>80</v>
      </c>
      <c r="E36" s="30" t="s">
        <v>81</v>
      </c>
      <c r="F36" s="31" t="s">
        <v>82</v>
      </c>
      <c r="G36" s="32">
        <v>16549.599999999999</v>
      </c>
      <c r="H36" s="33">
        <v>3309.92</v>
      </c>
      <c r="I36" s="34">
        <v>19859.519999999997</v>
      </c>
      <c r="J36" s="35">
        <v>46122</v>
      </c>
      <c r="K36" s="36" t="s">
        <v>20</v>
      </c>
      <c r="L36" s="37" t="s">
        <v>0</v>
      </c>
    </row>
    <row r="37" spans="1:12" x14ac:dyDescent="0.35">
      <c r="A37" s="14" t="s">
        <v>83</v>
      </c>
      <c r="B37" s="15"/>
      <c r="C37" s="16"/>
      <c r="D37" s="17"/>
      <c r="E37" s="18"/>
      <c r="F37" s="19"/>
      <c r="G37" s="20">
        <f>SUBTOTAL(9, G35:G36)</f>
        <v>16661.599999999999</v>
      </c>
      <c r="H37" s="21">
        <f>SUBTOTAL(9, H35:H36)</f>
        <v>3332.32</v>
      </c>
      <c r="I37" s="22">
        <f>SUBTOTAL(9, I35:I36)</f>
        <v>19993.919999999998</v>
      </c>
      <c r="J37" s="23"/>
      <c r="K37" s="24"/>
      <c r="L37" s="14" t="s">
        <v>205</v>
      </c>
    </row>
    <row r="38" spans="1:12" x14ac:dyDescent="0.35">
      <c r="A38" s="26" t="s">
        <v>84</v>
      </c>
      <c r="B38" s="27" t="s">
        <v>85</v>
      </c>
      <c r="C38" s="28" t="s">
        <v>86</v>
      </c>
      <c r="D38" s="29" t="s">
        <v>87</v>
      </c>
      <c r="E38" s="30" t="s">
        <v>88</v>
      </c>
      <c r="F38" s="31" t="s">
        <v>89</v>
      </c>
      <c r="G38" s="32">
        <v>15</v>
      </c>
      <c r="H38" s="33">
        <v>3</v>
      </c>
      <c r="I38" s="34">
        <v>18</v>
      </c>
      <c r="J38" s="35">
        <v>46129</v>
      </c>
      <c r="K38" s="36" t="s">
        <v>20</v>
      </c>
      <c r="L38" s="37" t="s">
        <v>0</v>
      </c>
    </row>
    <row r="39" spans="1:12" x14ac:dyDescent="0.35">
      <c r="A39" s="2" t="s">
        <v>84</v>
      </c>
      <c r="B39" s="3" t="s">
        <v>85</v>
      </c>
      <c r="C39" s="4" t="s">
        <v>86</v>
      </c>
      <c r="D39" s="5" t="s">
        <v>87</v>
      </c>
      <c r="E39" s="6" t="s">
        <v>88</v>
      </c>
      <c r="F39" s="7" t="s">
        <v>89</v>
      </c>
      <c r="G39" s="8">
        <v>30</v>
      </c>
      <c r="H39" s="9">
        <v>6</v>
      </c>
      <c r="I39" s="10">
        <v>36</v>
      </c>
      <c r="J39" s="11">
        <v>46129</v>
      </c>
      <c r="K39" s="12" t="s">
        <v>20</v>
      </c>
      <c r="L39" s="13" t="s">
        <v>0</v>
      </c>
    </row>
    <row r="40" spans="1:12" x14ac:dyDescent="0.35">
      <c r="A40" s="26" t="s">
        <v>84</v>
      </c>
      <c r="B40" s="27" t="s">
        <v>85</v>
      </c>
      <c r="C40" s="28" t="s">
        <v>86</v>
      </c>
      <c r="D40" s="29" t="s">
        <v>87</v>
      </c>
      <c r="E40" s="30" t="s">
        <v>88</v>
      </c>
      <c r="F40" s="31" t="s">
        <v>89</v>
      </c>
      <c r="G40" s="32">
        <v>60</v>
      </c>
      <c r="H40" s="33">
        <v>12</v>
      </c>
      <c r="I40" s="34">
        <v>72</v>
      </c>
      <c r="J40" s="35">
        <v>46129</v>
      </c>
      <c r="K40" s="36" t="s">
        <v>20</v>
      </c>
      <c r="L40" s="37" t="s">
        <v>0</v>
      </c>
    </row>
    <row r="41" spans="1:12" x14ac:dyDescent="0.35">
      <c r="A41" s="2" t="s">
        <v>84</v>
      </c>
      <c r="B41" s="3" t="s">
        <v>85</v>
      </c>
      <c r="C41" s="4" t="s">
        <v>86</v>
      </c>
      <c r="D41" s="5" t="s">
        <v>87</v>
      </c>
      <c r="E41" s="6" t="s">
        <v>88</v>
      </c>
      <c r="F41" s="7" t="s">
        <v>89</v>
      </c>
      <c r="G41" s="8">
        <v>68</v>
      </c>
      <c r="H41" s="9">
        <v>13.6</v>
      </c>
      <c r="I41" s="10">
        <v>81.599999999999994</v>
      </c>
      <c r="J41" s="11">
        <v>46129</v>
      </c>
      <c r="K41" s="12" t="s">
        <v>20</v>
      </c>
      <c r="L41" s="13" t="s">
        <v>0</v>
      </c>
    </row>
    <row r="42" spans="1:12" x14ac:dyDescent="0.35">
      <c r="A42" s="26" t="s">
        <v>84</v>
      </c>
      <c r="B42" s="27" t="s">
        <v>85</v>
      </c>
      <c r="C42" s="28" t="s">
        <v>86</v>
      </c>
      <c r="D42" s="29" t="s">
        <v>87</v>
      </c>
      <c r="E42" s="30" t="s">
        <v>88</v>
      </c>
      <c r="F42" s="31" t="s">
        <v>89</v>
      </c>
      <c r="G42" s="32">
        <v>132</v>
      </c>
      <c r="H42" s="33">
        <v>26.4</v>
      </c>
      <c r="I42" s="34">
        <v>158.4</v>
      </c>
      <c r="J42" s="35">
        <v>46129</v>
      </c>
      <c r="K42" s="36" t="s">
        <v>20</v>
      </c>
      <c r="L42" s="37" t="s">
        <v>0</v>
      </c>
    </row>
    <row r="43" spans="1:12" x14ac:dyDescent="0.35">
      <c r="A43" s="2" t="s">
        <v>84</v>
      </c>
      <c r="B43" s="3" t="s">
        <v>85</v>
      </c>
      <c r="C43" s="4" t="s">
        <v>86</v>
      </c>
      <c r="D43" s="5" t="s">
        <v>87</v>
      </c>
      <c r="E43" s="6" t="s">
        <v>88</v>
      </c>
      <c r="F43" s="7" t="s">
        <v>89</v>
      </c>
      <c r="G43" s="8">
        <v>660</v>
      </c>
      <c r="H43" s="9">
        <v>132</v>
      </c>
      <c r="I43" s="10">
        <v>792</v>
      </c>
      <c r="J43" s="11">
        <v>46129</v>
      </c>
      <c r="K43" s="12" t="s">
        <v>20</v>
      </c>
      <c r="L43" s="13" t="s">
        <v>0</v>
      </c>
    </row>
    <row r="44" spans="1:12" x14ac:dyDescent="0.35">
      <c r="A44" s="26" t="s">
        <v>84</v>
      </c>
      <c r="B44" s="27" t="s">
        <v>85</v>
      </c>
      <c r="C44" s="28" t="s">
        <v>86</v>
      </c>
      <c r="D44" s="29" t="s">
        <v>87</v>
      </c>
      <c r="E44" s="30" t="s">
        <v>88</v>
      </c>
      <c r="F44" s="31" t="s">
        <v>89</v>
      </c>
      <c r="G44" s="32">
        <v>2162.16</v>
      </c>
      <c r="H44" s="33">
        <v>432.43</v>
      </c>
      <c r="I44" s="34">
        <v>2594.5899999999997</v>
      </c>
      <c r="J44" s="35">
        <v>46129</v>
      </c>
      <c r="K44" s="36" t="s">
        <v>20</v>
      </c>
      <c r="L44" s="37" t="s">
        <v>0</v>
      </c>
    </row>
    <row r="45" spans="1:12" x14ac:dyDescent="0.35">
      <c r="A45" s="2" t="s">
        <v>84</v>
      </c>
      <c r="B45" s="3" t="s">
        <v>85</v>
      </c>
      <c r="C45" s="4" t="s">
        <v>86</v>
      </c>
      <c r="D45" s="5" t="s">
        <v>87</v>
      </c>
      <c r="E45" s="6" t="s">
        <v>88</v>
      </c>
      <c r="F45" s="7" t="s">
        <v>89</v>
      </c>
      <c r="G45" s="8">
        <v>2606</v>
      </c>
      <c r="H45" s="9">
        <v>521.20000000000005</v>
      </c>
      <c r="I45" s="10">
        <v>3127.2</v>
      </c>
      <c r="J45" s="11">
        <v>46129</v>
      </c>
      <c r="K45" s="12" t="s">
        <v>20</v>
      </c>
      <c r="L45" s="13" t="s">
        <v>0</v>
      </c>
    </row>
    <row r="46" spans="1:12" x14ac:dyDescent="0.35">
      <c r="A46" s="26" t="s">
        <v>84</v>
      </c>
      <c r="B46" s="27" t="s">
        <v>85</v>
      </c>
      <c r="C46" s="28" t="s">
        <v>86</v>
      </c>
      <c r="D46" s="29" t="s">
        <v>87</v>
      </c>
      <c r="E46" s="30" t="s">
        <v>88</v>
      </c>
      <c r="F46" s="31" t="s">
        <v>89</v>
      </c>
      <c r="G46" s="32">
        <v>4456</v>
      </c>
      <c r="H46" s="33">
        <v>891.2</v>
      </c>
      <c r="I46" s="34">
        <v>5347.2</v>
      </c>
      <c r="J46" s="35">
        <v>46129</v>
      </c>
      <c r="K46" s="36" t="s">
        <v>20</v>
      </c>
      <c r="L46" s="37" t="s">
        <v>0</v>
      </c>
    </row>
    <row r="47" spans="1:12" x14ac:dyDescent="0.35">
      <c r="A47" s="14" t="s">
        <v>90</v>
      </c>
      <c r="B47" s="15"/>
      <c r="C47" s="16"/>
      <c r="D47" s="17"/>
      <c r="E47" s="18"/>
      <c r="F47" s="19"/>
      <c r="G47" s="20">
        <f>SUBTOTAL(9, G38:G46)</f>
        <v>10189.16</v>
      </c>
      <c r="H47" s="21">
        <f>SUBTOTAL(9, H38:H46)</f>
        <v>2037.8300000000002</v>
      </c>
      <c r="I47" s="22">
        <f>SUBTOTAL(9, I38:I46)</f>
        <v>12226.989999999998</v>
      </c>
      <c r="J47" s="23"/>
      <c r="K47" s="24"/>
      <c r="L47" s="14" t="s">
        <v>205</v>
      </c>
    </row>
    <row r="48" spans="1:12" x14ac:dyDescent="0.35">
      <c r="A48" s="26" t="s">
        <v>91</v>
      </c>
      <c r="B48" s="27" t="s">
        <v>92</v>
      </c>
      <c r="C48" s="28" t="s">
        <v>93</v>
      </c>
      <c r="D48" s="29" t="s">
        <v>94</v>
      </c>
      <c r="E48" s="30" t="s">
        <v>95</v>
      </c>
      <c r="F48" s="31" t="s">
        <v>96</v>
      </c>
      <c r="G48" s="32">
        <v>136.46</v>
      </c>
      <c r="H48" s="33">
        <v>0</v>
      </c>
      <c r="I48" s="34">
        <v>136.46</v>
      </c>
      <c r="J48" s="35">
        <v>46139</v>
      </c>
      <c r="K48" s="36" t="s">
        <v>20</v>
      </c>
      <c r="L48" s="37" t="s">
        <v>0</v>
      </c>
    </row>
    <row r="49" spans="1:12" x14ac:dyDescent="0.35">
      <c r="A49" s="2" t="s">
        <v>91</v>
      </c>
      <c r="B49" s="3" t="s">
        <v>92</v>
      </c>
      <c r="C49" s="4" t="s">
        <v>93</v>
      </c>
      <c r="D49" s="5" t="s">
        <v>94</v>
      </c>
      <c r="E49" s="6" t="s">
        <v>95</v>
      </c>
      <c r="F49" s="7" t="s">
        <v>96</v>
      </c>
      <c r="G49" s="8">
        <v>14476</v>
      </c>
      <c r="H49" s="9">
        <v>2895.2</v>
      </c>
      <c r="I49" s="10">
        <v>17371.2</v>
      </c>
      <c r="J49" s="11">
        <v>46139</v>
      </c>
      <c r="K49" s="12" t="s">
        <v>20</v>
      </c>
      <c r="L49" s="13" t="s">
        <v>0</v>
      </c>
    </row>
    <row r="50" spans="1:12" x14ac:dyDescent="0.35">
      <c r="A50" s="14" t="s">
        <v>97</v>
      </c>
      <c r="B50" s="15"/>
      <c r="C50" s="16"/>
      <c r="D50" s="17"/>
      <c r="E50" s="18"/>
      <c r="F50" s="19"/>
      <c r="G50" s="20">
        <f>SUBTOTAL(9, G48:G49)</f>
        <v>14612.46</v>
      </c>
      <c r="H50" s="21">
        <f>SUBTOTAL(9, H48:H49)</f>
        <v>2895.2</v>
      </c>
      <c r="I50" s="22">
        <f>SUBTOTAL(9, I48:I49)</f>
        <v>17507.66</v>
      </c>
      <c r="J50" s="23"/>
      <c r="K50" s="24"/>
      <c r="L50" s="14" t="s">
        <v>204</v>
      </c>
    </row>
    <row r="51" spans="1:12" x14ac:dyDescent="0.35">
      <c r="A51" s="2" t="s">
        <v>98</v>
      </c>
      <c r="B51" s="3" t="s">
        <v>99</v>
      </c>
      <c r="C51" s="4" t="s">
        <v>100</v>
      </c>
      <c r="D51" s="5" t="s">
        <v>101</v>
      </c>
      <c r="E51" s="6" t="s">
        <v>102</v>
      </c>
      <c r="F51" s="7" t="s">
        <v>103</v>
      </c>
      <c r="G51" s="8">
        <v>6700</v>
      </c>
      <c r="H51" s="9">
        <v>1340</v>
      </c>
      <c r="I51" s="10">
        <v>8040</v>
      </c>
      <c r="J51" s="11">
        <v>46139</v>
      </c>
      <c r="K51" s="12" t="s">
        <v>20</v>
      </c>
      <c r="L51" s="13" t="s">
        <v>0</v>
      </c>
    </row>
    <row r="52" spans="1:12" x14ac:dyDescent="0.35">
      <c r="A52" s="14" t="s">
        <v>104</v>
      </c>
      <c r="B52" s="15"/>
      <c r="C52" s="16"/>
      <c r="D52" s="17"/>
      <c r="E52" s="18"/>
      <c r="F52" s="19"/>
      <c r="G52" s="20">
        <f>SUBTOTAL(9, G51:G51)</f>
        <v>6700</v>
      </c>
      <c r="H52" s="21">
        <f>SUBTOTAL(9, H51:H51)</f>
        <v>1340</v>
      </c>
      <c r="I52" s="22">
        <f>SUBTOTAL(9, I51:I51)</f>
        <v>8040</v>
      </c>
      <c r="J52" s="23"/>
      <c r="K52" s="24"/>
      <c r="L52" s="14" t="s">
        <v>205</v>
      </c>
    </row>
    <row r="53" spans="1:12" x14ac:dyDescent="0.35">
      <c r="A53" s="2" t="s">
        <v>98</v>
      </c>
      <c r="B53" s="3" t="s">
        <v>105</v>
      </c>
      <c r="C53" s="4" t="s">
        <v>106</v>
      </c>
      <c r="D53" s="5" t="s">
        <v>101</v>
      </c>
      <c r="E53" s="6" t="s">
        <v>102</v>
      </c>
      <c r="F53" s="7" t="s">
        <v>107</v>
      </c>
      <c r="G53" s="8">
        <v>1270</v>
      </c>
      <c r="H53" s="9">
        <v>254</v>
      </c>
      <c r="I53" s="10">
        <v>1524</v>
      </c>
      <c r="J53" s="11">
        <v>46139</v>
      </c>
      <c r="K53" s="12" t="s">
        <v>20</v>
      </c>
      <c r="L53" s="13" t="s">
        <v>0</v>
      </c>
    </row>
    <row r="54" spans="1:12" x14ac:dyDescent="0.35">
      <c r="A54" s="26" t="s">
        <v>98</v>
      </c>
      <c r="B54" s="27" t="s">
        <v>105</v>
      </c>
      <c r="C54" s="28" t="s">
        <v>106</v>
      </c>
      <c r="D54" s="29" t="s">
        <v>101</v>
      </c>
      <c r="E54" s="30" t="s">
        <v>102</v>
      </c>
      <c r="F54" s="31" t="s">
        <v>107</v>
      </c>
      <c r="G54" s="32">
        <v>5200</v>
      </c>
      <c r="H54" s="33">
        <v>1040</v>
      </c>
      <c r="I54" s="34">
        <v>6240</v>
      </c>
      <c r="J54" s="35">
        <v>46139</v>
      </c>
      <c r="K54" s="36" t="s">
        <v>20</v>
      </c>
      <c r="L54" s="37" t="s">
        <v>0</v>
      </c>
    </row>
    <row r="55" spans="1:12" x14ac:dyDescent="0.35">
      <c r="A55" s="14" t="s">
        <v>108</v>
      </c>
      <c r="B55" s="15"/>
      <c r="C55" s="16"/>
      <c r="D55" s="17"/>
      <c r="E55" s="18"/>
      <c r="F55" s="19"/>
      <c r="G55" s="20">
        <f>SUBTOTAL(9, G53:G54)</f>
        <v>6470</v>
      </c>
      <c r="H55" s="21">
        <f>SUBTOTAL(9, H53:H54)</f>
        <v>1294</v>
      </c>
      <c r="I55" s="22">
        <f>SUBTOTAL(9, I53:I54)</f>
        <v>7764</v>
      </c>
      <c r="J55" s="23"/>
      <c r="K55" s="24"/>
      <c r="L55" s="14" t="s">
        <v>205</v>
      </c>
    </row>
    <row r="56" spans="1:12" x14ac:dyDescent="0.35">
      <c r="A56" s="26" t="s">
        <v>98</v>
      </c>
      <c r="B56" s="27" t="s">
        <v>109</v>
      </c>
      <c r="C56" s="28" t="s">
        <v>110</v>
      </c>
      <c r="D56" s="29" t="s">
        <v>101</v>
      </c>
      <c r="E56" s="30" t="s">
        <v>102</v>
      </c>
      <c r="F56" s="31" t="s">
        <v>111</v>
      </c>
      <c r="G56" s="32">
        <v>6160</v>
      </c>
      <c r="H56" s="33">
        <v>1232</v>
      </c>
      <c r="I56" s="34">
        <v>7392</v>
      </c>
      <c r="J56" s="35">
        <v>46139</v>
      </c>
      <c r="K56" s="36" t="s">
        <v>20</v>
      </c>
      <c r="L56" s="37" t="s">
        <v>0</v>
      </c>
    </row>
    <row r="57" spans="1:12" x14ac:dyDescent="0.35">
      <c r="A57" s="2" t="s">
        <v>98</v>
      </c>
      <c r="B57" s="3" t="s">
        <v>109</v>
      </c>
      <c r="C57" s="4" t="s">
        <v>110</v>
      </c>
      <c r="D57" s="5" t="s">
        <v>101</v>
      </c>
      <c r="E57" s="6" t="s">
        <v>102</v>
      </c>
      <c r="F57" s="7" t="s">
        <v>111</v>
      </c>
      <c r="G57" s="8">
        <v>7530</v>
      </c>
      <c r="H57" s="9">
        <v>1506</v>
      </c>
      <c r="I57" s="10">
        <v>9036</v>
      </c>
      <c r="J57" s="11">
        <v>46139</v>
      </c>
      <c r="K57" s="12" t="s">
        <v>20</v>
      </c>
      <c r="L57" s="13" t="s">
        <v>0</v>
      </c>
    </row>
    <row r="58" spans="1:12" x14ac:dyDescent="0.35">
      <c r="A58" s="14" t="s">
        <v>112</v>
      </c>
      <c r="B58" s="15"/>
      <c r="C58" s="16"/>
      <c r="D58" s="17"/>
      <c r="E58" s="18"/>
      <c r="F58" s="19"/>
      <c r="G58" s="20">
        <f>SUBTOTAL(9, G56:G57)</f>
        <v>13690</v>
      </c>
      <c r="H58" s="21">
        <f>SUBTOTAL(9, H56:H57)</f>
        <v>2738</v>
      </c>
      <c r="I58" s="22">
        <f>SUBTOTAL(9, I56:I57)</f>
        <v>16428</v>
      </c>
      <c r="J58" s="23"/>
      <c r="K58" s="24"/>
      <c r="L58" s="14" t="s">
        <v>205</v>
      </c>
    </row>
    <row r="59" spans="1:12" x14ac:dyDescent="0.35">
      <c r="A59" s="2" t="s">
        <v>40</v>
      </c>
      <c r="B59" s="3" t="s">
        <v>113</v>
      </c>
      <c r="C59" s="4" t="s">
        <v>114</v>
      </c>
      <c r="D59" s="5" t="s">
        <v>115</v>
      </c>
      <c r="E59" s="6" t="s">
        <v>116</v>
      </c>
      <c r="F59" s="7" t="s">
        <v>117</v>
      </c>
      <c r="G59" s="8">
        <v>10608</v>
      </c>
      <c r="H59" s="9">
        <v>2121.6</v>
      </c>
      <c r="I59" s="10">
        <v>12729.6</v>
      </c>
      <c r="J59" s="11">
        <v>46139</v>
      </c>
      <c r="K59" s="12" t="s">
        <v>20</v>
      </c>
      <c r="L59" s="13" t="s">
        <v>0</v>
      </c>
    </row>
    <row r="60" spans="1:12" x14ac:dyDescent="0.35">
      <c r="A60" s="14" t="s">
        <v>118</v>
      </c>
      <c r="B60" s="15"/>
      <c r="C60" s="16"/>
      <c r="D60" s="17"/>
      <c r="E60" s="18"/>
      <c r="F60" s="19"/>
      <c r="G60" s="20">
        <f>SUBTOTAL(9, G59:G59)</f>
        <v>10608</v>
      </c>
      <c r="H60" s="21">
        <f>SUBTOTAL(9, H59:H59)</f>
        <v>2121.6</v>
      </c>
      <c r="I60" s="22">
        <f>SUBTOTAL(9, I59:I59)</f>
        <v>12729.6</v>
      </c>
      <c r="J60" s="23"/>
      <c r="K60" s="24"/>
      <c r="L60" s="14" t="s">
        <v>204</v>
      </c>
    </row>
    <row r="61" spans="1:12" x14ac:dyDescent="0.35">
      <c r="A61" s="2" t="s">
        <v>67</v>
      </c>
      <c r="B61" s="3" t="s">
        <v>119</v>
      </c>
      <c r="C61" s="4" t="s">
        <v>120</v>
      </c>
      <c r="D61" s="5" t="s">
        <v>121</v>
      </c>
      <c r="E61" s="6" t="s">
        <v>122</v>
      </c>
      <c r="F61" s="7" t="s">
        <v>123</v>
      </c>
      <c r="G61" s="8">
        <v>6328.53</v>
      </c>
      <c r="H61" s="9">
        <v>1265.71</v>
      </c>
      <c r="I61" s="10">
        <v>7594.24</v>
      </c>
      <c r="J61" s="11">
        <v>46139</v>
      </c>
      <c r="K61" s="12" t="s">
        <v>20</v>
      </c>
      <c r="L61" s="13" t="s">
        <v>0</v>
      </c>
    </row>
    <row r="62" spans="1:12" x14ac:dyDescent="0.35">
      <c r="A62" s="14" t="s">
        <v>124</v>
      </c>
      <c r="B62" s="15"/>
      <c r="C62" s="16"/>
      <c r="D62" s="17"/>
      <c r="E62" s="18"/>
      <c r="F62" s="19"/>
      <c r="G62" s="20">
        <f>SUBTOTAL(9, G61:G61)</f>
        <v>6328.53</v>
      </c>
      <c r="H62" s="21">
        <f>SUBTOTAL(9, H61:H61)</f>
        <v>1265.71</v>
      </c>
      <c r="I62" s="22">
        <f>SUBTOTAL(9, I61:I61)</f>
        <v>7594.24</v>
      </c>
      <c r="J62" s="23"/>
      <c r="K62" s="24"/>
      <c r="L62" s="14" t="s">
        <v>204</v>
      </c>
    </row>
    <row r="63" spans="1:12" x14ac:dyDescent="0.35">
      <c r="A63" s="2" t="s">
        <v>125</v>
      </c>
      <c r="B63" s="3" t="s">
        <v>126</v>
      </c>
      <c r="C63" s="4" t="s">
        <v>62</v>
      </c>
      <c r="D63" s="5" t="s">
        <v>127</v>
      </c>
      <c r="E63" s="6" t="s">
        <v>128</v>
      </c>
      <c r="F63" s="7" t="s">
        <v>129</v>
      </c>
      <c r="G63" s="8">
        <v>8184</v>
      </c>
      <c r="H63" s="9">
        <v>1636.8</v>
      </c>
      <c r="I63" s="10">
        <v>9820.7999999999993</v>
      </c>
      <c r="J63" s="11">
        <v>46139</v>
      </c>
      <c r="K63" s="12" t="s">
        <v>20</v>
      </c>
      <c r="L63" s="13" t="s">
        <v>0</v>
      </c>
    </row>
    <row r="64" spans="1:12" x14ac:dyDescent="0.35">
      <c r="A64" s="14" t="s">
        <v>130</v>
      </c>
      <c r="B64" s="15"/>
      <c r="C64" s="16"/>
      <c r="D64" s="17"/>
      <c r="E64" s="18"/>
      <c r="F64" s="19"/>
      <c r="G64" s="20">
        <f>SUBTOTAL(9, G63:G63)</f>
        <v>8184</v>
      </c>
      <c r="H64" s="21">
        <f>SUBTOTAL(9, H63:H63)</f>
        <v>1636.8</v>
      </c>
      <c r="I64" s="22">
        <f>SUBTOTAL(9, I63:I63)</f>
        <v>9820.7999999999993</v>
      </c>
      <c r="J64" s="23"/>
      <c r="K64" s="24"/>
      <c r="L64" s="14" t="s">
        <v>205</v>
      </c>
    </row>
    <row r="65" spans="1:12" x14ac:dyDescent="0.35">
      <c r="A65" s="2" t="s">
        <v>77</v>
      </c>
      <c r="B65" s="3" t="s">
        <v>131</v>
      </c>
      <c r="C65" s="4" t="s">
        <v>132</v>
      </c>
      <c r="D65" s="5" t="s">
        <v>133</v>
      </c>
      <c r="E65" s="6" t="s">
        <v>134</v>
      </c>
      <c r="F65" s="7" t="s">
        <v>135</v>
      </c>
      <c r="G65" s="8">
        <v>3800</v>
      </c>
      <c r="H65" s="9">
        <v>760</v>
      </c>
      <c r="I65" s="10">
        <v>4560</v>
      </c>
      <c r="J65" s="11">
        <v>46129</v>
      </c>
      <c r="K65" s="12" t="s">
        <v>20</v>
      </c>
      <c r="L65" s="13" t="s">
        <v>0</v>
      </c>
    </row>
    <row r="66" spans="1:12" x14ac:dyDescent="0.35">
      <c r="A66" s="26" t="s">
        <v>77</v>
      </c>
      <c r="B66" s="27" t="s">
        <v>131</v>
      </c>
      <c r="C66" s="28" t="s">
        <v>132</v>
      </c>
      <c r="D66" s="29" t="s">
        <v>133</v>
      </c>
      <c r="E66" s="30" t="s">
        <v>134</v>
      </c>
      <c r="F66" s="31" t="s">
        <v>135</v>
      </c>
      <c r="G66" s="32">
        <v>17762</v>
      </c>
      <c r="H66" s="33">
        <v>3552.4</v>
      </c>
      <c r="I66" s="34">
        <v>21314.400000000001</v>
      </c>
      <c r="J66" s="35">
        <v>46129</v>
      </c>
      <c r="K66" s="36" t="s">
        <v>20</v>
      </c>
      <c r="L66" s="37" t="s">
        <v>0</v>
      </c>
    </row>
    <row r="67" spans="1:12" x14ac:dyDescent="0.35">
      <c r="A67" s="14" t="s">
        <v>136</v>
      </c>
      <c r="B67" s="15"/>
      <c r="C67" s="16"/>
      <c r="D67" s="17"/>
      <c r="E67" s="18"/>
      <c r="F67" s="19"/>
      <c r="G67" s="20">
        <f>SUBTOTAL(9, G65:G66)</f>
        <v>21562</v>
      </c>
      <c r="H67" s="21">
        <f>SUBTOTAL(9, H65:H66)</f>
        <v>4312.3999999999996</v>
      </c>
      <c r="I67" s="22">
        <f>SUBTOTAL(9, I65:I66)</f>
        <v>25874.400000000001</v>
      </c>
      <c r="J67" s="23"/>
      <c r="K67" s="24"/>
      <c r="L67" s="14" t="s">
        <v>205</v>
      </c>
    </row>
    <row r="68" spans="1:12" x14ac:dyDescent="0.35">
      <c r="A68" s="26" t="s">
        <v>137</v>
      </c>
      <c r="B68" s="27" t="s">
        <v>138</v>
      </c>
      <c r="C68" s="28" t="s">
        <v>93</v>
      </c>
      <c r="D68" s="29" t="s">
        <v>139</v>
      </c>
      <c r="E68" s="30" t="s">
        <v>140</v>
      </c>
      <c r="F68" s="31" t="s">
        <v>141</v>
      </c>
      <c r="G68" s="32">
        <v>1673</v>
      </c>
      <c r="H68" s="33">
        <v>0</v>
      </c>
      <c r="I68" s="34">
        <v>1673</v>
      </c>
      <c r="J68" s="35">
        <v>46119</v>
      </c>
      <c r="K68" s="36" t="s">
        <v>20</v>
      </c>
      <c r="L68" s="37" t="s">
        <v>0</v>
      </c>
    </row>
    <row r="69" spans="1:12" x14ac:dyDescent="0.35">
      <c r="A69" s="2" t="s">
        <v>137</v>
      </c>
      <c r="B69" s="3" t="s">
        <v>138</v>
      </c>
      <c r="C69" s="4" t="s">
        <v>93</v>
      </c>
      <c r="D69" s="5" t="s">
        <v>139</v>
      </c>
      <c r="E69" s="6" t="s">
        <v>140</v>
      </c>
      <c r="F69" s="7" t="s">
        <v>141</v>
      </c>
      <c r="G69" s="8">
        <v>11005</v>
      </c>
      <c r="H69" s="9">
        <v>2201</v>
      </c>
      <c r="I69" s="10">
        <v>13206</v>
      </c>
      <c r="J69" s="11">
        <v>46119</v>
      </c>
      <c r="K69" s="12" t="s">
        <v>20</v>
      </c>
      <c r="L69" s="13" t="s">
        <v>0</v>
      </c>
    </row>
    <row r="70" spans="1:12" x14ac:dyDescent="0.35">
      <c r="A70" s="14" t="s">
        <v>142</v>
      </c>
      <c r="B70" s="15"/>
      <c r="C70" s="16"/>
      <c r="D70" s="17"/>
      <c r="E70" s="18"/>
      <c r="F70" s="19"/>
      <c r="G70" s="20">
        <f>SUBTOTAL(9, G68:G69)</f>
        <v>12678</v>
      </c>
      <c r="H70" s="21">
        <f>SUBTOTAL(9, H68:H69)</f>
        <v>2201</v>
      </c>
      <c r="I70" s="22">
        <f>SUBTOTAL(9, I68:I69)</f>
        <v>14879</v>
      </c>
      <c r="J70" s="23"/>
      <c r="K70" s="24"/>
      <c r="L70" s="14" t="s">
        <v>204</v>
      </c>
    </row>
    <row r="71" spans="1:12" x14ac:dyDescent="0.35">
      <c r="A71" s="2" t="s">
        <v>33</v>
      </c>
      <c r="B71" s="3" t="s">
        <v>143</v>
      </c>
      <c r="C71" s="4" t="s">
        <v>93</v>
      </c>
      <c r="D71" s="5" t="s">
        <v>139</v>
      </c>
      <c r="E71" s="6" t="s">
        <v>140</v>
      </c>
      <c r="F71" s="7" t="s">
        <v>144</v>
      </c>
      <c r="G71" s="8">
        <v>14140.66</v>
      </c>
      <c r="H71" s="9">
        <v>2828.13</v>
      </c>
      <c r="I71" s="10">
        <v>16968.79</v>
      </c>
      <c r="J71" s="11">
        <v>46129</v>
      </c>
      <c r="K71" s="12" t="s">
        <v>20</v>
      </c>
      <c r="L71" s="13" t="s">
        <v>0</v>
      </c>
    </row>
    <row r="72" spans="1:12" x14ac:dyDescent="0.35">
      <c r="A72" s="14" t="s">
        <v>145</v>
      </c>
      <c r="B72" s="15"/>
      <c r="C72" s="16"/>
      <c r="D72" s="17"/>
      <c r="E72" s="18"/>
      <c r="F72" s="19"/>
      <c r="G72" s="20">
        <f>SUBTOTAL(9, G71:G71)</f>
        <v>14140.66</v>
      </c>
      <c r="H72" s="21">
        <f>SUBTOTAL(9, H71:H71)</f>
        <v>2828.13</v>
      </c>
      <c r="I72" s="22">
        <f>SUBTOTAL(9, I71:I71)</f>
        <v>16968.79</v>
      </c>
      <c r="J72" s="23"/>
      <c r="K72" s="24"/>
      <c r="L72" s="14" t="s">
        <v>204</v>
      </c>
    </row>
    <row r="73" spans="1:12" x14ac:dyDescent="0.35">
      <c r="A73" s="2" t="s">
        <v>33</v>
      </c>
      <c r="B73" s="3" t="s">
        <v>146</v>
      </c>
      <c r="C73" s="4" t="s">
        <v>56</v>
      </c>
      <c r="D73" s="5" t="s">
        <v>147</v>
      </c>
      <c r="E73" s="6" t="s">
        <v>148</v>
      </c>
      <c r="F73" s="7" t="s">
        <v>149</v>
      </c>
      <c r="G73" s="8">
        <v>7663.5</v>
      </c>
      <c r="H73" s="9">
        <v>1532.7</v>
      </c>
      <c r="I73" s="10">
        <v>9196.2000000000007</v>
      </c>
      <c r="J73" s="11">
        <v>46129</v>
      </c>
      <c r="K73" s="12" t="s">
        <v>20</v>
      </c>
      <c r="L73" s="13" t="s">
        <v>0</v>
      </c>
    </row>
    <row r="74" spans="1:12" x14ac:dyDescent="0.35">
      <c r="A74" s="14" t="s">
        <v>150</v>
      </c>
      <c r="B74" s="15"/>
      <c r="C74" s="16"/>
      <c r="D74" s="17"/>
      <c r="E74" s="18"/>
      <c r="F74" s="19"/>
      <c r="G74" s="20">
        <f>SUBTOTAL(9, G73:G73)</f>
        <v>7663.5</v>
      </c>
      <c r="H74" s="21">
        <f>SUBTOTAL(9, H73:H73)</f>
        <v>1532.7</v>
      </c>
      <c r="I74" s="22">
        <f>SUBTOTAL(9, I73:I73)</f>
        <v>9196.2000000000007</v>
      </c>
      <c r="J74" s="23"/>
      <c r="K74" s="24"/>
      <c r="L74" s="14" t="s">
        <v>205</v>
      </c>
    </row>
    <row r="75" spans="1:12" x14ac:dyDescent="0.35">
      <c r="A75" s="2" t="s">
        <v>151</v>
      </c>
      <c r="B75" s="3" t="s">
        <v>152</v>
      </c>
      <c r="C75" s="4" t="s">
        <v>153</v>
      </c>
      <c r="D75" s="5" t="s">
        <v>154</v>
      </c>
      <c r="E75" s="6" t="s">
        <v>155</v>
      </c>
      <c r="F75" s="7" t="s">
        <v>156</v>
      </c>
      <c r="G75" s="8">
        <v>2973.24</v>
      </c>
      <c r="H75" s="9">
        <v>594.65</v>
      </c>
      <c r="I75" s="10">
        <v>3567.89</v>
      </c>
      <c r="J75" s="11">
        <v>46129</v>
      </c>
      <c r="K75" s="12" t="s">
        <v>20</v>
      </c>
      <c r="L75" s="13" t="s">
        <v>0</v>
      </c>
    </row>
    <row r="76" spans="1:12" x14ac:dyDescent="0.35">
      <c r="A76" s="26" t="s">
        <v>151</v>
      </c>
      <c r="B76" s="27" t="s">
        <v>152</v>
      </c>
      <c r="C76" s="28" t="s">
        <v>157</v>
      </c>
      <c r="D76" s="29" t="s">
        <v>154</v>
      </c>
      <c r="E76" s="30" t="s">
        <v>155</v>
      </c>
      <c r="F76" s="31" t="s">
        <v>156</v>
      </c>
      <c r="G76" s="32">
        <v>0.01</v>
      </c>
      <c r="H76" s="33">
        <v>0</v>
      </c>
      <c r="I76" s="34">
        <v>0.01</v>
      </c>
      <c r="J76" s="35">
        <v>46129</v>
      </c>
      <c r="K76" s="36" t="s">
        <v>20</v>
      </c>
      <c r="L76" s="37" t="s">
        <v>0</v>
      </c>
    </row>
    <row r="77" spans="1:12" x14ac:dyDescent="0.35">
      <c r="A77" s="2" t="s">
        <v>151</v>
      </c>
      <c r="B77" s="3" t="s">
        <v>152</v>
      </c>
      <c r="C77" s="4" t="s">
        <v>157</v>
      </c>
      <c r="D77" s="5" t="s">
        <v>154</v>
      </c>
      <c r="E77" s="6" t="s">
        <v>155</v>
      </c>
      <c r="F77" s="7" t="s">
        <v>156</v>
      </c>
      <c r="G77" s="8">
        <v>0.05</v>
      </c>
      <c r="H77" s="9">
        <v>0</v>
      </c>
      <c r="I77" s="10">
        <v>0.05</v>
      </c>
      <c r="J77" s="11">
        <v>46129</v>
      </c>
      <c r="K77" s="12" t="s">
        <v>20</v>
      </c>
      <c r="L77" s="13" t="s">
        <v>0</v>
      </c>
    </row>
    <row r="78" spans="1:12" x14ac:dyDescent="0.35">
      <c r="A78" s="26" t="s">
        <v>151</v>
      </c>
      <c r="B78" s="27" t="s">
        <v>152</v>
      </c>
      <c r="C78" s="28" t="s">
        <v>157</v>
      </c>
      <c r="D78" s="29" t="s">
        <v>154</v>
      </c>
      <c r="E78" s="30" t="s">
        <v>155</v>
      </c>
      <c r="F78" s="31" t="s">
        <v>156</v>
      </c>
      <c r="G78" s="32">
        <v>0.05</v>
      </c>
      <c r="H78" s="33">
        <v>0</v>
      </c>
      <c r="I78" s="34">
        <v>0.05</v>
      </c>
      <c r="J78" s="35">
        <v>46129</v>
      </c>
      <c r="K78" s="36" t="s">
        <v>20</v>
      </c>
      <c r="L78" s="37" t="s">
        <v>0</v>
      </c>
    </row>
    <row r="79" spans="1:12" x14ac:dyDescent="0.35">
      <c r="A79" s="2" t="s">
        <v>151</v>
      </c>
      <c r="B79" s="3" t="s">
        <v>152</v>
      </c>
      <c r="C79" s="4" t="s">
        <v>157</v>
      </c>
      <c r="D79" s="5" t="s">
        <v>154</v>
      </c>
      <c r="E79" s="6" t="s">
        <v>155</v>
      </c>
      <c r="F79" s="7" t="s">
        <v>156</v>
      </c>
      <c r="G79" s="8">
        <v>0.06</v>
      </c>
      <c r="H79" s="9">
        <v>0</v>
      </c>
      <c r="I79" s="10">
        <v>0.06</v>
      </c>
      <c r="J79" s="11">
        <v>46129</v>
      </c>
      <c r="K79" s="12" t="s">
        <v>20</v>
      </c>
      <c r="L79" s="13" t="s">
        <v>0</v>
      </c>
    </row>
    <row r="80" spans="1:12" x14ac:dyDescent="0.35">
      <c r="A80" s="26" t="s">
        <v>151</v>
      </c>
      <c r="B80" s="27" t="s">
        <v>152</v>
      </c>
      <c r="C80" s="28" t="s">
        <v>157</v>
      </c>
      <c r="D80" s="29" t="s">
        <v>154</v>
      </c>
      <c r="E80" s="30" t="s">
        <v>155</v>
      </c>
      <c r="F80" s="31" t="s">
        <v>156</v>
      </c>
      <c r="G80" s="32">
        <v>0.06</v>
      </c>
      <c r="H80" s="33">
        <v>0</v>
      </c>
      <c r="I80" s="34">
        <v>0.06</v>
      </c>
      <c r="J80" s="35">
        <v>46129</v>
      </c>
      <c r="K80" s="36" t="s">
        <v>20</v>
      </c>
      <c r="L80" s="37" t="s">
        <v>0</v>
      </c>
    </row>
    <row r="81" spans="1:12" x14ac:dyDescent="0.35">
      <c r="A81" s="2" t="s">
        <v>151</v>
      </c>
      <c r="B81" s="3" t="s">
        <v>152</v>
      </c>
      <c r="C81" s="4" t="s">
        <v>157</v>
      </c>
      <c r="D81" s="5" t="s">
        <v>154</v>
      </c>
      <c r="E81" s="6" t="s">
        <v>155</v>
      </c>
      <c r="F81" s="7" t="s">
        <v>156</v>
      </c>
      <c r="G81" s="8">
        <v>114.57</v>
      </c>
      <c r="H81" s="9">
        <v>22.91</v>
      </c>
      <c r="I81" s="10">
        <v>137.47999999999999</v>
      </c>
      <c r="J81" s="11">
        <v>46129</v>
      </c>
      <c r="K81" s="12" t="s">
        <v>20</v>
      </c>
      <c r="L81" s="13" t="s">
        <v>0</v>
      </c>
    </row>
    <row r="82" spans="1:12" x14ac:dyDescent="0.35">
      <c r="A82" s="26" t="s">
        <v>151</v>
      </c>
      <c r="B82" s="27" t="s">
        <v>152</v>
      </c>
      <c r="C82" s="28" t="s">
        <v>157</v>
      </c>
      <c r="D82" s="29" t="s">
        <v>154</v>
      </c>
      <c r="E82" s="30" t="s">
        <v>155</v>
      </c>
      <c r="F82" s="31" t="s">
        <v>156</v>
      </c>
      <c r="G82" s="32">
        <v>152.77000000000001</v>
      </c>
      <c r="H82" s="33">
        <v>30.55</v>
      </c>
      <c r="I82" s="34">
        <v>183.32000000000002</v>
      </c>
      <c r="J82" s="35">
        <v>46129</v>
      </c>
      <c r="K82" s="36" t="s">
        <v>20</v>
      </c>
      <c r="L82" s="37" t="s">
        <v>0</v>
      </c>
    </row>
    <row r="83" spans="1:12" x14ac:dyDescent="0.35">
      <c r="A83" s="2" t="s">
        <v>151</v>
      </c>
      <c r="B83" s="3" t="s">
        <v>152</v>
      </c>
      <c r="C83" s="4" t="s">
        <v>157</v>
      </c>
      <c r="D83" s="5" t="s">
        <v>154</v>
      </c>
      <c r="E83" s="6" t="s">
        <v>155</v>
      </c>
      <c r="F83" s="7" t="s">
        <v>156</v>
      </c>
      <c r="G83" s="8">
        <v>190.91</v>
      </c>
      <c r="H83" s="9">
        <v>38.18</v>
      </c>
      <c r="I83" s="10">
        <v>229.09</v>
      </c>
      <c r="J83" s="11">
        <v>46129</v>
      </c>
      <c r="K83" s="12" t="s">
        <v>20</v>
      </c>
      <c r="L83" s="13" t="s">
        <v>0</v>
      </c>
    </row>
    <row r="84" spans="1:12" x14ac:dyDescent="0.35">
      <c r="A84" s="26" t="s">
        <v>151</v>
      </c>
      <c r="B84" s="27" t="s">
        <v>152</v>
      </c>
      <c r="C84" s="28" t="s">
        <v>157</v>
      </c>
      <c r="D84" s="29" t="s">
        <v>154</v>
      </c>
      <c r="E84" s="30" t="s">
        <v>155</v>
      </c>
      <c r="F84" s="31" t="s">
        <v>156</v>
      </c>
      <c r="G84" s="32">
        <v>306.76</v>
      </c>
      <c r="H84" s="33">
        <v>61.35</v>
      </c>
      <c r="I84" s="34">
        <v>368.11</v>
      </c>
      <c r="J84" s="35">
        <v>46129</v>
      </c>
      <c r="K84" s="36" t="s">
        <v>20</v>
      </c>
      <c r="L84" s="37" t="s">
        <v>0</v>
      </c>
    </row>
    <row r="85" spans="1:12" x14ac:dyDescent="0.35">
      <c r="A85" s="2" t="s">
        <v>151</v>
      </c>
      <c r="B85" s="3" t="s">
        <v>152</v>
      </c>
      <c r="C85" s="4" t="s">
        <v>157</v>
      </c>
      <c r="D85" s="5" t="s">
        <v>154</v>
      </c>
      <c r="E85" s="6" t="s">
        <v>155</v>
      </c>
      <c r="F85" s="7" t="s">
        <v>156</v>
      </c>
      <c r="G85" s="8">
        <v>458.26</v>
      </c>
      <c r="H85" s="9">
        <v>91.65</v>
      </c>
      <c r="I85" s="10">
        <v>549.91</v>
      </c>
      <c r="J85" s="11">
        <v>46129</v>
      </c>
      <c r="K85" s="12" t="s">
        <v>20</v>
      </c>
      <c r="L85" s="13" t="s">
        <v>0</v>
      </c>
    </row>
    <row r="86" spans="1:12" x14ac:dyDescent="0.35">
      <c r="A86" s="26" t="s">
        <v>151</v>
      </c>
      <c r="B86" s="27" t="s">
        <v>152</v>
      </c>
      <c r="C86" s="28" t="s">
        <v>157</v>
      </c>
      <c r="D86" s="29" t="s">
        <v>154</v>
      </c>
      <c r="E86" s="30" t="s">
        <v>155</v>
      </c>
      <c r="F86" s="31" t="s">
        <v>156</v>
      </c>
      <c r="G86" s="32">
        <v>460.1</v>
      </c>
      <c r="H86" s="33">
        <v>92.02</v>
      </c>
      <c r="I86" s="34">
        <v>552.12</v>
      </c>
      <c r="J86" s="35">
        <v>46129</v>
      </c>
      <c r="K86" s="36" t="s">
        <v>20</v>
      </c>
      <c r="L86" s="37" t="s">
        <v>0</v>
      </c>
    </row>
    <row r="87" spans="1:12" x14ac:dyDescent="0.35">
      <c r="A87" s="2" t="s">
        <v>151</v>
      </c>
      <c r="B87" s="3" t="s">
        <v>152</v>
      </c>
      <c r="C87" s="4" t="s">
        <v>157</v>
      </c>
      <c r="D87" s="5" t="s">
        <v>154</v>
      </c>
      <c r="E87" s="6" t="s">
        <v>155</v>
      </c>
      <c r="F87" s="7" t="s">
        <v>156</v>
      </c>
      <c r="G87" s="8">
        <v>460.1</v>
      </c>
      <c r="H87" s="9">
        <v>92.02</v>
      </c>
      <c r="I87" s="10">
        <v>552.12</v>
      </c>
      <c r="J87" s="11">
        <v>46129</v>
      </c>
      <c r="K87" s="12" t="s">
        <v>20</v>
      </c>
      <c r="L87" s="13" t="s">
        <v>0</v>
      </c>
    </row>
    <row r="88" spans="1:12" x14ac:dyDescent="0.35">
      <c r="A88" s="26" t="s">
        <v>151</v>
      </c>
      <c r="B88" s="27" t="s">
        <v>152</v>
      </c>
      <c r="C88" s="28" t="s">
        <v>157</v>
      </c>
      <c r="D88" s="29" t="s">
        <v>154</v>
      </c>
      <c r="E88" s="30" t="s">
        <v>155</v>
      </c>
      <c r="F88" s="31" t="s">
        <v>156</v>
      </c>
      <c r="G88" s="32">
        <v>996.98</v>
      </c>
      <c r="H88" s="33">
        <v>199.4</v>
      </c>
      <c r="I88" s="34">
        <v>1196.3800000000001</v>
      </c>
      <c r="J88" s="35">
        <v>46129</v>
      </c>
      <c r="K88" s="36" t="s">
        <v>20</v>
      </c>
      <c r="L88" s="37" t="s">
        <v>0</v>
      </c>
    </row>
    <row r="89" spans="1:12" x14ac:dyDescent="0.35">
      <c r="A89" s="14" t="s">
        <v>158</v>
      </c>
      <c r="B89" s="15"/>
      <c r="C89" s="16"/>
      <c r="D89" s="17"/>
      <c r="E89" s="18"/>
      <c r="F89" s="19"/>
      <c r="G89" s="20">
        <f>SUBTOTAL(9, G75:G88)</f>
        <v>6113.9200000000019</v>
      </c>
      <c r="H89" s="21">
        <f>SUBTOTAL(9, H75:H88)</f>
        <v>1222.7299999999998</v>
      </c>
      <c r="I89" s="22">
        <f>SUBTOTAL(9, I75:I88)</f>
        <v>7336.65</v>
      </c>
      <c r="J89" s="23"/>
      <c r="K89" s="24"/>
      <c r="L89" s="14" t="s">
        <v>204</v>
      </c>
    </row>
    <row r="90" spans="1:12" x14ac:dyDescent="0.35">
      <c r="A90" s="26" t="s">
        <v>47</v>
      </c>
      <c r="B90" s="27" t="s">
        <v>159</v>
      </c>
      <c r="C90" s="28" t="s">
        <v>114</v>
      </c>
      <c r="D90" s="29" t="s">
        <v>160</v>
      </c>
      <c r="E90" s="30" t="s">
        <v>161</v>
      </c>
      <c r="F90" s="31" t="s">
        <v>162</v>
      </c>
      <c r="G90" s="32">
        <v>131.25</v>
      </c>
      <c r="H90" s="33">
        <v>26.25</v>
      </c>
      <c r="I90" s="34">
        <v>157.5</v>
      </c>
      <c r="J90" s="35">
        <v>46139</v>
      </c>
      <c r="K90" s="36" t="s">
        <v>20</v>
      </c>
      <c r="L90" s="37" t="s">
        <v>0</v>
      </c>
    </row>
    <row r="91" spans="1:12" x14ac:dyDescent="0.35">
      <c r="A91" s="2" t="s">
        <v>47</v>
      </c>
      <c r="B91" s="3" t="s">
        <v>159</v>
      </c>
      <c r="C91" s="4" t="s">
        <v>114</v>
      </c>
      <c r="D91" s="5" t="s">
        <v>160</v>
      </c>
      <c r="E91" s="6" t="s">
        <v>161</v>
      </c>
      <c r="F91" s="7" t="s">
        <v>162</v>
      </c>
      <c r="G91" s="8">
        <v>490.09</v>
      </c>
      <c r="H91" s="9">
        <v>98.02</v>
      </c>
      <c r="I91" s="10">
        <v>588.11</v>
      </c>
      <c r="J91" s="11">
        <v>46139</v>
      </c>
      <c r="K91" s="12" t="s">
        <v>20</v>
      </c>
      <c r="L91" s="13" t="s">
        <v>0</v>
      </c>
    </row>
    <row r="92" spans="1:12" x14ac:dyDescent="0.35">
      <c r="A92" s="26" t="s">
        <v>47</v>
      </c>
      <c r="B92" s="27" t="s">
        <v>159</v>
      </c>
      <c r="C92" s="28" t="s">
        <v>114</v>
      </c>
      <c r="D92" s="29" t="s">
        <v>160</v>
      </c>
      <c r="E92" s="30" t="s">
        <v>161</v>
      </c>
      <c r="F92" s="31" t="s">
        <v>162</v>
      </c>
      <c r="G92" s="32">
        <v>765</v>
      </c>
      <c r="H92" s="33">
        <v>153</v>
      </c>
      <c r="I92" s="34">
        <v>918</v>
      </c>
      <c r="J92" s="35">
        <v>46139</v>
      </c>
      <c r="K92" s="36" t="s">
        <v>20</v>
      </c>
      <c r="L92" s="37" t="s">
        <v>0</v>
      </c>
    </row>
    <row r="93" spans="1:12" x14ac:dyDescent="0.35">
      <c r="A93" s="2" t="s">
        <v>47</v>
      </c>
      <c r="B93" s="3" t="s">
        <v>159</v>
      </c>
      <c r="C93" s="4" t="s">
        <v>114</v>
      </c>
      <c r="D93" s="5" t="s">
        <v>160</v>
      </c>
      <c r="E93" s="6" t="s">
        <v>161</v>
      </c>
      <c r="F93" s="7" t="s">
        <v>162</v>
      </c>
      <c r="G93" s="8">
        <v>1195.31</v>
      </c>
      <c r="H93" s="9">
        <v>239.06</v>
      </c>
      <c r="I93" s="10">
        <v>1434.37</v>
      </c>
      <c r="J93" s="11">
        <v>46139</v>
      </c>
      <c r="K93" s="12" t="s">
        <v>20</v>
      </c>
      <c r="L93" s="13" t="s">
        <v>0</v>
      </c>
    </row>
    <row r="94" spans="1:12" x14ac:dyDescent="0.35">
      <c r="A94" s="26" t="s">
        <v>47</v>
      </c>
      <c r="B94" s="27" t="s">
        <v>159</v>
      </c>
      <c r="C94" s="28" t="s">
        <v>114</v>
      </c>
      <c r="D94" s="29" t="s">
        <v>160</v>
      </c>
      <c r="E94" s="30" t="s">
        <v>161</v>
      </c>
      <c r="F94" s="31" t="s">
        <v>162</v>
      </c>
      <c r="G94" s="32">
        <v>1264.8699999999999</v>
      </c>
      <c r="H94" s="33">
        <v>252.97</v>
      </c>
      <c r="I94" s="34">
        <v>1517.84</v>
      </c>
      <c r="J94" s="35">
        <v>46139</v>
      </c>
      <c r="K94" s="36" t="s">
        <v>20</v>
      </c>
      <c r="L94" s="37" t="s">
        <v>0</v>
      </c>
    </row>
    <row r="95" spans="1:12" x14ac:dyDescent="0.35">
      <c r="A95" s="2" t="s">
        <v>47</v>
      </c>
      <c r="B95" s="3" t="s">
        <v>159</v>
      </c>
      <c r="C95" s="4" t="s">
        <v>114</v>
      </c>
      <c r="D95" s="5" t="s">
        <v>160</v>
      </c>
      <c r="E95" s="6" t="s">
        <v>161</v>
      </c>
      <c r="F95" s="7" t="s">
        <v>162</v>
      </c>
      <c r="G95" s="8">
        <v>5059.43</v>
      </c>
      <c r="H95" s="9">
        <v>1011.89</v>
      </c>
      <c r="I95" s="10">
        <v>6071.3200000000006</v>
      </c>
      <c r="J95" s="11">
        <v>46139</v>
      </c>
      <c r="K95" s="12" t="s">
        <v>20</v>
      </c>
      <c r="L95" s="13" t="s">
        <v>0</v>
      </c>
    </row>
    <row r="96" spans="1:12" x14ac:dyDescent="0.35">
      <c r="A96" s="14" t="s">
        <v>163</v>
      </c>
      <c r="B96" s="15"/>
      <c r="C96" s="16"/>
      <c r="D96" s="17"/>
      <c r="E96" s="18"/>
      <c r="F96" s="19"/>
      <c r="G96" s="20">
        <f>SUBTOTAL(9, G90:G95)</f>
        <v>8905.9500000000007</v>
      </c>
      <c r="H96" s="21">
        <f>SUBTOTAL(9, H90:H95)</f>
        <v>1781.19</v>
      </c>
      <c r="I96" s="22">
        <f>SUBTOTAL(9, I90:I95)</f>
        <v>10687.14</v>
      </c>
      <c r="J96" s="23"/>
      <c r="K96" s="24"/>
      <c r="L96" s="14" t="s">
        <v>204</v>
      </c>
    </row>
    <row r="97" spans="1:12" x14ac:dyDescent="0.35">
      <c r="A97" s="2" t="s">
        <v>164</v>
      </c>
      <c r="B97" s="3" t="s">
        <v>165</v>
      </c>
      <c r="C97" s="4" t="s">
        <v>166</v>
      </c>
      <c r="D97" s="5" t="s">
        <v>167</v>
      </c>
      <c r="E97" s="6" t="s">
        <v>168</v>
      </c>
      <c r="F97" s="7" t="s">
        <v>169</v>
      </c>
      <c r="G97" s="8">
        <v>18821.91</v>
      </c>
      <c r="H97" s="9">
        <v>3764.38</v>
      </c>
      <c r="I97" s="10">
        <v>22586.29</v>
      </c>
      <c r="J97" s="11">
        <v>46119</v>
      </c>
      <c r="K97" s="12" t="s">
        <v>20</v>
      </c>
      <c r="L97" s="13" t="s">
        <v>0</v>
      </c>
    </row>
    <row r="98" spans="1:12" x14ac:dyDescent="0.35">
      <c r="A98" s="14" t="s">
        <v>170</v>
      </c>
      <c r="B98" s="15"/>
      <c r="C98" s="16"/>
      <c r="D98" s="17"/>
      <c r="E98" s="18"/>
      <c r="F98" s="19"/>
      <c r="G98" s="20">
        <f>SUBTOTAL(9, G97:G97)</f>
        <v>18821.91</v>
      </c>
      <c r="H98" s="21">
        <f>SUBTOTAL(9, H97:H97)</f>
        <v>3764.38</v>
      </c>
      <c r="I98" s="22">
        <f>SUBTOTAL(9, I97:I97)</f>
        <v>22586.29</v>
      </c>
      <c r="J98" s="23"/>
      <c r="K98" s="24"/>
      <c r="L98" s="14" t="s">
        <v>205</v>
      </c>
    </row>
    <row r="99" spans="1:12" x14ac:dyDescent="0.35">
      <c r="A99" s="2" t="s">
        <v>171</v>
      </c>
      <c r="B99" s="3" t="s">
        <v>172</v>
      </c>
      <c r="C99" s="4" t="s">
        <v>166</v>
      </c>
      <c r="D99" s="5" t="s">
        <v>167</v>
      </c>
      <c r="E99" s="6" t="s">
        <v>168</v>
      </c>
      <c r="F99" s="7" t="s">
        <v>173</v>
      </c>
      <c r="G99" s="8">
        <v>18821.91</v>
      </c>
      <c r="H99" s="9">
        <v>3764.38</v>
      </c>
      <c r="I99" s="10">
        <v>22586.29</v>
      </c>
      <c r="J99" s="11">
        <v>46122</v>
      </c>
      <c r="K99" s="12" t="s">
        <v>20</v>
      </c>
      <c r="L99" s="13" t="s">
        <v>0</v>
      </c>
    </row>
    <row r="100" spans="1:12" x14ac:dyDescent="0.35">
      <c r="A100" s="14" t="s">
        <v>174</v>
      </c>
      <c r="B100" s="15"/>
      <c r="C100" s="16"/>
      <c r="D100" s="17"/>
      <c r="E100" s="18"/>
      <c r="F100" s="19"/>
      <c r="G100" s="20">
        <f>SUBTOTAL(9, G99:G99)</f>
        <v>18821.91</v>
      </c>
      <c r="H100" s="21">
        <f>SUBTOTAL(9, H99:H99)</f>
        <v>3764.38</v>
      </c>
      <c r="I100" s="22">
        <f>SUBTOTAL(9, I99:I99)</f>
        <v>22586.29</v>
      </c>
      <c r="J100" s="23"/>
      <c r="K100" s="24"/>
      <c r="L100" s="14" t="s">
        <v>205</v>
      </c>
    </row>
    <row r="101" spans="1:12" x14ac:dyDescent="0.35">
      <c r="A101" s="2" t="s">
        <v>175</v>
      </c>
      <c r="B101" s="3" t="s">
        <v>176</v>
      </c>
      <c r="C101" s="4" t="s">
        <v>166</v>
      </c>
      <c r="D101" s="5" t="s">
        <v>167</v>
      </c>
      <c r="E101" s="6" t="s">
        <v>168</v>
      </c>
      <c r="F101" s="7" t="s">
        <v>177</v>
      </c>
      <c r="G101" s="8">
        <v>18821.91</v>
      </c>
      <c r="H101" s="9">
        <v>3764.38</v>
      </c>
      <c r="I101" s="10">
        <v>22586.29</v>
      </c>
      <c r="J101" s="11">
        <v>46129</v>
      </c>
      <c r="K101" s="12" t="s">
        <v>20</v>
      </c>
      <c r="L101" s="13" t="s">
        <v>0</v>
      </c>
    </row>
    <row r="102" spans="1:12" x14ac:dyDescent="0.35">
      <c r="A102" s="14" t="s">
        <v>178</v>
      </c>
      <c r="B102" s="15"/>
      <c r="C102" s="16"/>
      <c r="D102" s="17"/>
      <c r="E102" s="18"/>
      <c r="F102" s="19"/>
      <c r="G102" s="20">
        <f>SUBTOTAL(9, G101:G101)</f>
        <v>18821.91</v>
      </c>
      <c r="H102" s="21">
        <f>SUBTOTAL(9, H101:H101)</f>
        <v>3764.38</v>
      </c>
      <c r="I102" s="22">
        <f>SUBTOTAL(9, I101:I101)</f>
        <v>22586.29</v>
      </c>
      <c r="J102" s="23"/>
      <c r="K102" s="24"/>
      <c r="L102" s="14" t="s">
        <v>205</v>
      </c>
    </row>
    <row r="103" spans="1:12" x14ac:dyDescent="0.35">
      <c r="A103" s="2" t="s">
        <v>175</v>
      </c>
      <c r="B103" s="3" t="s">
        <v>179</v>
      </c>
      <c r="C103" s="4" t="s">
        <v>114</v>
      </c>
      <c r="D103" s="5" t="s">
        <v>180</v>
      </c>
      <c r="E103" s="6" t="s">
        <v>181</v>
      </c>
      <c r="F103" s="7" t="s">
        <v>182</v>
      </c>
      <c r="G103" s="8">
        <v>13.71</v>
      </c>
      <c r="H103" s="9">
        <v>2.74</v>
      </c>
      <c r="I103" s="10">
        <v>16.45</v>
      </c>
      <c r="J103" s="11">
        <v>46129</v>
      </c>
      <c r="K103" s="12" t="s">
        <v>20</v>
      </c>
      <c r="L103" s="13" t="s">
        <v>0</v>
      </c>
    </row>
    <row r="104" spans="1:12" x14ac:dyDescent="0.35">
      <c r="A104" s="26" t="s">
        <v>175</v>
      </c>
      <c r="B104" s="27" t="s">
        <v>179</v>
      </c>
      <c r="C104" s="28" t="s">
        <v>114</v>
      </c>
      <c r="D104" s="29" t="s">
        <v>180</v>
      </c>
      <c r="E104" s="30" t="s">
        <v>181</v>
      </c>
      <c r="F104" s="31" t="s">
        <v>182</v>
      </c>
      <c r="G104" s="32">
        <v>16.899999999999999</v>
      </c>
      <c r="H104" s="33">
        <v>3.38</v>
      </c>
      <c r="I104" s="34">
        <v>20.28</v>
      </c>
      <c r="J104" s="35">
        <v>46129</v>
      </c>
      <c r="K104" s="36" t="s">
        <v>20</v>
      </c>
      <c r="L104" s="37" t="s">
        <v>0</v>
      </c>
    </row>
    <row r="105" spans="1:12" x14ac:dyDescent="0.35">
      <c r="A105" s="2" t="s">
        <v>175</v>
      </c>
      <c r="B105" s="3" t="s">
        <v>179</v>
      </c>
      <c r="C105" s="4" t="s">
        <v>114</v>
      </c>
      <c r="D105" s="5" t="s">
        <v>180</v>
      </c>
      <c r="E105" s="6" t="s">
        <v>181</v>
      </c>
      <c r="F105" s="7" t="s">
        <v>182</v>
      </c>
      <c r="G105" s="8">
        <v>20.329999999999998</v>
      </c>
      <c r="H105" s="9">
        <v>4.07</v>
      </c>
      <c r="I105" s="10">
        <v>24.4</v>
      </c>
      <c r="J105" s="11">
        <v>46129</v>
      </c>
      <c r="K105" s="12" t="s">
        <v>20</v>
      </c>
      <c r="L105" s="13" t="s">
        <v>0</v>
      </c>
    </row>
    <row r="106" spans="1:12" x14ac:dyDescent="0.35">
      <c r="A106" s="26" t="s">
        <v>175</v>
      </c>
      <c r="B106" s="27" t="s">
        <v>179</v>
      </c>
      <c r="C106" s="28" t="s">
        <v>114</v>
      </c>
      <c r="D106" s="29" t="s">
        <v>180</v>
      </c>
      <c r="E106" s="30" t="s">
        <v>181</v>
      </c>
      <c r="F106" s="31" t="s">
        <v>182</v>
      </c>
      <c r="G106" s="32">
        <v>28.13</v>
      </c>
      <c r="H106" s="33">
        <v>5.63</v>
      </c>
      <c r="I106" s="34">
        <v>33.76</v>
      </c>
      <c r="J106" s="35">
        <v>46129</v>
      </c>
      <c r="K106" s="36" t="s">
        <v>20</v>
      </c>
      <c r="L106" s="37" t="s">
        <v>0</v>
      </c>
    </row>
    <row r="107" spans="1:12" x14ac:dyDescent="0.35">
      <c r="A107" s="2" t="s">
        <v>175</v>
      </c>
      <c r="B107" s="3" t="s">
        <v>179</v>
      </c>
      <c r="C107" s="4" t="s">
        <v>114</v>
      </c>
      <c r="D107" s="5" t="s">
        <v>180</v>
      </c>
      <c r="E107" s="6" t="s">
        <v>181</v>
      </c>
      <c r="F107" s="7" t="s">
        <v>182</v>
      </c>
      <c r="G107" s="8">
        <v>34.04</v>
      </c>
      <c r="H107" s="9">
        <v>6.81</v>
      </c>
      <c r="I107" s="10">
        <v>40.85</v>
      </c>
      <c r="J107" s="11">
        <v>46129</v>
      </c>
      <c r="K107" s="12" t="s">
        <v>20</v>
      </c>
      <c r="L107" s="13" t="s">
        <v>0</v>
      </c>
    </row>
    <row r="108" spans="1:12" x14ac:dyDescent="0.35">
      <c r="A108" s="26" t="s">
        <v>175</v>
      </c>
      <c r="B108" s="27" t="s">
        <v>179</v>
      </c>
      <c r="C108" s="28" t="s">
        <v>114</v>
      </c>
      <c r="D108" s="29" t="s">
        <v>180</v>
      </c>
      <c r="E108" s="30" t="s">
        <v>181</v>
      </c>
      <c r="F108" s="31" t="s">
        <v>182</v>
      </c>
      <c r="G108" s="32">
        <v>47.04</v>
      </c>
      <c r="H108" s="33">
        <v>9.41</v>
      </c>
      <c r="I108" s="34">
        <v>56.45</v>
      </c>
      <c r="J108" s="35">
        <v>46129</v>
      </c>
      <c r="K108" s="36" t="s">
        <v>20</v>
      </c>
      <c r="L108" s="37" t="s">
        <v>0</v>
      </c>
    </row>
    <row r="109" spans="1:12" x14ac:dyDescent="0.35">
      <c r="A109" s="2" t="s">
        <v>175</v>
      </c>
      <c r="B109" s="3" t="s">
        <v>179</v>
      </c>
      <c r="C109" s="4" t="s">
        <v>114</v>
      </c>
      <c r="D109" s="5" t="s">
        <v>180</v>
      </c>
      <c r="E109" s="6" t="s">
        <v>181</v>
      </c>
      <c r="F109" s="7" t="s">
        <v>182</v>
      </c>
      <c r="G109" s="8">
        <v>58.72</v>
      </c>
      <c r="H109" s="9">
        <v>11.74</v>
      </c>
      <c r="I109" s="10">
        <v>70.459999999999994</v>
      </c>
      <c r="J109" s="11">
        <v>46129</v>
      </c>
      <c r="K109" s="12" t="s">
        <v>20</v>
      </c>
      <c r="L109" s="13" t="s">
        <v>0</v>
      </c>
    </row>
    <row r="110" spans="1:12" x14ac:dyDescent="0.35">
      <c r="A110" s="26" t="s">
        <v>175</v>
      </c>
      <c r="B110" s="27" t="s">
        <v>179</v>
      </c>
      <c r="C110" s="28" t="s">
        <v>114</v>
      </c>
      <c r="D110" s="29" t="s">
        <v>180</v>
      </c>
      <c r="E110" s="30" t="s">
        <v>181</v>
      </c>
      <c r="F110" s="31" t="s">
        <v>182</v>
      </c>
      <c r="G110" s="32">
        <v>68.05</v>
      </c>
      <c r="H110" s="33">
        <v>13.61</v>
      </c>
      <c r="I110" s="34">
        <v>81.66</v>
      </c>
      <c r="J110" s="35">
        <v>46129</v>
      </c>
      <c r="K110" s="36" t="s">
        <v>20</v>
      </c>
      <c r="L110" s="37" t="s">
        <v>0</v>
      </c>
    </row>
    <row r="111" spans="1:12" x14ac:dyDescent="0.35">
      <c r="A111" s="2" t="s">
        <v>175</v>
      </c>
      <c r="B111" s="3" t="s">
        <v>179</v>
      </c>
      <c r="C111" s="4" t="s">
        <v>114</v>
      </c>
      <c r="D111" s="5" t="s">
        <v>180</v>
      </c>
      <c r="E111" s="6" t="s">
        <v>181</v>
      </c>
      <c r="F111" s="7" t="s">
        <v>182</v>
      </c>
      <c r="G111" s="8">
        <v>110.68</v>
      </c>
      <c r="H111" s="9">
        <v>22.14</v>
      </c>
      <c r="I111" s="10">
        <v>132.82</v>
      </c>
      <c r="J111" s="11">
        <v>46129</v>
      </c>
      <c r="K111" s="12" t="s">
        <v>20</v>
      </c>
      <c r="L111" s="13" t="s">
        <v>0</v>
      </c>
    </row>
    <row r="112" spans="1:12" x14ac:dyDescent="0.35">
      <c r="A112" s="26" t="s">
        <v>175</v>
      </c>
      <c r="B112" s="27" t="s">
        <v>179</v>
      </c>
      <c r="C112" s="28" t="s">
        <v>114</v>
      </c>
      <c r="D112" s="29" t="s">
        <v>180</v>
      </c>
      <c r="E112" s="30" t="s">
        <v>181</v>
      </c>
      <c r="F112" s="31" t="s">
        <v>182</v>
      </c>
      <c r="G112" s="32">
        <v>195.32</v>
      </c>
      <c r="H112" s="33">
        <v>39.06</v>
      </c>
      <c r="I112" s="34">
        <v>234.38</v>
      </c>
      <c r="J112" s="35">
        <v>46129</v>
      </c>
      <c r="K112" s="36" t="s">
        <v>20</v>
      </c>
      <c r="L112" s="37" t="s">
        <v>0</v>
      </c>
    </row>
    <row r="113" spans="1:12" x14ac:dyDescent="0.35">
      <c r="A113" s="2" t="s">
        <v>175</v>
      </c>
      <c r="B113" s="3" t="s">
        <v>179</v>
      </c>
      <c r="C113" s="4" t="s">
        <v>114</v>
      </c>
      <c r="D113" s="5" t="s">
        <v>180</v>
      </c>
      <c r="E113" s="6" t="s">
        <v>181</v>
      </c>
      <c r="F113" s="7" t="s">
        <v>182</v>
      </c>
      <c r="G113" s="8">
        <v>415.28</v>
      </c>
      <c r="H113" s="9">
        <v>83.06</v>
      </c>
      <c r="I113" s="10">
        <v>498.34</v>
      </c>
      <c r="J113" s="11">
        <v>46129</v>
      </c>
      <c r="K113" s="12" t="s">
        <v>20</v>
      </c>
      <c r="L113" s="13" t="s">
        <v>0</v>
      </c>
    </row>
    <row r="114" spans="1:12" x14ac:dyDescent="0.35">
      <c r="A114" s="26" t="s">
        <v>175</v>
      </c>
      <c r="B114" s="27" t="s">
        <v>179</v>
      </c>
      <c r="C114" s="28" t="s">
        <v>114</v>
      </c>
      <c r="D114" s="29" t="s">
        <v>180</v>
      </c>
      <c r="E114" s="30" t="s">
        <v>181</v>
      </c>
      <c r="F114" s="31" t="s">
        <v>182</v>
      </c>
      <c r="G114" s="32">
        <v>713.4</v>
      </c>
      <c r="H114" s="33">
        <v>142.68</v>
      </c>
      <c r="I114" s="34">
        <v>856.07999999999993</v>
      </c>
      <c r="J114" s="35">
        <v>46129</v>
      </c>
      <c r="K114" s="36" t="s">
        <v>20</v>
      </c>
      <c r="L114" s="37" t="s">
        <v>0</v>
      </c>
    </row>
    <row r="115" spans="1:12" x14ac:dyDescent="0.35">
      <c r="A115" s="2" t="s">
        <v>175</v>
      </c>
      <c r="B115" s="3" t="s">
        <v>179</v>
      </c>
      <c r="C115" s="4" t="s">
        <v>114</v>
      </c>
      <c r="D115" s="5" t="s">
        <v>180</v>
      </c>
      <c r="E115" s="6" t="s">
        <v>181</v>
      </c>
      <c r="F115" s="7" t="s">
        <v>182</v>
      </c>
      <c r="G115" s="8">
        <v>951.5</v>
      </c>
      <c r="H115" s="9">
        <v>190.3</v>
      </c>
      <c r="I115" s="10">
        <v>1141.8</v>
      </c>
      <c r="J115" s="11">
        <v>46129</v>
      </c>
      <c r="K115" s="12" t="s">
        <v>20</v>
      </c>
      <c r="L115" s="13" t="s">
        <v>0</v>
      </c>
    </row>
    <row r="116" spans="1:12" x14ac:dyDescent="0.35">
      <c r="A116" s="26" t="s">
        <v>175</v>
      </c>
      <c r="B116" s="27" t="s">
        <v>179</v>
      </c>
      <c r="C116" s="28" t="s">
        <v>114</v>
      </c>
      <c r="D116" s="29" t="s">
        <v>180</v>
      </c>
      <c r="E116" s="30" t="s">
        <v>181</v>
      </c>
      <c r="F116" s="31" t="s">
        <v>182</v>
      </c>
      <c r="G116" s="32">
        <v>1038.2</v>
      </c>
      <c r="H116" s="33">
        <v>207.64</v>
      </c>
      <c r="I116" s="34">
        <v>1245.8400000000001</v>
      </c>
      <c r="J116" s="35">
        <v>46129</v>
      </c>
      <c r="K116" s="36" t="s">
        <v>20</v>
      </c>
      <c r="L116" s="37" t="s">
        <v>0</v>
      </c>
    </row>
    <row r="117" spans="1:12" x14ac:dyDescent="0.35">
      <c r="A117" s="2" t="s">
        <v>175</v>
      </c>
      <c r="B117" s="3" t="s">
        <v>179</v>
      </c>
      <c r="C117" s="4" t="s">
        <v>114</v>
      </c>
      <c r="D117" s="5" t="s">
        <v>180</v>
      </c>
      <c r="E117" s="6" t="s">
        <v>181</v>
      </c>
      <c r="F117" s="7" t="s">
        <v>182</v>
      </c>
      <c r="G117" s="8">
        <v>5736.48</v>
      </c>
      <c r="H117" s="9">
        <v>1147.3</v>
      </c>
      <c r="I117" s="10">
        <v>6883.78</v>
      </c>
      <c r="J117" s="11">
        <v>46129</v>
      </c>
      <c r="K117" s="12" t="s">
        <v>20</v>
      </c>
      <c r="L117" s="13" t="s">
        <v>0</v>
      </c>
    </row>
    <row r="118" spans="1:12" x14ac:dyDescent="0.35">
      <c r="A118" s="26" t="s">
        <v>175</v>
      </c>
      <c r="B118" s="27" t="s">
        <v>179</v>
      </c>
      <c r="C118" s="28" t="s">
        <v>114</v>
      </c>
      <c r="D118" s="29" t="s">
        <v>180</v>
      </c>
      <c r="E118" s="30" t="s">
        <v>181</v>
      </c>
      <c r="F118" s="31" t="s">
        <v>182</v>
      </c>
      <c r="G118" s="32">
        <v>6214.32</v>
      </c>
      <c r="H118" s="33">
        <v>1242.8599999999999</v>
      </c>
      <c r="I118" s="34">
        <v>7457.1799999999994</v>
      </c>
      <c r="J118" s="35">
        <v>46129</v>
      </c>
      <c r="K118" s="36" t="s">
        <v>20</v>
      </c>
      <c r="L118" s="37" t="s">
        <v>0</v>
      </c>
    </row>
    <row r="119" spans="1:12" x14ac:dyDescent="0.35">
      <c r="A119" s="2" t="s">
        <v>175</v>
      </c>
      <c r="B119" s="3" t="s">
        <v>179</v>
      </c>
      <c r="C119" s="4" t="s">
        <v>114</v>
      </c>
      <c r="D119" s="5" t="s">
        <v>180</v>
      </c>
      <c r="E119" s="6" t="s">
        <v>181</v>
      </c>
      <c r="F119" s="7" t="s">
        <v>182</v>
      </c>
      <c r="G119" s="8">
        <v>6807.6</v>
      </c>
      <c r="H119" s="9">
        <v>1361.52</v>
      </c>
      <c r="I119" s="10">
        <v>8169.1200000000008</v>
      </c>
      <c r="J119" s="11">
        <v>46129</v>
      </c>
      <c r="K119" s="12" t="s">
        <v>20</v>
      </c>
      <c r="L119" s="13" t="s">
        <v>0</v>
      </c>
    </row>
    <row r="120" spans="1:12" x14ac:dyDescent="0.35">
      <c r="A120" s="26" t="s">
        <v>175</v>
      </c>
      <c r="B120" s="27" t="s">
        <v>179</v>
      </c>
      <c r="C120" s="28" t="s">
        <v>114</v>
      </c>
      <c r="D120" s="29" t="s">
        <v>180</v>
      </c>
      <c r="E120" s="30" t="s">
        <v>181</v>
      </c>
      <c r="F120" s="31" t="s">
        <v>182</v>
      </c>
      <c r="G120" s="32">
        <v>9414.4500000000007</v>
      </c>
      <c r="H120" s="33">
        <v>1882.89</v>
      </c>
      <c r="I120" s="34">
        <v>11297.34</v>
      </c>
      <c r="J120" s="35">
        <v>46129</v>
      </c>
      <c r="K120" s="36" t="s">
        <v>20</v>
      </c>
      <c r="L120" s="37" t="s">
        <v>0</v>
      </c>
    </row>
    <row r="121" spans="1:12" x14ac:dyDescent="0.35">
      <c r="A121" s="2" t="s">
        <v>175</v>
      </c>
      <c r="B121" s="3" t="s">
        <v>179</v>
      </c>
      <c r="C121" s="4" t="s">
        <v>114</v>
      </c>
      <c r="D121" s="5" t="s">
        <v>180</v>
      </c>
      <c r="E121" s="6" t="s">
        <v>181</v>
      </c>
      <c r="F121" s="7" t="s">
        <v>182</v>
      </c>
      <c r="G121" s="8">
        <v>15885.3</v>
      </c>
      <c r="H121" s="9">
        <v>3177.06</v>
      </c>
      <c r="I121" s="10">
        <v>19062.36</v>
      </c>
      <c r="J121" s="11">
        <v>46129</v>
      </c>
      <c r="K121" s="12" t="s">
        <v>20</v>
      </c>
      <c r="L121" s="13" t="s">
        <v>0</v>
      </c>
    </row>
    <row r="122" spans="1:12" x14ac:dyDescent="0.35">
      <c r="A122" s="26" t="s">
        <v>175</v>
      </c>
      <c r="B122" s="27" t="s">
        <v>179</v>
      </c>
      <c r="C122" s="28" t="s">
        <v>114</v>
      </c>
      <c r="D122" s="29" t="s">
        <v>180</v>
      </c>
      <c r="E122" s="30" t="s">
        <v>181</v>
      </c>
      <c r="F122" s="31" t="s">
        <v>182</v>
      </c>
      <c r="G122" s="32">
        <v>16732.5</v>
      </c>
      <c r="H122" s="33">
        <v>3346.5</v>
      </c>
      <c r="I122" s="34">
        <v>20079</v>
      </c>
      <c r="J122" s="35">
        <v>46129</v>
      </c>
      <c r="K122" s="36" t="s">
        <v>20</v>
      </c>
      <c r="L122" s="37" t="s">
        <v>0</v>
      </c>
    </row>
    <row r="123" spans="1:12" x14ac:dyDescent="0.35">
      <c r="A123" s="2" t="s">
        <v>175</v>
      </c>
      <c r="B123" s="3" t="s">
        <v>179</v>
      </c>
      <c r="C123" s="4" t="s">
        <v>114</v>
      </c>
      <c r="D123" s="5" t="s">
        <v>180</v>
      </c>
      <c r="E123" s="6" t="s">
        <v>181</v>
      </c>
      <c r="F123" s="7" t="s">
        <v>182</v>
      </c>
      <c r="G123" s="8">
        <v>30770.28</v>
      </c>
      <c r="H123" s="9">
        <v>6154.06</v>
      </c>
      <c r="I123" s="10">
        <v>36924.339999999997</v>
      </c>
      <c r="J123" s="11">
        <v>46129</v>
      </c>
      <c r="K123" s="12" t="s">
        <v>20</v>
      </c>
      <c r="L123" s="13" t="s">
        <v>0</v>
      </c>
    </row>
    <row r="124" spans="1:12" x14ac:dyDescent="0.35">
      <c r="A124" s="26" t="s">
        <v>175</v>
      </c>
      <c r="B124" s="27" t="s">
        <v>179</v>
      </c>
      <c r="C124" s="28" t="s">
        <v>114</v>
      </c>
      <c r="D124" s="29" t="s">
        <v>180</v>
      </c>
      <c r="E124" s="30" t="s">
        <v>181</v>
      </c>
      <c r="F124" s="31" t="s">
        <v>182</v>
      </c>
      <c r="G124" s="32">
        <v>63378.04</v>
      </c>
      <c r="H124" s="33">
        <v>12675.61</v>
      </c>
      <c r="I124" s="34">
        <v>76053.649999999994</v>
      </c>
      <c r="J124" s="35">
        <v>46129</v>
      </c>
      <c r="K124" s="36" t="s">
        <v>20</v>
      </c>
      <c r="L124" s="37" t="s">
        <v>0</v>
      </c>
    </row>
    <row r="125" spans="1:12" x14ac:dyDescent="0.35">
      <c r="A125" s="2" t="s">
        <v>175</v>
      </c>
      <c r="B125" s="3" t="s">
        <v>179</v>
      </c>
      <c r="C125" s="4" t="s">
        <v>114</v>
      </c>
      <c r="D125" s="5" t="s">
        <v>180</v>
      </c>
      <c r="E125" s="6" t="s">
        <v>181</v>
      </c>
      <c r="F125" s="7" t="s">
        <v>182</v>
      </c>
      <c r="G125" s="8">
        <v>88930</v>
      </c>
      <c r="H125" s="9">
        <v>17786</v>
      </c>
      <c r="I125" s="10">
        <v>106716</v>
      </c>
      <c r="J125" s="11">
        <v>46129</v>
      </c>
      <c r="K125" s="12" t="s">
        <v>20</v>
      </c>
      <c r="L125" s="13" t="s">
        <v>0</v>
      </c>
    </row>
    <row r="126" spans="1:12" x14ac:dyDescent="0.35">
      <c r="A126" s="14" t="s">
        <v>183</v>
      </c>
      <c r="B126" s="15"/>
      <c r="C126" s="16"/>
      <c r="D126" s="17"/>
      <c r="E126" s="18"/>
      <c r="F126" s="19"/>
      <c r="G126" s="20">
        <f>SUBTOTAL(9, G103:G125)</f>
        <v>247580.27</v>
      </c>
      <c r="H126" s="21">
        <f>SUBTOTAL(9, H103:H125)</f>
        <v>49516.070000000007</v>
      </c>
      <c r="I126" s="22">
        <f>SUBTOTAL(9, I103:I125)</f>
        <v>297096.33999999997</v>
      </c>
      <c r="J126" s="23"/>
      <c r="K126" s="24"/>
      <c r="L126" s="14" t="s">
        <v>204</v>
      </c>
    </row>
    <row r="127" spans="1:12" x14ac:dyDescent="0.35">
      <c r="A127" s="2" t="s">
        <v>151</v>
      </c>
      <c r="B127" s="3" t="s">
        <v>184</v>
      </c>
      <c r="C127" s="4" t="s">
        <v>185</v>
      </c>
      <c r="D127" s="5" t="s">
        <v>186</v>
      </c>
      <c r="E127" s="6" t="s">
        <v>187</v>
      </c>
      <c r="F127" s="7" t="s">
        <v>188</v>
      </c>
      <c r="G127" s="8">
        <v>5133.75</v>
      </c>
      <c r="H127" s="9">
        <v>1026.75</v>
      </c>
      <c r="I127" s="10">
        <v>6160.5</v>
      </c>
      <c r="J127" s="11">
        <v>46129</v>
      </c>
      <c r="K127" s="12" t="s">
        <v>20</v>
      </c>
      <c r="L127" s="13" t="s">
        <v>0</v>
      </c>
    </row>
    <row r="128" spans="1:12" x14ac:dyDescent="0.35">
      <c r="A128" s="14" t="s">
        <v>189</v>
      </c>
      <c r="B128" s="15"/>
      <c r="C128" s="16"/>
      <c r="D128" s="17"/>
      <c r="E128" s="18"/>
      <c r="F128" s="19"/>
      <c r="G128" s="20">
        <f>SUBTOTAL(9, G127:G127)</f>
        <v>5133.75</v>
      </c>
      <c r="H128" s="21">
        <f>SUBTOTAL(9, H127:H127)</f>
        <v>1026.75</v>
      </c>
      <c r="I128" s="22">
        <f>SUBTOTAL(9, I127:I127)</f>
        <v>6160.5</v>
      </c>
      <c r="J128" s="23"/>
      <c r="K128" s="24"/>
      <c r="L128" s="14" t="s">
        <v>205</v>
      </c>
    </row>
    <row r="129" spans="1:12" x14ac:dyDescent="0.35">
      <c r="A129" s="2" t="s">
        <v>190</v>
      </c>
      <c r="B129" s="3" t="s">
        <v>191</v>
      </c>
      <c r="C129" s="4" t="s">
        <v>114</v>
      </c>
      <c r="D129" s="5" t="s">
        <v>192</v>
      </c>
      <c r="E129" s="6" t="s">
        <v>193</v>
      </c>
      <c r="F129" s="7" t="s">
        <v>194</v>
      </c>
      <c r="G129" s="8">
        <v>6261.94</v>
      </c>
      <c r="H129" s="9">
        <v>0</v>
      </c>
      <c r="I129" s="10">
        <v>6261.94</v>
      </c>
      <c r="J129" s="11">
        <v>46139</v>
      </c>
      <c r="K129" s="12" t="s">
        <v>20</v>
      </c>
      <c r="L129" s="13" t="s">
        <v>0</v>
      </c>
    </row>
    <row r="130" spans="1:12" x14ac:dyDescent="0.35">
      <c r="A130" s="14" t="s">
        <v>195</v>
      </c>
      <c r="B130" s="15"/>
      <c r="C130" s="16"/>
      <c r="D130" s="17"/>
      <c r="E130" s="18"/>
      <c r="F130" s="19"/>
      <c r="G130" s="20">
        <f>SUBTOTAL(9, G129:G129)</f>
        <v>6261.94</v>
      </c>
      <c r="H130" s="21">
        <f>SUBTOTAL(9, H129:H129)</f>
        <v>0</v>
      </c>
      <c r="I130" s="22">
        <f>SUBTOTAL(9, I129:I129)</f>
        <v>6261.94</v>
      </c>
      <c r="J130" s="23"/>
      <c r="K130" s="24"/>
      <c r="L130" s="14" t="s">
        <v>204</v>
      </c>
    </row>
    <row r="131" spans="1:12" x14ac:dyDescent="0.35">
      <c r="A131" s="2" t="s">
        <v>151</v>
      </c>
      <c r="B131" s="3" t="s">
        <v>196</v>
      </c>
      <c r="C131" s="4" t="s">
        <v>197</v>
      </c>
      <c r="D131" s="5" t="s">
        <v>198</v>
      </c>
      <c r="E131" s="6" t="s">
        <v>199</v>
      </c>
      <c r="F131" s="7" t="s">
        <v>200</v>
      </c>
      <c r="G131" s="8">
        <v>16900</v>
      </c>
      <c r="H131" s="9">
        <v>3380</v>
      </c>
      <c r="I131" s="10">
        <v>20280</v>
      </c>
      <c r="J131" s="11">
        <v>46129</v>
      </c>
      <c r="K131" s="12" t="s">
        <v>20</v>
      </c>
      <c r="L131" s="13" t="s">
        <v>0</v>
      </c>
    </row>
    <row r="132" spans="1:12" x14ac:dyDescent="0.35">
      <c r="A132" s="14" t="s">
        <v>201</v>
      </c>
      <c r="B132" s="15"/>
      <c r="C132" s="16"/>
      <c r="D132" s="17"/>
      <c r="E132" s="18"/>
      <c r="F132" s="19"/>
      <c r="G132" s="20">
        <f>SUBTOTAL(9, G131:G131)</f>
        <v>16900</v>
      </c>
      <c r="H132" s="21">
        <f>SUBTOTAL(9, H131:H131)</f>
        <v>3380</v>
      </c>
      <c r="I132" s="22">
        <f>SUBTOTAL(9, I131:I131)</f>
        <v>20280</v>
      </c>
      <c r="J132" s="23"/>
      <c r="K132" s="24"/>
      <c r="L132" s="14" t="s">
        <v>205</v>
      </c>
    </row>
    <row r="133" spans="1:12" x14ac:dyDescent="0.35">
      <c r="A133" s="14" t="s">
        <v>202</v>
      </c>
      <c r="B133" s="15"/>
      <c r="C133" s="16"/>
      <c r="D133" s="17"/>
      <c r="E133" s="18"/>
      <c r="F133" s="19"/>
      <c r="G133" s="20">
        <f>SUBTOTAL(9, G7:G132)</f>
        <v>894733.11000000045</v>
      </c>
      <c r="H133" s="21">
        <f>SUBTOTAL(9, H7:H132)</f>
        <v>145185.57</v>
      </c>
      <c r="I133" s="22">
        <f>SUBTOTAL(9, I7:I132)</f>
        <v>1039918.6800000002</v>
      </c>
      <c r="J133" s="23"/>
      <c r="K133" s="24"/>
      <c r="L133" s="25"/>
    </row>
    <row r="134" spans="1:12" x14ac:dyDescent="0.35">
      <c r="A134" s="40" t="s">
        <v>0</v>
      </c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</row>
    <row r="135" spans="1:12" x14ac:dyDescent="0.35">
      <c r="A135" s="40" t="s">
        <v>0</v>
      </c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</row>
  </sheetData>
  <mergeCells count="7">
    <mergeCell ref="A4:L4"/>
    <mergeCell ref="A5:L5"/>
    <mergeCell ref="A134:L134"/>
    <mergeCell ref="A135:L135"/>
    <mergeCell ref="A1:L1"/>
    <mergeCell ref="A2:L2"/>
    <mergeCell ref="A3:L3"/>
  </mergeCells>
  <printOptions horizontalCentere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Smith, Ronda</cp:lastModifiedBy>
  <dcterms:created xsi:type="dcterms:W3CDTF">2026-05-11T14:00:02Z</dcterms:created>
  <dcterms:modified xsi:type="dcterms:W3CDTF">2026-05-18T12:31:13Z</dcterms:modified>
</cp:coreProperties>
</file>