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Expenditure Over £5,000.00\"/>
    </mc:Choice>
  </mc:AlternateContent>
  <xr:revisionPtr revIDLastSave="0" documentId="13_ncr:1_{DB62D1D7-4F53-4DB4-B895-B40039723745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17" sheetId="2" r:id="rId1"/>
    <sheet name="May 2017" sheetId="3" r:id="rId2"/>
    <sheet name="June 2017" sheetId="4" r:id="rId3"/>
    <sheet name="July 2017" sheetId="5" r:id="rId4"/>
    <sheet name="August 2017" sheetId="6" r:id="rId5"/>
    <sheet name="September 2017" sheetId="7" r:id="rId6"/>
    <sheet name="October 2017" sheetId="8" r:id="rId7"/>
    <sheet name="November 2017" sheetId="9" r:id="rId8"/>
    <sheet name="December 2017" sheetId="10" r:id="rId9"/>
    <sheet name="January 2018" sheetId="11" r:id="rId10"/>
    <sheet name="February 2018" sheetId="12" r:id="rId11"/>
    <sheet name="March 2018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9" l="1"/>
  <c r="E10" i="9"/>
  <c r="E12" i="9"/>
  <c r="E15" i="9"/>
  <c r="E17" i="9"/>
  <c r="E19" i="9"/>
  <c r="E22" i="9"/>
  <c r="E24" i="9"/>
  <c r="E37" i="9"/>
  <c r="E39" i="9"/>
  <c r="E41" i="9"/>
  <c r="E43" i="9"/>
  <c r="E45" i="9"/>
  <c r="E47" i="9"/>
  <c r="E49" i="9"/>
  <c r="E53" i="9"/>
  <c r="E55" i="9"/>
  <c r="E57" i="9"/>
  <c r="E59" i="9"/>
  <c r="E62" i="9"/>
  <c r="E66" i="9"/>
  <c r="E68" i="9"/>
  <c r="E77" i="9"/>
  <c r="E78" i="9"/>
  <c r="E89" i="6"/>
  <c r="E86" i="6"/>
  <c r="E84" i="6"/>
  <c r="E82" i="6"/>
  <c r="E80" i="6"/>
  <c r="E78" i="6"/>
  <c r="E72" i="6"/>
  <c r="E70" i="6"/>
  <c r="E68" i="6"/>
  <c r="E66" i="6"/>
  <c r="E64" i="6"/>
  <c r="E62" i="6"/>
  <c r="E60" i="6"/>
  <c r="E58" i="6"/>
  <c r="E56" i="6"/>
  <c r="E54" i="6"/>
  <c r="E39" i="6"/>
  <c r="E37" i="6"/>
  <c r="E19" i="6"/>
  <c r="E17" i="6"/>
  <c r="E15" i="6"/>
  <c r="E90" i="6" s="1"/>
  <c r="E69" i="5"/>
  <c r="E63" i="5"/>
  <c r="E61" i="5"/>
  <c r="E57" i="5"/>
  <c r="E55" i="5"/>
  <c r="E53" i="5"/>
  <c r="E51" i="5"/>
  <c r="E49" i="5"/>
  <c r="E47" i="5"/>
  <c r="E45" i="5"/>
  <c r="E43" i="5"/>
  <c r="E41" i="5"/>
  <c r="E39" i="5"/>
  <c r="E37" i="5"/>
  <c r="E35" i="5"/>
  <c r="E33" i="5"/>
  <c r="E28" i="5"/>
  <c r="E26" i="5"/>
  <c r="E23" i="5"/>
  <c r="E21" i="5"/>
  <c r="E18" i="5"/>
  <c r="E16" i="5"/>
  <c r="E14" i="5"/>
  <c r="E12" i="5"/>
  <c r="E10" i="5"/>
  <c r="E70" i="5" s="1"/>
  <c r="E8" i="5"/>
  <c r="E111" i="4"/>
  <c r="E109" i="4"/>
  <c r="E107" i="4"/>
  <c r="E105" i="4"/>
  <c r="E103" i="4"/>
  <c r="E101" i="4"/>
  <c r="E99" i="4"/>
  <c r="E97" i="4"/>
  <c r="E91" i="4"/>
  <c r="E87" i="4"/>
  <c r="E85" i="4"/>
  <c r="E82" i="4"/>
  <c r="E80" i="4"/>
  <c r="E77" i="4"/>
  <c r="E75" i="4"/>
  <c r="E73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2" i="4"/>
  <c r="E40" i="4"/>
  <c r="E24" i="4"/>
  <c r="E22" i="4"/>
  <c r="E20" i="4"/>
  <c r="E18" i="4"/>
  <c r="E14" i="4"/>
  <c r="E12" i="4"/>
  <c r="E10" i="4"/>
  <c r="E8" i="4"/>
  <c r="E112" i="4" s="1"/>
</calcChain>
</file>

<file path=xl/sharedStrings.xml><?xml version="1.0" encoding="utf-8"?>
<sst xmlns="http://schemas.openxmlformats.org/spreadsheetml/2006/main" count="3254" uniqueCount="632">
  <si>
    <t/>
  </si>
  <si>
    <t>Buckinghamshire and Milton Keynes Fire Authority</t>
  </si>
  <si>
    <t>Transaction Date</t>
  </si>
  <si>
    <t>Authority Reference</t>
  </si>
  <si>
    <t>Department and Description of Expenditure</t>
  </si>
  <si>
    <t>Supplier Name</t>
  </si>
  <si>
    <t>Supplier Reference</t>
  </si>
  <si>
    <t>Net Amount</t>
  </si>
  <si>
    <t>Allocation Date</t>
  </si>
  <si>
    <t>Authority Expenditure Over £5,000.00</t>
  </si>
  <si>
    <t>Competitive Process</t>
  </si>
  <si>
    <t>Short-term Creditors SAP GRIR Take On Balances</t>
  </si>
  <si>
    <t>XMA Ltd</t>
  </si>
  <si>
    <t>BJ92932</t>
  </si>
  <si>
    <t>Net Total</t>
  </si>
  <si>
    <t>Y</t>
  </si>
  <si>
    <t>The Fire Service College Limited</t>
  </si>
  <si>
    <t>Payroll Control Account Childcare Vouchers</t>
  </si>
  <si>
    <t>Sodexo P&amp;MM Ltd Childcare Plus</t>
  </si>
  <si>
    <t>MFC Survival Ltd</t>
  </si>
  <si>
    <t>Truckeast Ltd</t>
  </si>
  <si>
    <t>ICT Computer Software</t>
  </si>
  <si>
    <t>Ricardo-Aea Ltd</t>
  </si>
  <si>
    <t>ICT Contracted Maintenance</t>
  </si>
  <si>
    <t>3Tc Software</t>
  </si>
  <si>
    <t>INV02244</t>
  </si>
  <si>
    <t>Capita Integrated</t>
  </si>
  <si>
    <t>Admin Buildings - Unit 7 Rents and Hire of Premises</t>
  </si>
  <si>
    <t>WE BLACK LTD</t>
  </si>
  <si>
    <t>1317A</t>
  </si>
  <si>
    <t>Prevention Miscellaneous Expenses</t>
  </si>
  <si>
    <t>Safety Centre Milton Keynes Ltd</t>
  </si>
  <si>
    <t>BMKFA17/18</t>
  </si>
  <si>
    <t>EXEMPT</t>
  </si>
  <si>
    <t>University Of Hull</t>
  </si>
  <si>
    <t>Operational Apprentices Employment Agency Payments</t>
  </si>
  <si>
    <t>Encompass Select Limited</t>
  </si>
  <si>
    <t>Operational Apprentices Agency Services</t>
  </si>
  <si>
    <t>Emergency One</t>
  </si>
  <si>
    <t>Grand Totals</t>
  </si>
  <si>
    <t>Chesham Fire Station Gas</t>
  </si>
  <si>
    <t>Gazprom Energy</t>
  </si>
  <si>
    <t>Buckingham Fire Station Gas</t>
  </si>
  <si>
    <t>Beaconsfield Fire Station Gas</t>
  </si>
  <si>
    <t>Olney Fire Station Gas</t>
  </si>
  <si>
    <t>Broughton Fire Station Gas</t>
  </si>
  <si>
    <t>Amersham Fire Station Gas</t>
  </si>
  <si>
    <t>Marlow Fire Station Gas</t>
  </si>
  <si>
    <t>Stokenchurch Fire Station Gas</t>
  </si>
  <si>
    <t>Gerrards Cross Fire Station Gas</t>
  </si>
  <si>
    <t>High Wycombe Fire Station Gas</t>
  </si>
  <si>
    <t>Great Missenden Fire Station Gas</t>
  </si>
  <si>
    <t>Waddesdon Fire Station Gas</t>
  </si>
  <si>
    <t>Winslow Fire Station Gas</t>
  </si>
  <si>
    <t>Newport Pagnell Fire Station Gas</t>
  </si>
  <si>
    <t>MK West Fire Station Gas</t>
  </si>
  <si>
    <t>Admin Buildings - HQ Gas</t>
  </si>
  <si>
    <t>Haddenham Fire Station Gas</t>
  </si>
  <si>
    <t>Human Resources Consultancy Fees</t>
  </si>
  <si>
    <t>Health Management Ltd</t>
  </si>
  <si>
    <t>ICT Main Communications</t>
  </si>
  <si>
    <t>Vodafone Paging</t>
  </si>
  <si>
    <t>VR1470877</t>
  </si>
  <si>
    <t>Admin Buildings - Unit 7 Electricity</t>
  </si>
  <si>
    <t>Scottish Hydro Elec (Was Sse)</t>
  </si>
  <si>
    <t>BMKFAAPRIL17</t>
  </si>
  <si>
    <t>Gerrards Cross Fire Station Electricity</t>
  </si>
  <si>
    <t>Beaconsfield Fire Station Electricity</t>
  </si>
  <si>
    <t>High Wycombe Fire Station Electricity</t>
  </si>
  <si>
    <t>Brill Fire Station Electricity</t>
  </si>
  <si>
    <t>MK West Fire Station Electricity</t>
  </si>
  <si>
    <t>Transport and Workshops Electricity</t>
  </si>
  <si>
    <t>Admin Buildings - Marlow Electricity</t>
  </si>
  <si>
    <t>Admin Buildings - Haddenham Electricity</t>
  </si>
  <si>
    <t>Great Missenden Fire Station Electricity</t>
  </si>
  <si>
    <t>Amersham Fire Station Electricity</t>
  </si>
  <si>
    <t>Chesham Fire Station Electricity</t>
  </si>
  <si>
    <t>Princes Risborough Station Electricity</t>
  </si>
  <si>
    <t>Buckingham Fire Station Electricity</t>
  </si>
  <si>
    <t>Ernst &amp; Young Llp</t>
  </si>
  <si>
    <t>GB10100126980</t>
  </si>
  <si>
    <t>Corporate Management External Audit Fees</t>
  </si>
  <si>
    <t>Human Resources Recruitment Expenses</t>
  </si>
  <si>
    <t>Jobsgopublic</t>
  </si>
  <si>
    <t>INV-8999</t>
  </si>
  <si>
    <t>Property Team General Repairs &amp; Maintenance</t>
  </si>
  <si>
    <t>Richard Cross General Builder</t>
  </si>
  <si>
    <t>897INV</t>
  </si>
  <si>
    <t>Weber Rescue Uk Ltd</t>
  </si>
  <si>
    <t>17-R1737</t>
  </si>
  <si>
    <t>BMKFAELECTRIMAR17</t>
  </si>
  <si>
    <t>Broughton Fire Station Electricity</t>
  </si>
  <si>
    <t>Newport Pagnell Fire Station Electricity</t>
  </si>
  <si>
    <t>Olney Fire Station Electricity</t>
  </si>
  <si>
    <t>Haddenham Fire Station Electricity</t>
  </si>
  <si>
    <t>Waddesdon Fire Station Electricity</t>
  </si>
  <si>
    <t>Marlow Fire Station Electricity</t>
  </si>
  <si>
    <t>Finance Bank Charges</t>
  </si>
  <si>
    <t>Hm Revenue &amp; Customs</t>
  </si>
  <si>
    <t>Payroll Control Account Cycle 2 Work</t>
  </si>
  <si>
    <t>N</t>
  </si>
  <si>
    <t>Transport and Workshops Diesel Oil - Gas Oil</t>
  </si>
  <si>
    <t>Pace Fuelcare Ltd</t>
  </si>
  <si>
    <t>Asset Control Account Asset Control Account</t>
  </si>
  <si>
    <t>Montagu Evans Llp</t>
  </si>
  <si>
    <t>VA170989</t>
  </si>
  <si>
    <t>Payroll Control Account Payroll Control Account</t>
  </si>
  <si>
    <t>Buckinghamshire County Council</t>
  </si>
  <si>
    <t>APRI17LGPSEES</t>
  </si>
  <si>
    <t>Thames Valley Fire Control Agency Services</t>
  </si>
  <si>
    <t>Royal Berkshire Fire Authority</t>
  </si>
  <si>
    <t>OP/I000392</t>
  </si>
  <si>
    <t>BK36291</t>
  </si>
  <si>
    <t>07-Jun-2017</t>
  </si>
  <si>
    <t>0000000621</t>
  </si>
  <si>
    <t>Staff Development Staff Training Fees</t>
  </si>
  <si>
    <t>One Time Vendors</t>
  </si>
  <si>
    <t xml:space="preserve">16-JUN-2017 </t>
  </si>
  <si>
    <t>1116</t>
  </si>
  <si>
    <t>28-Mar-2017</t>
  </si>
  <si>
    <t>0000000475</t>
  </si>
  <si>
    <t>Human Resources Busy Bees Administration</t>
  </si>
  <si>
    <t>Sodexo (P&amp;MMEmployeeBenefits) Cycle Plus</t>
  </si>
  <si>
    <t xml:space="preserve">02-JUN-2017 </t>
  </si>
  <si>
    <t>3298698</t>
  </si>
  <si>
    <t>01-Apr-2017</t>
  </si>
  <si>
    <t>0000000258</t>
  </si>
  <si>
    <t>Finance Consultancy Fees</t>
  </si>
  <si>
    <t>Capita Treasury Solutions Limited</t>
  </si>
  <si>
    <t>6002004148</t>
  </si>
  <si>
    <t>05-Jun-2017</t>
  </si>
  <si>
    <t>0000000703</t>
  </si>
  <si>
    <t>Delta Fire Ltd</t>
  </si>
  <si>
    <t xml:space="preserve">30-JUN-2017 </t>
  </si>
  <si>
    <t>60746</t>
  </si>
  <si>
    <t>23-May-2017</t>
  </si>
  <si>
    <t>0000000556</t>
  </si>
  <si>
    <t>Sutch Lifting Equipment</t>
  </si>
  <si>
    <t>300662</t>
  </si>
  <si>
    <t>10-May-2017</t>
  </si>
  <si>
    <t>0000000448</t>
  </si>
  <si>
    <t>2207031406</t>
  </si>
  <si>
    <t>28-Apr-2017</t>
  </si>
  <si>
    <t>0000000474</t>
  </si>
  <si>
    <t>Transport and Workshops Employment Agency Payments</t>
  </si>
  <si>
    <t>11685879</t>
  </si>
  <si>
    <t>18-May-2017</t>
  </si>
  <si>
    <t>0000000457</t>
  </si>
  <si>
    <t>Caci Ltd</t>
  </si>
  <si>
    <t xml:space="preserve">09-JUN-2017 </t>
  </si>
  <si>
    <t>253656</t>
  </si>
  <si>
    <t>13-Jun-2017</t>
  </si>
  <si>
    <t>0000000715</t>
  </si>
  <si>
    <t>BMKFAMAY17</t>
  </si>
  <si>
    <t>Winslow Fire Station Electricity</t>
  </si>
  <si>
    <t>Stokenchurch Fire Station Electricity</t>
  </si>
  <si>
    <t>26-May-2017</t>
  </si>
  <si>
    <t>0000000473</t>
  </si>
  <si>
    <t>11687133</t>
  </si>
  <si>
    <t>0000000504</t>
  </si>
  <si>
    <t>Vimpex Limited</t>
  </si>
  <si>
    <t>304121</t>
  </si>
  <si>
    <t>09-Jun-2017</t>
  </si>
  <si>
    <t>0000000664</t>
  </si>
  <si>
    <t xml:space="preserve">26-JUN-2017 </t>
  </si>
  <si>
    <t>3321332</t>
  </si>
  <si>
    <t>28-Feb-2017</t>
  </si>
  <si>
    <t>0000000472</t>
  </si>
  <si>
    <t>11682682</t>
  </si>
  <si>
    <t>15-May-2017</t>
  </si>
  <si>
    <t>0000000494</t>
  </si>
  <si>
    <t>Research and Development Operational Equipment</t>
  </si>
  <si>
    <t>Angus Fire Ltd</t>
  </si>
  <si>
    <t>8038403</t>
  </si>
  <si>
    <t>0000000599</t>
  </si>
  <si>
    <t>Interact Intranet Solutions</t>
  </si>
  <si>
    <t>9714732</t>
  </si>
  <si>
    <t>0000000493</t>
  </si>
  <si>
    <t>6060023438</t>
  </si>
  <si>
    <t>0000000718</t>
  </si>
  <si>
    <t>Operational Training Water Awareness Training</t>
  </si>
  <si>
    <t>Lee Valley Leisure Trust</t>
  </si>
  <si>
    <t xml:space="preserve">23-JUN-2017 </t>
  </si>
  <si>
    <t>SL2-10063243</t>
  </si>
  <si>
    <t>07-Mar-2017</t>
  </si>
  <si>
    <t>0000000188</t>
  </si>
  <si>
    <t>Performance Monitoring Systems Ltd</t>
  </si>
  <si>
    <t>7742</t>
  </si>
  <si>
    <t>02-May-2017</t>
  </si>
  <si>
    <t>0000000274</t>
  </si>
  <si>
    <t>Driving School Consultancy Fees</t>
  </si>
  <si>
    <t>Oxfordshire County Council</t>
  </si>
  <si>
    <t>3920152439</t>
  </si>
  <si>
    <t>0000000486</t>
  </si>
  <si>
    <t>6060023428</t>
  </si>
  <si>
    <t>12-May-2017</t>
  </si>
  <si>
    <t>0000000481</t>
  </si>
  <si>
    <t>Terberg Dts Uk Ltd</t>
  </si>
  <si>
    <t>395432</t>
  </si>
  <si>
    <t>0000000304</t>
  </si>
  <si>
    <t>VA180037</t>
  </si>
  <si>
    <t>06-Jun-2017</t>
  </si>
  <si>
    <t>0000000614</t>
  </si>
  <si>
    <t>Pagnell Property Maintenance Ltd</t>
  </si>
  <si>
    <t>P0005591</t>
  </si>
  <si>
    <t>04-Apr-2017</t>
  </si>
  <si>
    <t>0000000080</t>
  </si>
  <si>
    <t>Human Resources Pension Strain LGPS</t>
  </si>
  <si>
    <t>West Yorkshire Pension Fund</t>
  </si>
  <si>
    <t>89000053291</t>
  </si>
  <si>
    <t>12-Jun-2017</t>
  </si>
  <si>
    <t>0000000689</t>
  </si>
  <si>
    <t>MAY17LGPSEE'S</t>
  </si>
  <si>
    <t>21-Mar-2017</t>
  </si>
  <si>
    <t>0000000814</t>
  </si>
  <si>
    <t>Updata Infrastructure Uk</t>
  </si>
  <si>
    <t>6092007742</t>
  </si>
  <si>
    <t>01-Jun-2017</t>
  </si>
  <si>
    <t>0000000558</t>
  </si>
  <si>
    <t>1417A</t>
  </si>
  <si>
    <t>31-May-2017</t>
  </si>
  <si>
    <t>0000000564</t>
  </si>
  <si>
    <t>Response Support Repair &amp; Main of Vehicles &amp; Eq</t>
  </si>
  <si>
    <t>Excelerate Technology Ltd</t>
  </si>
  <si>
    <t>0000011411</t>
  </si>
  <si>
    <t>0000000287</t>
  </si>
  <si>
    <t>Staff Development Computer Software</t>
  </si>
  <si>
    <t>Learning Pool Ltd</t>
  </si>
  <si>
    <t>INV-011224</t>
  </si>
  <si>
    <t>0000000660</t>
  </si>
  <si>
    <t>Milton Keynes Audi</t>
  </si>
  <si>
    <t>10235883</t>
  </si>
  <si>
    <t>0000000485</t>
  </si>
  <si>
    <t>6060023431</t>
  </si>
  <si>
    <t>18-Apr-2017</t>
  </si>
  <si>
    <t>0000000085</t>
  </si>
  <si>
    <t>Gerrards Cross Fire Station Rents and Hire of Premises</t>
  </si>
  <si>
    <t>London &amp; Quadrant Housing Trust</t>
  </si>
  <si>
    <t>915871</t>
  </si>
  <si>
    <t>0000000655</t>
  </si>
  <si>
    <t>1052</t>
  </si>
  <si>
    <t>0000000278</t>
  </si>
  <si>
    <t>Research and Development Breathing Apparatus</t>
  </si>
  <si>
    <t>Draeger Safety Uk Limited</t>
  </si>
  <si>
    <t>2910083404</t>
  </si>
  <si>
    <t>0000000745</t>
  </si>
  <si>
    <t>Thames Valley Fire Control Main Communications</t>
  </si>
  <si>
    <t>3920163627</t>
  </si>
  <si>
    <t>22-Dec-2016</t>
  </si>
  <si>
    <t>0000000264</t>
  </si>
  <si>
    <t>Rosenbauer Uk Plc</t>
  </si>
  <si>
    <t>7593</t>
  </si>
  <si>
    <t>0000000265</t>
  </si>
  <si>
    <t>7592</t>
  </si>
  <si>
    <t>0000000266</t>
  </si>
  <si>
    <t>7591</t>
  </si>
  <si>
    <t>0000000618</t>
  </si>
  <si>
    <t>18-R1147</t>
  </si>
  <si>
    <t>0000000817</t>
  </si>
  <si>
    <t>Insurance Insurance</t>
  </si>
  <si>
    <t>Zurich Insurance Plc</t>
  </si>
  <si>
    <t>18RA03</t>
  </si>
  <si>
    <t>05-Jul-2017</t>
  </si>
  <si>
    <t>0000001017</t>
  </si>
  <si>
    <t>ESMCP Consultancy Fees</t>
  </si>
  <si>
    <t>Mott MacDonald Ltd</t>
  </si>
  <si>
    <t xml:space="preserve">21-JUL-2017 </t>
  </si>
  <si>
    <t>IN00370031</t>
  </si>
  <si>
    <t>07-Jul-2017</t>
  </si>
  <si>
    <t>0000001304</t>
  </si>
  <si>
    <t>Hub Professional Services Ltd</t>
  </si>
  <si>
    <t xml:space="preserve">28-JUL-2017 </t>
  </si>
  <si>
    <t>SI-000313</t>
  </si>
  <si>
    <t>24-May-2017</t>
  </si>
  <si>
    <t>0000000752</t>
  </si>
  <si>
    <t>Blake Morgan</t>
  </si>
  <si>
    <t xml:space="preserve">14-JUL-2017 </t>
  </si>
  <si>
    <t>79357</t>
  </si>
  <si>
    <t>0000001073</t>
  </si>
  <si>
    <t>ICT Computer Hardware</t>
  </si>
  <si>
    <t>BR06504</t>
  </si>
  <si>
    <t>19-Jun-2017</t>
  </si>
  <si>
    <t>0000001276</t>
  </si>
  <si>
    <t>Civica Uk Ltd</t>
  </si>
  <si>
    <t>M/TR044688</t>
  </si>
  <si>
    <t>04-Jul-2017</t>
  </si>
  <si>
    <t>0000001047</t>
  </si>
  <si>
    <t>VR1485044</t>
  </si>
  <si>
    <t>0000001213</t>
  </si>
  <si>
    <t>VR1478008</t>
  </si>
  <si>
    <t>ICT Pagers</t>
  </si>
  <si>
    <t>17-Jul-2017</t>
  </si>
  <si>
    <t>0000001211</t>
  </si>
  <si>
    <t>3333166</t>
  </si>
  <si>
    <t>03-Jul-2017</t>
  </si>
  <si>
    <t>0000001014</t>
  </si>
  <si>
    <t>Sky-Futures Partners Ltd</t>
  </si>
  <si>
    <t>2017-SFTA-017</t>
  </si>
  <si>
    <t>Research and Development Courses And Conference Fees</t>
  </si>
  <si>
    <t>30-Jun-2017</t>
  </si>
  <si>
    <t>0000001019</t>
  </si>
  <si>
    <t>11688878</t>
  </si>
  <si>
    <t>23-Jun-2017</t>
  </si>
  <si>
    <t>0000001000</t>
  </si>
  <si>
    <t xml:space="preserve">Strategic Management Development </t>
  </si>
  <si>
    <t>1309</t>
  </si>
  <si>
    <t>05-Apr-2017</t>
  </si>
  <si>
    <t>0000000906</t>
  </si>
  <si>
    <t>Senior Management Team Subs Professional/Nat Bodies</t>
  </si>
  <si>
    <t>Local Government Association</t>
  </si>
  <si>
    <t xml:space="preserve">07-JUL-2017 </t>
  </si>
  <si>
    <t>40152577</t>
  </si>
  <si>
    <t>0000000960</t>
  </si>
  <si>
    <t>CFOA Services Ltd</t>
  </si>
  <si>
    <t>CFOA4582</t>
  </si>
  <si>
    <t>16-Jun-2017</t>
  </si>
  <si>
    <t>0000001123</t>
  </si>
  <si>
    <t>Transport and Workshops Vehicle Installation</t>
  </si>
  <si>
    <t>8214294</t>
  </si>
  <si>
    <t>0000000997</t>
  </si>
  <si>
    <t>Urban Search and Rescue Contracted Maintenance</t>
  </si>
  <si>
    <t>Babcock Critical services-MA</t>
  </si>
  <si>
    <t>SMA1004239</t>
  </si>
  <si>
    <t>0000000996</t>
  </si>
  <si>
    <t>SMAI004298</t>
  </si>
  <si>
    <t>13-Jul-2017</t>
  </si>
  <si>
    <t>0000001226</t>
  </si>
  <si>
    <t>Vivantio Limited</t>
  </si>
  <si>
    <t>7420</t>
  </si>
  <si>
    <t>22-Jun-2017</t>
  </si>
  <si>
    <t>0000000859</t>
  </si>
  <si>
    <t>Staff Development Wholetime Salary</t>
  </si>
  <si>
    <t>809787</t>
  </si>
  <si>
    <t>0000000993</t>
  </si>
  <si>
    <t>P0005591/001</t>
  </si>
  <si>
    <t>0000000812</t>
  </si>
  <si>
    <t>6092008941</t>
  </si>
  <si>
    <t>0000001035</t>
  </si>
  <si>
    <t>LGPSEESBMKFAJUNE17</t>
  </si>
  <si>
    <t>30-May-2017</t>
  </si>
  <si>
    <t>0000000990</t>
  </si>
  <si>
    <t>Home Office</t>
  </si>
  <si>
    <t>1137654</t>
  </si>
  <si>
    <t>0000001056</t>
  </si>
  <si>
    <t>1138145</t>
  </si>
  <si>
    <t>0000000972</t>
  </si>
  <si>
    <t>915976</t>
  </si>
  <si>
    <t>0000000816</t>
  </si>
  <si>
    <t>6092009305</t>
  </si>
  <si>
    <t>12-Jul-2017</t>
  </si>
  <si>
    <t>0000001148</t>
  </si>
  <si>
    <t>1053</t>
  </si>
  <si>
    <t>21-Jul-2017</t>
  </si>
  <si>
    <t>0000001347</t>
  </si>
  <si>
    <t>Central(High Rise)Limited</t>
  </si>
  <si>
    <t xml:space="preserve">11-AUG-2017 </t>
  </si>
  <si>
    <t>29731</t>
  </si>
  <si>
    <t>31-Jul-2017</t>
  </si>
  <si>
    <t>0000001391</t>
  </si>
  <si>
    <t>Korn Ferry</t>
  </si>
  <si>
    <t xml:space="preserve">18-AUG-2017 </t>
  </si>
  <si>
    <t>1195016235</t>
  </si>
  <si>
    <t>09-Aug-2017</t>
  </si>
  <si>
    <t>0000001593</t>
  </si>
  <si>
    <t>3341261</t>
  </si>
  <si>
    <t>14-Aug-2017</t>
  </si>
  <si>
    <t>0000001715</t>
  </si>
  <si>
    <t xml:space="preserve">25-AUG-2017 </t>
  </si>
  <si>
    <t>ELECTRICJULY17</t>
  </si>
  <si>
    <t>0000001318</t>
  </si>
  <si>
    <t>Oak Park Alarms Security Serv Ltd</t>
  </si>
  <si>
    <t>66731</t>
  </si>
  <si>
    <t>0000001468</t>
  </si>
  <si>
    <t>Equipment Management Welfare</t>
  </si>
  <si>
    <t>Jafco Tools Ltd</t>
  </si>
  <si>
    <t>0000005260</t>
  </si>
  <si>
    <t>27-Jul-2017</t>
  </si>
  <si>
    <t>0000001511</t>
  </si>
  <si>
    <t>GB10100132732</t>
  </si>
  <si>
    <t>0000001464</t>
  </si>
  <si>
    <t>11690379</t>
  </si>
  <si>
    <t>04-Aug-2017</t>
  </si>
  <si>
    <t>0000001497</t>
  </si>
  <si>
    <t>SMAI004603</t>
  </si>
  <si>
    <t>0000001489</t>
  </si>
  <si>
    <t>VA180215</t>
  </si>
  <si>
    <t>0000001490</t>
  </si>
  <si>
    <t>VA180214</t>
  </si>
  <si>
    <t>10-Aug-2017</t>
  </si>
  <si>
    <t>0000001587</t>
  </si>
  <si>
    <t>VA180332</t>
  </si>
  <si>
    <t>0000001263</t>
  </si>
  <si>
    <t xml:space="preserve">04-AUG-2017 </t>
  </si>
  <si>
    <t>2220002142</t>
  </si>
  <si>
    <t>07-Aug-2017</t>
  </si>
  <si>
    <t>0000001553</t>
  </si>
  <si>
    <t>LGPSEESBMKFAJULY17</t>
  </si>
  <si>
    <t>0000001550</t>
  </si>
  <si>
    <t>P0005591/002</t>
  </si>
  <si>
    <t>15-Aug-2017</t>
  </si>
  <si>
    <t>0000001619</t>
  </si>
  <si>
    <t>1054</t>
  </si>
  <si>
    <t>0000001414</t>
  </si>
  <si>
    <t>19439</t>
  </si>
  <si>
    <t>0000001415</t>
  </si>
  <si>
    <t>19438</t>
  </si>
  <si>
    <t>0000001416</t>
  </si>
  <si>
    <t>19437</t>
  </si>
  <si>
    <t>0000001417</t>
  </si>
  <si>
    <t>19436</t>
  </si>
  <si>
    <t>31-Mar-2017</t>
  </si>
  <si>
    <t>0000001623</t>
  </si>
  <si>
    <t>OP/I000399</t>
  </si>
  <si>
    <t>Prevention Community Safety Charges</t>
  </si>
  <si>
    <t>Sprue Safety Products Ltd</t>
  </si>
  <si>
    <t>Fireblitz Extinguisher Ltd</t>
  </si>
  <si>
    <t>R3 Safety &amp; Rescue Ltd</t>
  </si>
  <si>
    <t>Supply + Limited</t>
  </si>
  <si>
    <t>18-R1290</t>
  </si>
  <si>
    <t>Equipment Management General Postage</t>
  </si>
  <si>
    <t>Assa Abloy Entrance Systems Ltd</t>
  </si>
  <si>
    <t>SMAI004886</t>
  </si>
  <si>
    <t>Operational Apprentices Computer Hardware</t>
  </si>
  <si>
    <t>BU54157</t>
  </si>
  <si>
    <t>CFOA4542</t>
  </si>
  <si>
    <t>Newport Pagnell Construction Ltd</t>
  </si>
  <si>
    <t>W8636</t>
  </si>
  <si>
    <t>W8654</t>
  </si>
  <si>
    <t>Procurement Computer Software</t>
  </si>
  <si>
    <t>In-Tend Ltd</t>
  </si>
  <si>
    <t>Protection Computer Software</t>
  </si>
  <si>
    <t>Experian Ltd</t>
  </si>
  <si>
    <t>HEX43000612512</t>
  </si>
  <si>
    <t>VA180426</t>
  </si>
  <si>
    <t>1917A</t>
  </si>
  <si>
    <t>BMKFALGPSEESAUG17</t>
  </si>
  <si>
    <t>Equipment Management Protective Clothing</t>
  </si>
  <si>
    <t>Bristol Uniform Limited</t>
  </si>
  <si>
    <t>Response Support Agency Services</t>
  </si>
  <si>
    <t>London Fire &amp; Emergency Pa</t>
  </si>
  <si>
    <t>IN045006</t>
  </si>
  <si>
    <t>WH Bence Coachworks Ltd</t>
  </si>
  <si>
    <t>OP/I000443</t>
  </si>
  <si>
    <t>31-Oct-2017</t>
  </si>
  <si>
    <t>0000002650</t>
  </si>
  <si>
    <t xml:space="preserve">16-NOV-2017 </t>
  </si>
  <si>
    <t>1092</t>
  </si>
  <si>
    <t>01-Nov-2017</t>
  </si>
  <si>
    <t>0000002651</t>
  </si>
  <si>
    <t>Prevention Operational Equipment</t>
  </si>
  <si>
    <t>13030</t>
  </si>
  <si>
    <t>30-Oct-2017</t>
  </si>
  <si>
    <t>0000002869</t>
  </si>
  <si>
    <t xml:space="preserve">24-NOV-2017 </t>
  </si>
  <si>
    <t>BM100010534</t>
  </si>
  <si>
    <t>27-Oct-2017</t>
  </si>
  <si>
    <t>0000002628</t>
  </si>
  <si>
    <t xml:space="preserve">10-NOV-2017 </t>
  </si>
  <si>
    <t>810918</t>
  </si>
  <si>
    <t>08-Nov-2017</t>
  </si>
  <si>
    <t>0000002773</t>
  </si>
  <si>
    <t>Folkspur Flooring Ltd</t>
  </si>
  <si>
    <t>35614</t>
  </si>
  <si>
    <t>06-Nov-2017</t>
  </si>
  <si>
    <t>0000002707</t>
  </si>
  <si>
    <t>IN00378014</t>
  </si>
  <si>
    <t>26-Oct-2017</t>
  </si>
  <si>
    <t>0000002629</t>
  </si>
  <si>
    <t>6060026795</t>
  </si>
  <si>
    <t>BASI Project Computer Software</t>
  </si>
  <si>
    <t>25-Oct-2017</t>
  </si>
  <si>
    <t>0000002717</t>
  </si>
  <si>
    <t>GB10100137099</t>
  </si>
  <si>
    <t>16-Oct-2017</t>
  </si>
  <si>
    <t>0000002744</t>
  </si>
  <si>
    <t>Transport and Workshops Car Leasing</t>
  </si>
  <si>
    <t>Lex Autolease Ltd</t>
  </si>
  <si>
    <t>MRI6104838</t>
  </si>
  <si>
    <t>Transport and Workshops Operational Leased Vehicles</t>
  </si>
  <si>
    <t>0000002538</t>
  </si>
  <si>
    <t xml:space="preserve">03-NOV-2017 </t>
  </si>
  <si>
    <t>SMAI005386</t>
  </si>
  <si>
    <t>0000002691</t>
  </si>
  <si>
    <t>SMAI005450</t>
  </si>
  <si>
    <t>16-Nov-2017</t>
  </si>
  <si>
    <t>0000002798</t>
  </si>
  <si>
    <t>SMAI005604</t>
  </si>
  <si>
    <t>0000002560</t>
  </si>
  <si>
    <t>Corporate Planning External Audit Fees</t>
  </si>
  <si>
    <t>Operational Assurance Ltd</t>
  </si>
  <si>
    <t>1005</t>
  </si>
  <si>
    <t>0000002734</t>
  </si>
  <si>
    <t>Property Team Consultancy Fees</t>
  </si>
  <si>
    <t>Oakleaf Technical Service Ltd</t>
  </si>
  <si>
    <t>2/6822</t>
  </si>
  <si>
    <t>02-Nov-2017</t>
  </si>
  <si>
    <t>0000002688</t>
  </si>
  <si>
    <t>CA62618</t>
  </si>
  <si>
    <t>09-Nov-2017</t>
  </si>
  <si>
    <t>0000002880</t>
  </si>
  <si>
    <t>8040359</t>
  </si>
  <si>
    <t>Equipment Management Operational Equipment</t>
  </si>
  <si>
    <t>20-Nov-2017</t>
  </si>
  <si>
    <t>0000002825</t>
  </si>
  <si>
    <t>VA180696</t>
  </si>
  <si>
    <t>0000002552</t>
  </si>
  <si>
    <t>BCC Pension Fund</t>
  </si>
  <si>
    <t>LGPSOCT17BMKFA</t>
  </si>
  <si>
    <t>0000002696</t>
  </si>
  <si>
    <t>Godiva Ltd</t>
  </si>
  <si>
    <t>17096209</t>
  </si>
  <si>
    <t>12-Oct-2017</t>
  </si>
  <si>
    <t>0000002443</t>
  </si>
  <si>
    <t>VA180570</t>
  </si>
  <si>
    <t>13-Nov-2017</t>
  </si>
  <si>
    <t>0000002932</t>
  </si>
  <si>
    <t>Gartan Technologies Ltd</t>
  </si>
  <si>
    <t>GT2017-060</t>
  </si>
  <si>
    <t>23-Oct-2017</t>
  </si>
  <si>
    <t>0000002497</t>
  </si>
  <si>
    <t>Operational Apprentices Staff Training Fees</t>
  </si>
  <si>
    <t>810878</t>
  </si>
  <si>
    <t>14-Nov-2017</t>
  </si>
  <si>
    <t>0000002790</t>
  </si>
  <si>
    <t>1057</t>
  </si>
  <si>
    <t>Grand Total</t>
  </si>
  <si>
    <t>Speedings Limited</t>
  </si>
  <si>
    <t>VR1491811</t>
  </si>
  <si>
    <t>WFL (UK) Ltd Hall Fuels</t>
  </si>
  <si>
    <t>I09611669</t>
  </si>
  <si>
    <t>BMKFASEP17</t>
  </si>
  <si>
    <t>AAG</t>
  </si>
  <si>
    <t>Operational Training Other Training</t>
  </si>
  <si>
    <t>South Central Ambulance Service</t>
  </si>
  <si>
    <t>INV0046634</t>
  </si>
  <si>
    <t>Finance Finance SLA</t>
  </si>
  <si>
    <t>W8666</t>
  </si>
  <si>
    <t>INV0046635</t>
  </si>
  <si>
    <t>BMKFALGPSEESSEP17</t>
  </si>
  <si>
    <t>CFOA4483</t>
  </si>
  <si>
    <t>ICT Firelink</t>
  </si>
  <si>
    <t>SI-000314</t>
  </si>
  <si>
    <t>Insurance Insurance Excess</t>
  </si>
  <si>
    <t>Admin Buildings - Haddenham Gas</t>
  </si>
  <si>
    <t>Admin Buildings - Marlow Gas</t>
  </si>
  <si>
    <t>IN00380225</t>
  </si>
  <si>
    <t>CFOA 4647</t>
  </si>
  <si>
    <t>CR3298698</t>
  </si>
  <si>
    <t>3298698..</t>
  </si>
  <si>
    <t>Health and Safety Subs Professional/Nat Bodies</t>
  </si>
  <si>
    <t>IHS Global Ltd</t>
  </si>
  <si>
    <t>Prevention Agency Services</t>
  </si>
  <si>
    <t>Thames Valley Police</t>
  </si>
  <si>
    <t>Admin Buildings - Aerial Sites Consultancy Fees</t>
  </si>
  <si>
    <t>Hub Telecoms Consultancy Ltd</t>
  </si>
  <si>
    <t>BMKFAOCT17</t>
  </si>
  <si>
    <t>BMKFALGPSNOV17</t>
  </si>
  <si>
    <t>I09699166</t>
  </si>
  <si>
    <t>I09788609</t>
  </si>
  <si>
    <t xml:space="preserve">Lombard Customer Service </t>
  </si>
  <si>
    <t>LAFGCL00077</t>
  </si>
  <si>
    <t>VA180777</t>
  </si>
  <si>
    <t>LGPSEEBMKFANOV17</t>
  </si>
  <si>
    <t>1217A</t>
  </si>
  <si>
    <t>Volkswagen Group Uk Ltd</t>
  </si>
  <si>
    <t>17AUI0150669</t>
  </si>
  <si>
    <t>OP/I000488</t>
  </si>
  <si>
    <t>ICT Computer Maintenance</t>
  </si>
  <si>
    <t>Multitone Electronics Plc</t>
  </si>
  <si>
    <t>3298698X2</t>
  </si>
  <si>
    <t>Inphase Limited</t>
  </si>
  <si>
    <t>INPUK4155</t>
  </si>
  <si>
    <t>Democratic Representation Legal Expenses</t>
  </si>
  <si>
    <t>Shazia Akhtar</t>
  </si>
  <si>
    <t>VR1498281</t>
  </si>
  <si>
    <t>y</t>
  </si>
  <si>
    <t>Payroll Childcare Vouchers</t>
  </si>
  <si>
    <t>Capital Purchase</t>
  </si>
  <si>
    <t>Corporate Planning Computer Software</t>
  </si>
  <si>
    <t>Cadcorp</t>
  </si>
  <si>
    <t>SV0026599</t>
  </si>
  <si>
    <t>SMAI005879</t>
  </si>
  <si>
    <t>SMAI006218</t>
  </si>
  <si>
    <t>Kingerlee</t>
  </si>
  <si>
    <t>CSI001173</t>
  </si>
  <si>
    <t>CSI001187</t>
  </si>
  <si>
    <t>Payroll Pension</t>
  </si>
  <si>
    <t>LGPSEESDEC17</t>
  </si>
  <si>
    <t>Insight Direct (Uk) Ltd</t>
  </si>
  <si>
    <t>FEES</t>
  </si>
  <si>
    <t>LANDFEES</t>
  </si>
  <si>
    <t>I0040</t>
  </si>
  <si>
    <t>IT Software</t>
  </si>
  <si>
    <t>IN00383641</t>
  </si>
  <si>
    <t>GB10100142571</t>
  </si>
  <si>
    <t>ESMCP Agency Services</t>
  </si>
  <si>
    <t xml:space="preserve">ISLE OF WIGHT FIRE </t>
  </si>
  <si>
    <t>9465456/1</t>
  </si>
  <si>
    <t>BMKFADEC17</t>
  </si>
  <si>
    <t>BMKFAJAN18</t>
  </si>
  <si>
    <t>I09923941</t>
  </si>
  <si>
    <t>INPUK4170</t>
  </si>
  <si>
    <t>LGPSEESJAN18</t>
  </si>
  <si>
    <t>GT2018-007</t>
  </si>
  <si>
    <t>OP/I000505</t>
  </si>
  <si>
    <t>IN00385500</t>
  </si>
  <si>
    <t>Operational Apprentices Protective Clothing</t>
  </si>
  <si>
    <t>ICT Photocopier Lease Costs</t>
  </si>
  <si>
    <t>Konica Minolta</t>
  </si>
  <si>
    <t>Property Team Metered Charges - Water</t>
  </si>
  <si>
    <t>Inspired Energy Solutions</t>
  </si>
  <si>
    <t>Factair Ltd</t>
  </si>
  <si>
    <t>Urban Search and Rescue Dog Handling Costs</t>
  </si>
  <si>
    <t>Hampshire Fire &amp; Rescue Service</t>
  </si>
  <si>
    <t>Urban Search and Rescue Other Training</t>
  </si>
  <si>
    <t>Dunwoody LLP</t>
  </si>
  <si>
    <t>Motivair Compressor Limited</t>
  </si>
  <si>
    <t>IN120770</t>
  </si>
  <si>
    <t>FireServiceRota B.V.</t>
  </si>
  <si>
    <t>Thomas Graham &amp; Sons (Iron &amp; Steel) Ltd</t>
  </si>
  <si>
    <t>MR270989</t>
  </si>
  <si>
    <t>SMAI006569</t>
  </si>
  <si>
    <t>Premier Hazard Ltd</t>
  </si>
  <si>
    <t>SL2-I0067480</t>
  </si>
  <si>
    <t>Contingency Computer Software</t>
  </si>
  <si>
    <t>Global Radio Services Ltd</t>
  </si>
  <si>
    <t>CSI001199</t>
  </si>
  <si>
    <t>Wagtail UK</t>
  </si>
  <si>
    <t>LGPSEESFEB18</t>
  </si>
  <si>
    <t>Jet Construction (Mk) Ltd</t>
  </si>
  <si>
    <t>18-R1738</t>
  </si>
  <si>
    <t>CSI001205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</si>
</sst>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Verdana"/>
    </font>
    <font>
      <b/>
      <sz val="11"/>
      <color rgb="FF000001"/>
      <name val="Verdana"/>
    </font>
    <font>
      <sz val="11"/>
      <color rgb="FF000001"/>
      <name val="Verdana"/>
      <family val="2"/>
    </font>
    <font>
      <b/>
      <sz val="11"/>
      <color rgb="FF000001"/>
      <name val="Verdana"/>
      <family val="2"/>
    </font>
    <font>
      <sz val="10"/>
      <color rgb="FF000001"/>
      <name val="Verdana"/>
      <family val="2"/>
    </font>
    <font>
      <b/>
      <sz val="10"/>
      <color rgb="FF00000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FFFF80"/>
      </patternFill>
    </fill>
    <fill>
      <patternFill patternType="solid">
        <fgColor rgb="FFEBECE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/>
    </xf>
    <xf numFmtId="15" fontId="0" fillId="0" borderId="0" xfId="0" applyNumberFormat="1"/>
    <xf numFmtId="4" fontId="0" fillId="0" borderId="0" xfId="0" applyNumberFormat="1"/>
    <xf numFmtId="0" fontId="3" fillId="4" borderId="1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5" fillId="4" borderId="2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 vertical="top"/>
    </xf>
    <xf numFmtId="4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right" vertical="top"/>
    </xf>
    <xf numFmtId="0" fontId="5" fillId="6" borderId="2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left" vertical="top"/>
    </xf>
    <xf numFmtId="4" fontId="6" fillId="5" borderId="1" xfId="0" applyNumberFormat="1" applyFont="1" applyFill="1" applyBorder="1" applyAlignment="1">
      <alignment horizontal="right" vertical="top"/>
    </xf>
    <xf numFmtId="4" fontId="6" fillId="5" borderId="2" xfId="0" applyNumberFormat="1" applyFont="1" applyFill="1" applyBorder="1" applyAlignment="1">
      <alignment horizontal="left" vertical="top"/>
    </xf>
    <xf numFmtId="4" fontId="6" fillId="5" borderId="3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4" fontId="7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center" vertical="top"/>
    </xf>
    <xf numFmtId="4" fontId="8" fillId="5" borderId="1" xfId="0" applyNumberFormat="1" applyFont="1" applyFill="1" applyBorder="1" applyAlignment="1">
      <alignment horizontal="left" vertical="top"/>
    </xf>
    <xf numFmtId="4" fontId="8" fillId="5" borderId="1" xfId="0" applyNumberFormat="1" applyFont="1" applyFill="1" applyBorder="1" applyAlignment="1">
      <alignment horizontal="right" vertical="top"/>
    </xf>
    <xf numFmtId="4" fontId="8" fillId="5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left" vertical="top"/>
    </xf>
    <xf numFmtId="4" fontId="7" fillId="6" borderId="1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right" vertical="top"/>
    </xf>
    <xf numFmtId="0" fontId="8" fillId="6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H40"/>
  <sheetViews>
    <sheetView tabSelected="1"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1.85546875" style="1" bestFit="1" customWidth="1"/>
    <col min="4" max="4" width="30.71093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42824</v>
      </c>
      <c r="B7">
        <v>20000009</v>
      </c>
      <c r="C7" t="s">
        <v>11</v>
      </c>
      <c r="D7" t="s">
        <v>12</v>
      </c>
      <c r="E7" s="6">
        <v>5048.28</v>
      </c>
      <c r="F7" s="5">
        <v>42849</v>
      </c>
      <c r="G7" t="s">
        <v>13</v>
      </c>
      <c r="H7"/>
    </row>
    <row r="8" spans="1:8" x14ac:dyDescent="0.25">
      <c r="A8" t="s">
        <v>14</v>
      </c>
      <c r="B8"/>
      <c r="C8"/>
      <c r="D8"/>
      <c r="E8" s="6">
        <v>5048.28</v>
      </c>
      <c r="F8"/>
      <c r="G8"/>
      <c r="H8" t="s">
        <v>15</v>
      </c>
    </row>
    <row r="9" spans="1:8" x14ac:dyDescent="0.25">
      <c r="A9" s="5">
        <v>42829</v>
      </c>
      <c r="B9">
        <v>20000001</v>
      </c>
      <c r="C9" t="s">
        <v>11</v>
      </c>
      <c r="D9" t="s">
        <v>16</v>
      </c>
      <c r="E9" s="6">
        <v>5590</v>
      </c>
      <c r="F9" s="5">
        <v>42849</v>
      </c>
      <c r="G9">
        <v>809206</v>
      </c>
      <c r="H9"/>
    </row>
    <row r="10" spans="1:8" x14ac:dyDescent="0.25">
      <c r="A10" t="s">
        <v>14</v>
      </c>
      <c r="B10"/>
      <c r="C10"/>
      <c r="D10"/>
      <c r="E10" s="6">
        <v>5590</v>
      </c>
      <c r="F10"/>
      <c r="G10"/>
      <c r="H10" t="s">
        <v>15</v>
      </c>
    </row>
    <row r="11" spans="1:8" x14ac:dyDescent="0.25">
      <c r="A11" s="5">
        <v>42835</v>
      </c>
      <c r="B11">
        <v>136</v>
      </c>
      <c r="C11" t="s">
        <v>17</v>
      </c>
      <c r="D11" t="s">
        <v>18</v>
      </c>
      <c r="E11" s="6">
        <v>8303.31</v>
      </c>
      <c r="F11" s="5">
        <v>42843</v>
      </c>
      <c r="G11">
        <v>3301716</v>
      </c>
      <c r="H11"/>
    </row>
    <row r="12" spans="1:8" x14ac:dyDescent="0.25">
      <c r="A12" t="s">
        <v>14</v>
      </c>
      <c r="B12"/>
      <c r="C12"/>
      <c r="D12"/>
      <c r="E12" s="6">
        <v>8303.31</v>
      </c>
      <c r="F12"/>
      <c r="G12"/>
      <c r="H12" t="s">
        <v>15</v>
      </c>
    </row>
    <row r="13" spans="1:8" x14ac:dyDescent="0.25">
      <c r="A13" s="5">
        <v>42825</v>
      </c>
      <c r="B13">
        <v>27</v>
      </c>
      <c r="C13" t="s">
        <v>11</v>
      </c>
      <c r="D13" t="s">
        <v>19</v>
      </c>
      <c r="E13" s="6">
        <v>8315</v>
      </c>
      <c r="F13" s="5">
        <v>42849</v>
      </c>
      <c r="G13">
        <v>101633</v>
      </c>
      <c r="H13"/>
    </row>
    <row r="14" spans="1:8" x14ac:dyDescent="0.25">
      <c r="A14" t="s">
        <v>14</v>
      </c>
      <c r="B14"/>
      <c r="C14"/>
      <c r="D14"/>
      <c r="E14" s="6">
        <v>8315</v>
      </c>
      <c r="F14"/>
      <c r="G14"/>
      <c r="H14" t="s">
        <v>15</v>
      </c>
    </row>
    <row r="15" spans="1:8" x14ac:dyDescent="0.25">
      <c r="A15" s="5">
        <v>42823</v>
      </c>
      <c r="B15">
        <v>20000006</v>
      </c>
      <c r="C15" t="s">
        <v>11</v>
      </c>
      <c r="D15" t="s">
        <v>20</v>
      </c>
      <c r="E15" s="6">
        <v>8855</v>
      </c>
      <c r="F15" s="5">
        <v>42849</v>
      </c>
      <c r="G15">
        <v>11684246</v>
      </c>
      <c r="H15"/>
    </row>
    <row r="16" spans="1:8" x14ac:dyDescent="0.25">
      <c r="A16" t="s">
        <v>14</v>
      </c>
      <c r="B16"/>
      <c r="C16"/>
      <c r="D16"/>
      <c r="E16" s="6">
        <v>8855</v>
      </c>
      <c r="F16"/>
      <c r="G16"/>
      <c r="H16" t="s">
        <v>15</v>
      </c>
    </row>
    <row r="17" spans="1:8" x14ac:dyDescent="0.25">
      <c r="A17" s="5">
        <v>42811</v>
      </c>
      <c r="B17">
        <v>1</v>
      </c>
      <c r="C17" t="s">
        <v>21</v>
      </c>
      <c r="D17" t="s">
        <v>22</v>
      </c>
      <c r="E17" s="6">
        <v>9710</v>
      </c>
      <c r="F17" s="5">
        <v>42849</v>
      </c>
      <c r="G17">
        <v>6167782</v>
      </c>
      <c r="H17"/>
    </row>
    <row r="18" spans="1:8" x14ac:dyDescent="0.25">
      <c r="A18" t="s">
        <v>14</v>
      </c>
      <c r="B18"/>
      <c r="C18"/>
      <c r="D18"/>
      <c r="E18" s="6">
        <v>9710</v>
      </c>
      <c r="F18"/>
      <c r="G18"/>
      <c r="H18" t="s">
        <v>15</v>
      </c>
    </row>
    <row r="19" spans="1:8" x14ac:dyDescent="0.25">
      <c r="A19" s="5">
        <v>42838</v>
      </c>
      <c r="B19">
        <v>78</v>
      </c>
      <c r="C19" t="s">
        <v>23</v>
      </c>
      <c r="D19" t="s">
        <v>24</v>
      </c>
      <c r="E19" s="6">
        <v>13219</v>
      </c>
      <c r="F19" s="5">
        <v>42853</v>
      </c>
      <c r="G19" t="s">
        <v>25</v>
      </c>
      <c r="H19"/>
    </row>
    <row r="20" spans="1:8" x14ac:dyDescent="0.25">
      <c r="A20" t="s">
        <v>14</v>
      </c>
      <c r="B20"/>
      <c r="C20"/>
      <c r="D20"/>
      <c r="E20" s="6">
        <v>13219</v>
      </c>
      <c r="F20"/>
      <c r="G20"/>
      <c r="H20" t="s">
        <v>15</v>
      </c>
    </row>
    <row r="21" spans="1:8" x14ac:dyDescent="0.25">
      <c r="A21" s="5">
        <v>42835</v>
      </c>
      <c r="B21">
        <v>33</v>
      </c>
      <c r="C21" t="s">
        <v>11</v>
      </c>
      <c r="D21" t="s">
        <v>26</v>
      </c>
      <c r="E21" s="6">
        <v>13479.56</v>
      </c>
      <c r="F21" s="5">
        <v>42853</v>
      </c>
      <c r="G21">
        <v>6060022315</v>
      </c>
      <c r="H21"/>
    </row>
    <row r="22" spans="1:8" x14ac:dyDescent="0.25">
      <c r="A22" t="s">
        <v>14</v>
      </c>
      <c r="B22"/>
      <c r="C22"/>
      <c r="D22"/>
      <c r="E22" s="6">
        <v>13479.56</v>
      </c>
      <c r="F22"/>
      <c r="G22"/>
      <c r="H22" t="s">
        <v>15</v>
      </c>
    </row>
    <row r="23" spans="1:8" x14ac:dyDescent="0.25">
      <c r="A23" s="5">
        <v>42795</v>
      </c>
      <c r="B23">
        <v>157</v>
      </c>
      <c r="C23" t="s">
        <v>27</v>
      </c>
      <c r="D23" t="s">
        <v>28</v>
      </c>
      <c r="E23" s="6">
        <v>18687.5</v>
      </c>
      <c r="F23" s="5">
        <v>42853</v>
      </c>
      <c r="G23" t="s">
        <v>29</v>
      </c>
      <c r="H23"/>
    </row>
    <row r="24" spans="1:8" x14ac:dyDescent="0.25">
      <c r="A24" t="s">
        <v>14</v>
      </c>
      <c r="B24"/>
      <c r="C24"/>
      <c r="D24"/>
      <c r="E24" s="6">
        <v>18687.5</v>
      </c>
      <c r="F24"/>
      <c r="G24"/>
      <c r="H24" t="s">
        <v>15</v>
      </c>
    </row>
    <row r="25" spans="1:8" x14ac:dyDescent="0.25">
      <c r="A25" s="5">
        <v>42826</v>
      </c>
      <c r="B25">
        <v>164</v>
      </c>
      <c r="C25" t="s">
        <v>30</v>
      </c>
      <c r="D25" t="s">
        <v>31</v>
      </c>
      <c r="E25" s="6">
        <v>25000</v>
      </c>
      <c r="F25" s="5">
        <v>42853</v>
      </c>
      <c r="G25" t="s">
        <v>32</v>
      </c>
      <c r="H25"/>
    </row>
    <row r="26" spans="1:8" x14ac:dyDescent="0.25">
      <c r="A26" t="s">
        <v>14</v>
      </c>
      <c r="B26"/>
      <c r="C26"/>
      <c r="D26"/>
      <c r="E26" s="6">
        <v>25000</v>
      </c>
      <c r="F26"/>
      <c r="G26"/>
      <c r="H26" t="s">
        <v>33</v>
      </c>
    </row>
    <row r="27" spans="1:8" x14ac:dyDescent="0.25">
      <c r="A27" s="5">
        <v>42831</v>
      </c>
      <c r="B27">
        <v>26</v>
      </c>
      <c r="C27" t="s">
        <v>21</v>
      </c>
      <c r="D27" t="s">
        <v>34</v>
      </c>
      <c r="E27" s="6">
        <v>14904.92</v>
      </c>
      <c r="F27" s="5">
        <v>42853</v>
      </c>
      <c r="G27">
        <v>63656</v>
      </c>
      <c r="H27"/>
    </row>
    <row r="28" spans="1:8" x14ac:dyDescent="0.25">
      <c r="A28" s="5">
        <v>42831</v>
      </c>
      <c r="B28">
        <v>26</v>
      </c>
      <c r="C28" t="s">
        <v>21</v>
      </c>
      <c r="D28" t="s">
        <v>34</v>
      </c>
      <c r="E28" s="6">
        <v>5166.3500000000004</v>
      </c>
      <c r="F28" s="5">
        <v>42853</v>
      </c>
      <c r="G28"/>
      <c r="H28"/>
    </row>
    <row r="29" spans="1:8" x14ac:dyDescent="0.25">
      <c r="A29" s="5">
        <v>42831</v>
      </c>
      <c r="B29">
        <v>26</v>
      </c>
      <c r="C29" t="s">
        <v>21</v>
      </c>
      <c r="D29" t="s">
        <v>34</v>
      </c>
      <c r="E29" s="6">
        <v>4546.38</v>
      </c>
      <c r="F29" s="5">
        <v>42853</v>
      </c>
      <c r="G29"/>
      <c r="H29"/>
    </row>
    <row r="30" spans="1:8" x14ac:dyDescent="0.25">
      <c r="A30" s="5">
        <v>42831</v>
      </c>
      <c r="B30">
        <v>26</v>
      </c>
      <c r="C30" t="s">
        <v>21</v>
      </c>
      <c r="D30" t="s">
        <v>34</v>
      </c>
      <c r="E30" s="6">
        <v>5941.3</v>
      </c>
      <c r="F30" s="5">
        <v>42853</v>
      </c>
      <c r="G30"/>
      <c r="H30"/>
    </row>
    <row r="31" spans="1:8" x14ac:dyDescent="0.25">
      <c r="A31" t="s">
        <v>14</v>
      </c>
      <c r="B31"/>
      <c r="C31"/>
      <c r="D31"/>
      <c r="E31" s="6">
        <v>30558.95</v>
      </c>
      <c r="F31"/>
      <c r="G31"/>
      <c r="H31" t="s">
        <v>15</v>
      </c>
    </row>
    <row r="32" spans="1:8" x14ac:dyDescent="0.25">
      <c r="A32" s="5">
        <v>42838</v>
      </c>
      <c r="B32">
        <v>109</v>
      </c>
      <c r="C32" t="s">
        <v>35</v>
      </c>
      <c r="D32" t="s">
        <v>36</v>
      </c>
      <c r="E32" s="6">
        <v>3802.12</v>
      </c>
      <c r="F32" s="5">
        <v>42849</v>
      </c>
      <c r="G32">
        <v>1049</v>
      </c>
      <c r="H32"/>
    </row>
    <row r="33" spans="1:8" x14ac:dyDescent="0.25">
      <c r="A33" s="5">
        <v>42838</v>
      </c>
      <c r="B33">
        <v>109</v>
      </c>
      <c r="C33" t="s">
        <v>37</v>
      </c>
      <c r="D33" t="s">
        <v>36</v>
      </c>
      <c r="E33" s="6">
        <v>1274.56</v>
      </c>
      <c r="F33" s="5">
        <v>42849</v>
      </c>
      <c r="G33"/>
      <c r="H33"/>
    </row>
    <row r="34" spans="1:8" x14ac:dyDescent="0.25">
      <c r="A34" s="5">
        <v>42838</v>
      </c>
      <c r="B34">
        <v>109</v>
      </c>
      <c r="C34" t="s">
        <v>37</v>
      </c>
      <c r="D34" t="s">
        <v>36</v>
      </c>
      <c r="E34" s="6">
        <v>1342.84</v>
      </c>
      <c r="F34" s="5">
        <v>42849</v>
      </c>
      <c r="G34"/>
      <c r="H34"/>
    </row>
    <row r="35" spans="1:8" x14ac:dyDescent="0.25">
      <c r="A35" s="5">
        <v>42838</v>
      </c>
      <c r="B35">
        <v>109</v>
      </c>
      <c r="C35" t="s">
        <v>37</v>
      </c>
      <c r="D35" t="s">
        <v>36</v>
      </c>
      <c r="E35" s="6">
        <v>1281.73</v>
      </c>
      <c r="F35" s="5">
        <v>42849</v>
      </c>
      <c r="G35"/>
      <c r="H35"/>
    </row>
    <row r="36" spans="1:8" x14ac:dyDescent="0.25">
      <c r="A36" s="5">
        <v>42838</v>
      </c>
      <c r="B36">
        <v>109</v>
      </c>
      <c r="C36" t="s">
        <v>37</v>
      </c>
      <c r="D36" t="s">
        <v>36</v>
      </c>
      <c r="E36" s="6">
        <v>34504.949999999997</v>
      </c>
      <c r="F36" s="5">
        <v>42849</v>
      </c>
      <c r="G36"/>
      <c r="H36"/>
    </row>
    <row r="37" spans="1:8" x14ac:dyDescent="0.25">
      <c r="A37" t="s">
        <v>14</v>
      </c>
      <c r="B37"/>
      <c r="C37"/>
      <c r="D37"/>
      <c r="E37" s="6">
        <v>42206.2</v>
      </c>
      <c r="F37"/>
      <c r="G37"/>
      <c r="H37" t="s">
        <v>15</v>
      </c>
    </row>
    <row r="38" spans="1:8" x14ac:dyDescent="0.25">
      <c r="A38" s="5">
        <v>42790</v>
      </c>
      <c r="B38">
        <v>7</v>
      </c>
      <c r="C38" t="s">
        <v>11</v>
      </c>
      <c r="D38" t="s">
        <v>38</v>
      </c>
      <c r="E38" s="6">
        <v>147690</v>
      </c>
      <c r="F38" s="5">
        <v>42849</v>
      </c>
      <c r="G38">
        <v>18810</v>
      </c>
      <c r="H38"/>
    </row>
    <row r="39" spans="1:8" x14ac:dyDescent="0.25">
      <c r="A39" t="s">
        <v>14</v>
      </c>
      <c r="B39"/>
      <c r="C39"/>
      <c r="D39"/>
      <c r="E39" s="6">
        <v>147690</v>
      </c>
      <c r="F39"/>
      <c r="G39"/>
      <c r="H39" t="s">
        <v>15</v>
      </c>
    </row>
    <row r="40" spans="1:8" x14ac:dyDescent="0.25">
      <c r="A40" t="s">
        <v>39</v>
      </c>
      <c r="B40"/>
      <c r="C40"/>
      <c r="D40"/>
      <c r="E40" s="6">
        <v>336662.8</v>
      </c>
      <c r="F40"/>
      <c r="G40"/>
      <c r="H40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H456"/>
  <sheetViews>
    <sheetView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42.140625" style="1" bestFit="1" customWidth="1"/>
    <col min="5" max="5" width="11.710937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43041</v>
      </c>
      <c r="B7">
        <v>3310</v>
      </c>
      <c r="C7" t="s">
        <v>567</v>
      </c>
      <c r="D7" t="s">
        <v>568</v>
      </c>
      <c r="E7" s="6">
        <v>5388.12</v>
      </c>
      <c r="F7" s="5">
        <v>43105</v>
      </c>
      <c r="G7">
        <v>116936</v>
      </c>
      <c r="H7"/>
    </row>
    <row r="8" spans="1:8" x14ac:dyDescent="0.25">
      <c r="A8" t="s">
        <v>14</v>
      </c>
      <c r="B8"/>
      <c r="C8"/>
      <c r="D8"/>
      <c r="E8" s="6">
        <v>5388.12</v>
      </c>
      <c r="F8"/>
      <c r="G8"/>
      <c r="H8" t="s">
        <v>100</v>
      </c>
    </row>
    <row r="9" spans="1:8" x14ac:dyDescent="0.25">
      <c r="A9" s="5">
        <v>43082</v>
      </c>
      <c r="B9">
        <v>3284</v>
      </c>
      <c r="C9" t="s">
        <v>121</v>
      </c>
      <c r="D9" t="s">
        <v>122</v>
      </c>
      <c r="E9" s="6">
        <v>5475.93</v>
      </c>
      <c r="F9" s="5">
        <v>43112</v>
      </c>
      <c r="G9" t="s">
        <v>569</v>
      </c>
      <c r="H9"/>
    </row>
    <row r="10" spans="1:8" x14ac:dyDescent="0.25">
      <c r="A10" t="s">
        <v>14</v>
      </c>
      <c r="B10"/>
      <c r="C10"/>
      <c r="D10"/>
      <c r="E10" s="6">
        <v>5475.93</v>
      </c>
      <c r="F10"/>
      <c r="G10"/>
      <c r="H10" t="s">
        <v>15</v>
      </c>
    </row>
    <row r="11" spans="1:8" x14ac:dyDescent="0.25">
      <c r="A11" s="5">
        <v>43083</v>
      </c>
      <c r="B11">
        <v>3681</v>
      </c>
      <c r="C11" t="s">
        <v>21</v>
      </c>
      <c r="D11" t="s">
        <v>570</v>
      </c>
      <c r="E11" s="6">
        <v>5875</v>
      </c>
      <c r="F11" s="5">
        <v>43126</v>
      </c>
      <c r="G11" t="s">
        <v>571</v>
      </c>
      <c r="H11"/>
    </row>
    <row r="12" spans="1:8" x14ac:dyDescent="0.25">
      <c r="A12" t="s">
        <v>14</v>
      </c>
      <c r="B12"/>
      <c r="C12"/>
      <c r="D12"/>
      <c r="E12" s="6">
        <v>5875</v>
      </c>
      <c r="F12"/>
      <c r="G12"/>
      <c r="H12" t="s">
        <v>100</v>
      </c>
    </row>
    <row r="13" spans="1:8" x14ac:dyDescent="0.25">
      <c r="A13" s="5">
        <v>43105</v>
      </c>
      <c r="B13">
        <v>3642</v>
      </c>
      <c r="C13" t="s">
        <v>51</v>
      </c>
      <c r="D13" t="s">
        <v>41</v>
      </c>
      <c r="E13">
        <v>105.16</v>
      </c>
      <c r="F13" s="5">
        <v>43119</v>
      </c>
      <c r="G13">
        <v>115570</v>
      </c>
      <c r="H13"/>
    </row>
    <row r="14" spans="1:8" x14ac:dyDescent="0.25">
      <c r="A14" s="5">
        <v>43105</v>
      </c>
      <c r="B14">
        <v>3642</v>
      </c>
      <c r="C14" t="s">
        <v>50</v>
      </c>
      <c r="D14" t="s">
        <v>41</v>
      </c>
      <c r="E14">
        <v>660.29</v>
      </c>
      <c r="F14" s="5">
        <v>43119</v>
      </c>
      <c r="G14"/>
      <c r="H14"/>
    </row>
    <row r="15" spans="1:8" x14ac:dyDescent="0.25">
      <c r="A15" s="5">
        <v>43105</v>
      </c>
      <c r="B15">
        <v>3642</v>
      </c>
      <c r="C15" t="s">
        <v>43</v>
      </c>
      <c r="D15" t="s">
        <v>41</v>
      </c>
      <c r="E15">
        <v>416.58</v>
      </c>
      <c r="F15" s="5">
        <v>43119</v>
      </c>
      <c r="G15"/>
      <c r="H15"/>
    </row>
    <row r="16" spans="1:8" x14ac:dyDescent="0.25">
      <c r="A16" s="5">
        <v>43105</v>
      </c>
      <c r="B16">
        <v>3642</v>
      </c>
      <c r="C16" t="s">
        <v>44</v>
      </c>
      <c r="D16" t="s">
        <v>41</v>
      </c>
      <c r="E16">
        <v>95.27</v>
      </c>
      <c r="F16" s="5">
        <v>43119</v>
      </c>
      <c r="G16"/>
      <c r="H16"/>
    </row>
    <row r="17" spans="1:8" x14ac:dyDescent="0.25">
      <c r="A17" s="5">
        <v>43105</v>
      </c>
      <c r="B17">
        <v>3642</v>
      </c>
      <c r="C17" t="s">
        <v>40</v>
      </c>
      <c r="D17" t="s">
        <v>41</v>
      </c>
      <c r="E17">
        <v>213.29</v>
      </c>
      <c r="F17" s="5">
        <v>43119</v>
      </c>
      <c r="G17"/>
      <c r="H17"/>
    </row>
    <row r="18" spans="1:8" x14ac:dyDescent="0.25">
      <c r="A18" s="5">
        <v>43105</v>
      </c>
      <c r="B18">
        <v>3642</v>
      </c>
      <c r="C18" t="s">
        <v>46</v>
      </c>
      <c r="D18" t="s">
        <v>41</v>
      </c>
      <c r="E18">
        <v>129.59</v>
      </c>
      <c r="F18" s="5">
        <v>43119</v>
      </c>
      <c r="G18"/>
      <c r="H18"/>
    </row>
    <row r="19" spans="1:8" x14ac:dyDescent="0.25">
      <c r="A19" s="5">
        <v>43105</v>
      </c>
      <c r="B19">
        <v>3642</v>
      </c>
      <c r="C19" t="s">
        <v>543</v>
      </c>
      <c r="D19" t="s">
        <v>41</v>
      </c>
      <c r="E19">
        <v>256.95</v>
      </c>
      <c r="F19" s="5">
        <v>43119</v>
      </c>
      <c r="G19"/>
      <c r="H19"/>
    </row>
    <row r="20" spans="1:8" x14ac:dyDescent="0.25">
      <c r="A20" s="5">
        <v>43105</v>
      </c>
      <c r="B20">
        <v>3642</v>
      </c>
      <c r="C20" t="s">
        <v>48</v>
      </c>
      <c r="D20" t="s">
        <v>41</v>
      </c>
      <c r="E20">
        <v>81.59</v>
      </c>
      <c r="F20" s="5">
        <v>43119</v>
      </c>
      <c r="G20"/>
      <c r="H20"/>
    </row>
    <row r="21" spans="1:8" x14ac:dyDescent="0.25">
      <c r="A21" s="5">
        <v>43105</v>
      </c>
      <c r="B21">
        <v>3642</v>
      </c>
      <c r="C21" t="s">
        <v>49</v>
      </c>
      <c r="D21" t="s">
        <v>41</v>
      </c>
      <c r="E21">
        <v>380.2</v>
      </c>
      <c r="F21" s="5">
        <v>43119</v>
      </c>
      <c r="G21"/>
      <c r="H21"/>
    </row>
    <row r="22" spans="1:8" x14ac:dyDescent="0.25">
      <c r="A22" s="5">
        <v>43105</v>
      </c>
      <c r="B22">
        <v>3642</v>
      </c>
      <c r="C22" t="s">
        <v>52</v>
      </c>
      <c r="D22" t="s">
        <v>41</v>
      </c>
      <c r="E22">
        <v>79.41</v>
      </c>
      <c r="F22" s="5">
        <v>43119</v>
      </c>
      <c r="G22"/>
      <c r="H22"/>
    </row>
    <row r="23" spans="1:8" x14ac:dyDescent="0.25">
      <c r="A23" s="5">
        <v>43105</v>
      </c>
      <c r="B23">
        <v>3642</v>
      </c>
      <c r="C23" t="s">
        <v>53</v>
      </c>
      <c r="D23" t="s">
        <v>41</v>
      </c>
      <c r="E23">
        <v>93.31</v>
      </c>
      <c r="F23" s="5">
        <v>43119</v>
      </c>
      <c r="G23"/>
      <c r="H23"/>
    </row>
    <row r="24" spans="1:8" x14ac:dyDescent="0.25">
      <c r="A24" s="5">
        <v>43105</v>
      </c>
      <c r="B24">
        <v>3642</v>
      </c>
      <c r="C24" t="s">
        <v>42</v>
      </c>
      <c r="D24" t="s">
        <v>41</v>
      </c>
      <c r="E24">
        <v>354.77</v>
      </c>
      <c r="F24" s="5">
        <v>43119</v>
      </c>
      <c r="G24"/>
      <c r="H24"/>
    </row>
    <row r="25" spans="1:8" x14ac:dyDescent="0.25">
      <c r="A25" s="5">
        <v>43105</v>
      </c>
      <c r="B25">
        <v>3642</v>
      </c>
      <c r="C25" t="s">
        <v>55</v>
      </c>
      <c r="D25" t="s">
        <v>41</v>
      </c>
      <c r="E25">
        <v>622.35</v>
      </c>
      <c r="F25" s="5">
        <v>43119</v>
      </c>
      <c r="G25"/>
      <c r="H25"/>
    </row>
    <row r="26" spans="1:8" x14ac:dyDescent="0.25">
      <c r="A26" s="5">
        <v>43105</v>
      </c>
      <c r="B26">
        <v>3642</v>
      </c>
      <c r="C26" t="s">
        <v>55</v>
      </c>
      <c r="D26" t="s">
        <v>41</v>
      </c>
      <c r="E26">
        <v>751.63</v>
      </c>
      <c r="F26" s="5">
        <v>43119</v>
      </c>
      <c r="G26"/>
      <c r="H26"/>
    </row>
    <row r="27" spans="1:8" x14ac:dyDescent="0.25">
      <c r="A27" s="5">
        <v>43105</v>
      </c>
      <c r="B27">
        <v>3642</v>
      </c>
      <c r="C27" t="s">
        <v>54</v>
      </c>
      <c r="D27" t="s">
        <v>41</v>
      </c>
      <c r="E27">
        <v>190.9</v>
      </c>
      <c r="F27" s="5">
        <v>43119</v>
      </c>
      <c r="G27"/>
      <c r="H27"/>
    </row>
    <row r="28" spans="1:8" x14ac:dyDescent="0.25">
      <c r="A28" s="5">
        <v>43105</v>
      </c>
      <c r="B28">
        <v>3642</v>
      </c>
      <c r="C28" t="s">
        <v>45</v>
      </c>
      <c r="D28" t="s">
        <v>41</v>
      </c>
      <c r="E28">
        <v>300.89999999999998</v>
      </c>
      <c r="F28" s="5">
        <v>43119</v>
      </c>
      <c r="G28"/>
      <c r="H28"/>
    </row>
    <row r="29" spans="1:8" x14ac:dyDescent="0.25">
      <c r="A29" s="5">
        <v>43105</v>
      </c>
      <c r="B29">
        <v>3642</v>
      </c>
      <c r="C29" t="s">
        <v>544</v>
      </c>
      <c r="D29" t="s">
        <v>41</v>
      </c>
      <c r="E29">
        <v>476.36</v>
      </c>
      <c r="F29" s="5">
        <v>43119</v>
      </c>
      <c r="G29"/>
      <c r="H29"/>
    </row>
    <row r="30" spans="1:8" x14ac:dyDescent="0.25">
      <c r="A30" s="5">
        <v>43105</v>
      </c>
      <c r="B30">
        <v>3642</v>
      </c>
      <c r="C30" t="s">
        <v>56</v>
      </c>
      <c r="D30" t="s">
        <v>41</v>
      </c>
      <c r="E30" s="6">
        <v>1250.17</v>
      </c>
      <c r="F30" s="5">
        <v>43119</v>
      </c>
      <c r="G30"/>
      <c r="H30"/>
    </row>
    <row r="31" spans="1:8" x14ac:dyDescent="0.25">
      <c r="A31" t="s">
        <v>14</v>
      </c>
      <c r="B31"/>
      <c r="C31"/>
      <c r="D31"/>
      <c r="E31" s="6">
        <v>6458.72</v>
      </c>
      <c r="F31"/>
      <c r="G31"/>
      <c r="H31" t="s">
        <v>15</v>
      </c>
    </row>
    <row r="32" spans="1:8" x14ac:dyDescent="0.25">
      <c r="A32" s="5">
        <v>43105</v>
      </c>
      <c r="B32">
        <v>3434</v>
      </c>
      <c r="C32" t="s">
        <v>572</v>
      </c>
      <c r="D32" t="s">
        <v>573</v>
      </c>
      <c r="E32" s="6">
        <v>6397.87</v>
      </c>
      <c r="F32" s="5">
        <v>43119</v>
      </c>
      <c r="G32">
        <v>267496</v>
      </c>
      <c r="H32"/>
    </row>
    <row r="33" spans="1:8" x14ac:dyDescent="0.25">
      <c r="A33" t="s">
        <v>14</v>
      </c>
      <c r="B33"/>
      <c r="C33"/>
      <c r="D33"/>
      <c r="E33" s="6">
        <v>6397.87</v>
      </c>
      <c r="F33"/>
      <c r="G33"/>
      <c r="H33" t="s">
        <v>33</v>
      </c>
    </row>
    <row r="34" spans="1:8" x14ac:dyDescent="0.25">
      <c r="A34" s="5">
        <v>43103</v>
      </c>
      <c r="B34">
        <v>3659</v>
      </c>
      <c r="C34" t="s">
        <v>60</v>
      </c>
      <c r="D34" t="s">
        <v>61</v>
      </c>
      <c r="E34" s="6">
        <v>6695.97</v>
      </c>
      <c r="F34" s="5">
        <v>43119</v>
      </c>
      <c r="G34" t="s">
        <v>574</v>
      </c>
      <c r="H34"/>
    </row>
    <row r="35" spans="1:8" x14ac:dyDescent="0.25">
      <c r="A35" t="s">
        <v>14</v>
      </c>
      <c r="B35"/>
      <c r="C35"/>
      <c r="D35"/>
      <c r="E35" s="6">
        <v>6695.97</v>
      </c>
      <c r="F35"/>
      <c r="G35"/>
      <c r="H35" t="s">
        <v>575</v>
      </c>
    </row>
    <row r="36" spans="1:8" x14ac:dyDescent="0.25">
      <c r="A36" s="5">
        <v>43110</v>
      </c>
      <c r="B36">
        <v>3613</v>
      </c>
      <c r="C36" t="s">
        <v>576</v>
      </c>
      <c r="D36" t="s">
        <v>18</v>
      </c>
      <c r="E36" s="6">
        <v>6703.81</v>
      </c>
      <c r="F36" s="5">
        <v>43119</v>
      </c>
      <c r="G36">
        <v>3391484</v>
      </c>
      <c r="H36"/>
    </row>
    <row r="37" spans="1:8" x14ac:dyDescent="0.25">
      <c r="A37" t="s">
        <v>14</v>
      </c>
      <c r="B37"/>
      <c r="C37"/>
      <c r="D37"/>
      <c r="E37" s="6">
        <v>6703.81</v>
      </c>
      <c r="F37"/>
      <c r="G37"/>
      <c r="H37" t="s">
        <v>575</v>
      </c>
    </row>
    <row r="38" spans="1:8" x14ac:dyDescent="0.25">
      <c r="A38" s="5">
        <v>43083</v>
      </c>
      <c r="B38">
        <v>3336</v>
      </c>
      <c r="C38" t="s">
        <v>171</v>
      </c>
      <c r="D38" t="s">
        <v>172</v>
      </c>
      <c r="E38">
        <v>79</v>
      </c>
      <c r="F38" s="5">
        <v>43105</v>
      </c>
      <c r="G38">
        <v>8040792</v>
      </c>
      <c r="H38"/>
    </row>
    <row r="39" spans="1:8" x14ac:dyDescent="0.25">
      <c r="A39" s="5">
        <v>43083</v>
      </c>
      <c r="B39">
        <v>3336</v>
      </c>
      <c r="C39" t="s">
        <v>171</v>
      </c>
      <c r="D39" t="s">
        <v>172</v>
      </c>
      <c r="E39" s="6">
        <v>7590</v>
      </c>
      <c r="F39" s="5">
        <v>43105</v>
      </c>
      <c r="G39"/>
      <c r="H39"/>
    </row>
    <row r="40" spans="1:8" x14ac:dyDescent="0.25">
      <c r="A40" t="s">
        <v>14</v>
      </c>
      <c r="B40"/>
      <c r="C40"/>
      <c r="D40"/>
      <c r="E40" s="6">
        <v>7669</v>
      </c>
      <c r="F40"/>
      <c r="G40"/>
      <c r="H40" t="s">
        <v>100</v>
      </c>
    </row>
    <row r="41" spans="1:8" x14ac:dyDescent="0.25">
      <c r="A41" s="5">
        <v>43109</v>
      </c>
      <c r="B41">
        <v>3503</v>
      </c>
      <c r="C41" t="s">
        <v>577</v>
      </c>
      <c r="D41" t="s">
        <v>160</v>
      </c>
      <c r="E41" s="6">
        <v>7475</v>
      </c>
      <c r="F41" s="5">
        <v>43126</v>
      </c>
      <c r="G41">
        <v>308339</v>
      </c>
      <c r="H41"/>
    </row>
    <row r="42" spans="1:8" x14ac:dyDescent="0.25">
      <c r="A42" s="5">
        <v>43109</v>
      </c>
      <c r="B42">
        <v>3503</v>
      </c>
      <c r="C42" t="s">
        <v>577</v>
      </c>
      <c r="D42" t="s">
        <v>160</v>
      </c>
      <c r="E42">
        <v>749.25</v>
      </c>
      <c r="F42" s="5">
        <v>43126</v>
      </c>
      <c r="G42"/>
      <c r="H42"/>
    </row>
    <row r="43" spans="1:8" x14ac:dyDescent="0.25">
      <c r="A43" s="5">
        <v>43109</v>
      </c>
      <c r="B43">
        <v>3503</v>
      </c>
      <c r="C43" t="s">
        <v>577</v>
      </c>
      <c r="D43" t="s">
        <v>160</v>
      </c>
      <c r="E43">
        <v>35</v>
      </c>
      <c r="F43" s="5">
        <v>43126</v>
      </c>
      <c r="G43"/>
      <c r="H43"/>
    </row>
    <row r="44" spans="1:8" x14ac:dyDescent="0.25">
      <c r="A44" t="s">
        <v>14</v>
      </c>
      <c r="B44"/>
      <c r="C44"/>
      <c r="D44"/>
      <c r="E44" s="6">
        <v>8259.25</v>
      </c>
      <c r="F44"/>
      <c r="G44"/>
      <c r="H44" t="s">
        <v>15</v>
      </c>
    </row>
    <row r="45" spans="1:8" x14ac:dyDescent="0.25">
      <c r="A45" s="5">
        <v>43039</v>
      </c>
      <c r="B45">
        <v>3360</v>
      </c>
      <c r="C45" t="s">
        <v>144</v>
      </c>
      <c r="D45" t="s">
        <v>20</v>
      </c>
      <c r="E45" s="6">
        <v>8470</v>
      </c>
      <c r="F45" s="5">
        <v>43119</v>
      </c>
      <c r="G45">
        <v>11695164</v>
      </c>
      <c r="H45"/>
    </row>
    <row r="46" spans="1:8" x14ac:dyDescent="0.25">
      <c r="A46" t="s">
        <v>14</v>
      </c>
      <c r="B46"/>
      <c r="C46"/>
      <c r="D46"/>
      <c r="E46" s="6">
        <v>8470</v>
      </c>
      <c r="F46"/>
      <c r="G46"/>
      <c r="H46" t="s">
        <v>100</v>
      </c>
    </row>
    <row r="47" spans="1:8" x14ac:dyDescent="0.25">
      <c r="A47" s="5">
        <v>43089</v>
      </c>
      <c r="B47">
        <v>3371</v>
      </c>
      <c r="C47" t="s">
        <v>578</v>
      </c>
      <c r="D47" t="s">
        <v>579</v>
      </c>
      <c r="E47" s="6">
        <v>1500</v>
      </c>
      <c r="F47" s="5">
        <v>43105</v>
      </c>
      <c r="G47" t="s">
        <v>580</v>
      </c>
      <c r="H47"/>
    </row>
    <row r="48" spans="1:8" x14ac:dyDescent="0.25">
      <c r="A48" s="5">
        <v>43089</v>
      </c>
      <c r="B48">
        <v>3371</v>
      </c>
      <c r="C48" t="s">
        <v>578</v>
      </c>
      <c r="D48" t="s">
        <v>579</v>
      </c>
      <c r="E48" s="6">
        <v>7500</v>
      </c>
      <c r="F48" s="5">
        <v>43105</v>
      </c>
      <c r="G48"/>
      <c r="H48"/>
    </row>
    <row r="49" spans="1:8" x14ac:dyDescent="0.25">
      <c r="A49" t="s">
        <v>14</v>
      </c>
      <c r="B49"/>
      <c r="C49"/>
      <c r="D49"/>
      <c r="E49" s="6">
        <v>9000</v>
      </c>
      <c r="F49"/>
      <c r="G49"/>
      <c r="H49" t="s">
        <v>100</v>
      </c>
    </row>
    <row r="50" spans="1:8" x14ac:dyDescent="0.25">
      <c r="A50" s="5">
        <v>43084</v>
      </c>
      <c r="B50">
        <v>3293</v>
      </c>
      <c r="C50" t="s">
        <v>320</v>
      </c>
      <c r="D50" t="s">
        <v>321</v>
      </c>
      <c r="E50" s="6">
        <v>9791.0499999999993</v>
      </c>
      <c r="F50" s="5">
        <v>43105</v>
      </c>
      <c r="G50" t="s">
        <v>581</v>
      </c>
      <c r="H50"/>
    </row>
    <row r="51" spans="1:8" x14ac:dyDescent="0.25">
      <c r="A51" t="s">
        <v>14</v>
      </c>
      <c r="B51"/>
      <c r="C51"/>
      <c r="D51"/>
      <c r="E51" s="6">
        <v>9791.0499999999993</v>
      </c>
      <c r="F51"/>
      <c r="G51"/>
      <c r="H51" t="s">
        <v>100</v>
      </c>
    </row>
    <row r="52" spans="1:8" x14ac:dyDescent="0.25">
      <c r="A52" s="5">
        <v>43117</v>
      </c>
      <c r="B52">
        <v>3664</v>
      </c>
      <c r="C52" t="s">
        <v>320</v>
      </c>
      <c r="D52" t="s">
        <v>321</v>
      </c>
      <c r="E52" s="6">
        <v>9791.0499999999993</v>
      </c>
      <c r="F52" s="5">
        <v>43126</v>
      </c>
      <c r="G52" t="s">
        <v>582</v>
      </c>
      <c r="H52"/>
    </row>
    <row r="53" spans="1:8" x14ac:dyDescent="0.25">
      <c r="A53" t="s">
        <v>14</v>
      </c>
      <c r="B53"/>
      <c r="C53"/>
      <c r="D53"/>
      <c r="E53" s="6">
        <v>9791.0499999999993</v>
      </c>
      <c r="F53"/>
      <c r="G53"/>
      <c r="H53" t="s">
        <v>100</v>
      </c>
    </row>
    <row r="54" spans="1:8" x14ac:dyDescent="0.25">
      <c r="A54" s="5">
        <v>43072</v>
      </c>
      <c r="B54">
        <v>3378</v>
      </c>
      <c r="C54" t="s">
        <v>577</v>
      </c>
      <c r="D54" t="s">
        <v>583</v>
      </c>
      <c r="E54" s="6">
        <v>16666</v>
      </c>
      <c r="F54" s="5">
        <v>43105</v>
      </c>
      <c r="G54" t="s">
        <v>584</v>
      </c>
      <c r="H54"/>
    </row>
    <row r="55" spans="1:8" x14ac:dyDescent="0.25">
      <c r="A55" t="s">
        <v>14</v>
      </c>
      <c r="B55"/>
      <c r="C55"/>
      <c r="D55"/>
      <c r="E55" s="6">
        <v>16666</v>
      </c>
      <c r="F55"/>
      <c r="G55"/>
      <c r="H55" t="s">
        <v>15</v>
      </c>
    </row>
    <row r="56" spans="1:8" x14ac:dyDescent="0.25">
      <c r="A56" s="5">
        <v>43103</v>
      </c>
      <c r="B56">
        <v>3710</v>
      </c>
      <c r="C56" t="s">
        <v>577</v>
      </c>
      <c r="D56" t="s">
        <v>583</v>
      </c>
      <c r="E56" s="6">
        <v>16666</v>
      </c>
      <c r="F56" s="5">
        <v>43126</v>
      </c>
      <c r="G56" t="s">
        <v>585</v>
      </c>
      <c r="H56"/>
    </row>
    <row r="57" spans="1:8" x14ac:dyDescent="0.25">
      <c r="A57" t="s">
        <v>14</v>
      </c>
      <c r="B57"/>
      <c r="C57"/>
      <c r="D57"/>
      <c r="E57" s="6">
        <v>16666</v>
      </c>
      <c r="F57"/>
      <c r="G57"/>
      <c r="H57" t="s">
        <v>15</v>
      </c>
    </row>
    <row r="58" spans="1:8" x14ac:dyDescent="0.25">
      <c r="A58" s="5">
        <v>43102</v>
      </c>
      <c r="B58">
        <v>3556</v>
      </c>
      <c r="C58" t="s">
        <v>586</v>
      </c>
      <c r="D58" t="s">
        <v>506</v>
      </c>
      <c r="E58" s="6">
        <v>19155.39</v>
      </c>
      <c r="F58" s="5">
        <v>43112</v>
      </c>
      <c r="G58" t="s">
        <v>587</v>
      </c>
      <c r="H58"/>
    </row>
    <row r="59" spans="1:8" x14ac:dyDescent="0.25">
      <c r="A59" t="s">
        <v>14</v>
      </c>
      <c r="B59"/>
      <c r="C59"/>
      <c r="D59"/>
      <c r="E59" s="6">
        <v>19155.39</v>
      </c>
      <c r="F59"/>
      <c r="G59"/>
      <c r="H59" t="s">
        <v>100</v>
      </c>
    </row>
    <row r="60" spans="1:8" x14ac:dyDescent="0.25">
      <c r="A60" s="5">
        <v>43083</v>
      </c>
      <c r="B60">
        <v>3357</v>
      </c>
      <c r="C60" t="s">
        <v>236</v>
      </c>
      <c r="D60" t="s">
        <v>237</v>
      </c>
      <c r="E60" s="6">
        <v>10289.76</v>
      </c>
      <c r="F60" s="5">
        <v>43112</v>
      </c>
      <c r="G60">
        <v>916178</v>
      </c>
      <c r="H60"/>
    </row>
    <row r="61" spans="1:8" x14ac:dyDescent="0.25">
      <c r="A61" s="5">
        <v>43083</v>
      </c>
      <c r="B61">
        <v>3357</v>
      </c>
      <c r="C61" t="s">
        <v>236</v>
      </c>
      <c r="D61" t="s">
        <v>237</v>
      </c>
      <c r="E61" s="6">
        <v>10289.76</v>
      </c>
      <c r="F61" s="5">
        <v>43112</v>
      </c>
      <c r="G61"/>
      <c r="H61"/>
    </row>
    <row r="62" spans="1:8" x14ac:dyDescent="0.25">
      <c r="A62" s="5">
        <v>43083</v>
      </c>
      <c r="B62">
        <v>3357</v>
      </c>
      <c r="C62" t="s">
        <v>236</v>
      </c>
      <c r="D62" t="s">
        <v>237</v>
      </c>
      <c r="E62" s="6">
        <v>10289.76</v>
      </c>
      <c r="F62" s="5">
        <v>43112</v>
      </c>
      <c r="G62"/>
      <c r="H62"/>
    </row>
    <row r="63" spans="1:8" x14ac:dyDescent="0.25">
      <c r="A63" t="s">
        <v>14</v>
      </c>
      <c r="B63"/>
      <c r="C63"/>
      <c r="D63"/>
      <c r="E63" s="6">
        <v>30869.279999999999</v>
      </c>
      <c r="F63"/>
      <c r="G63"/>
      <c r="H63" t="s">
        <v>100</v>
      </c>
    </row>
    <row r="64" spans="1:8" x14ac:dyDescent="0.25">
      <c r="A64" s="5">
        <v>43110</v>
      </c>
      <c r="B64">
        <v>3578</v>
      </c>
      <c r="C64" t="s">
        <v>21</v>
      </c>
      <c r="D64" t="s">
        <v>588</v>
      </c>
      <c r="E64">
        <v>537.6</v>
      </c>
      <c r="F64" s="5">
        <v>43126</v>
      </c>
      <c r="G64">
        <v>3704892</v>
      </c>
      <c r="H64"/>
    </row>
    <row r="65" spans="1:8" x14ac:dyDescent="0.25">
      <c r="A65" s="5">
        <v>43110</v>
      </c>
      <c r="B65">
        <v>3578</v>
      </c>
      <c r="C65" t="s">
        <v>21</v>
      </c>
      <c r="D65" t="s">
        <v>588</v>
      </c>
      <c r="E65" s="6">
        <v>15396.2</v>
      </c>
      <c r="F65" s="5">
        <v>43126</v>
      </c>
      <c r="G65"/>
      <c r="H65"/>
    </row>
    <row r="66" spans="1:8" x14ac:dyDescent="0.25">
      <c r="A66" s="5">
        <v>43110</v>
      </c>
      <c r="B66">
        <v>3578</v>
      </c>
      <c r="C66" t="s">
        <v>21</v>
      </c>
      <c r="D66" t="s">
        <v>588</v>
      </c>
      <c r="E66" s="6">
        <v>6973.6</v>
      </c>
      <c r="F66" s="5">
        <v>43126</v>
      </c>
      <c r="G66"/>
      <c r="H66"/>
    </row>
    <row r="67" spans="1:8" x14ac:dyDescent="0.25">
      <c r="A67" s="5">
        <v>43110</v>
      </c>
      <c r="B67">
        <v>3578</v>
      </c>
      <c r="C67" t="s">
        <v>21</v>
      </c>
      <c r="D67" t="s">
        <v>588</v>
      </c>
      <c r="E67" s="6">
        <v>18561</v>
      </c>
      <c r="F67" s="5">
        <v>43126</v>
      </c>
      <c r="G67"/>
      <c r="H67"/>
    </row>
    <row r="68" spans="1:8" x14ac:dyDescent="0.25">
      <c r="A68" t="s">
        <v>14</v>
      </c>
      <c r="B68"/>
      <c r="C68"/>
      <c r="D68"/>
      <c r="E68" s="6">
        <v>41468.400000000001</v>
      </c>
      <c r="F68"/>
      <c r="G68"/>
      <c r="H68" t="s">
        <v>15</v>
      </c>
    </row>
    <row r="69" spans="1:8" x14ac:dyDescent="0.25">
      <c r="A69" s="5">
        <v>43109</v>
      </c>
      <c r="B69">
        <v>3505</v>
      </c>
      <c r="C69" t="s">
        <v>21</v>
      </c>
      <c r="D69" t="s">
        <v>588</v>
      </c>
      <c r="E69" s="6">
        <v>5907.2</v>
      </c>
      <c r="F69" s="5">
        <v>43126</v>
      </c>
      <c r="G69">
        <v>3702767</v>
      </c>
      <c r="H69"/>
    </row>
    <row r="70" spans="1:8" x14ac:dyDescent="0.25">
      <c r="A70" s="5">
        <v>43109</v>
      </c>
      <c r="B70">
        <v>3505</v>
      </c>
      <c r="C70" t="s">
        <v>21</v>
      </c>
      <c r="D70" t="s">
        <v>588</v>
      </c>
      <c r="E70" s="6">
        <v>7330.8</v>
      </c>
      <c r="F70" s="5">
        <v>43126</v>
      </c>
      <c r="G70"/>
      <c r="H70"/>
    </row>
    <row r="71" spans="1:8" x14ac:dyDescent="0.25">
      <c r="A71" s="5">
        <v>43109</v>
      </c>
      <c r="B71">
        <v>3505</v>
      </c>
      <c r="C71" t="s">
        <v>21</v>
      </c>
      <c r="D71" t="s">
        <v>588</v>
      </c>
      <c r="E71" s="6">
        <v>4945.92</v>
      </c>
      <c r="F71" s="5">
        <v>43126</v>
      </c>
      <c r="G71"/>
      <c r="H71"/>
    </row>
    <row r="72" spans="1:8" x14ac:dyDescent="0.25">
      <c r="A72" s="5">
        <v>43109</v>
      </c>
      <c r="B72">
        <v>3505</v>
      </c>
      <c r="C72" t="s">
        <v>21</v>
      </c>
      <c r="D72" t="s">
        <v>588</v>
      </c>
      <c r="E72" s="6">
        <v>37404.720000000001</v>
      </c>
      <c r="F72" s="5">
        <v>43126</v>
      </c>
      <c r="G72"/>
      <c r="H72"/>
    </row>
    <row r="73" spans="1:8" x14ac:dyDescent="0.25">
      <c r="A73" t="s">
        <v>14</v>
      </c>
      <c r="B73"/>
      <c r="C73"/>
      <c r="D73"/>
      <c r="E73" s="6">
        <v>55588.639999999999</v>
      </c>
      <c r="F73"/>
      <c r="G73"/>
      <c r="H73" t="s">
        <v>15</v>
      </c>
    </row>
    <row r="74" spans="1:8" x14ac:dyDescent="0.25">
      <c r="A74" s="5">
        <v>43111</v>
      </c>
      <c r="B74">
        <v>3601</v>
      </c>
      <c r="C74" t="s">
        <v>35</v>
      </c>
      <c r="D74" t="s">
        <v>36</v>
      </c>
      <c r="E74" s="6">
        <v>1278.3599999999999</v>
      </c>
      <c r="F74" s="5">
        <v>43119</v>
      </c>
      <c r="G74">
        <v>1059</v>
      </c>
      <c r="H74"/>
    </row>
    <row r="75" spans="1:8" x14ac:dyDescent="0.25">
      <c r="A75" s="5">
        <v>43111</v>
      </c>
      <c r="B75">
        <v>3601</v>
      </c>
      <c r="C75" t="s">
        <v>35</v>
      </c>
      <c r="D75" t="s">
        <v>36</v>
      </c>
      <c r="E75" s="6">
        <v>1642.45</v>
      </c>
      <c r="F75" s="5">
        <v>43119</v>
      </c>
      <c r="G75"/>
      <c r="H75"/>
    </row>
    <row r="76" spans="1:8" x14ac:dyDescent="0.25">
      <c r="A76" s="5">
        <v>43111</v>
      </c>
      <c r="B76">
        <v>3601</v>
      </c>
      <c r="C76" t="s">
        <v>35</v>
      </c>
      <c r="D76" t="s">
        <v>36</v>
      </c>
      <c r="E76" s="6">
        <v>6427.28</v>
      </c>
      <c r="F76" s="5">
        <v>43119</v>
      </c>
      <c r="G76"/>
      <c r="H76"/>
    </row>
    <row r="77" spans="1:8" x14ac:dyDescent="0.25">
      <c r="A77" s="5">
        <v>43111</v>
      </c>
      <c r="B77">
        <v>3601</v>
      </c>
      <c r="C77" t="s">
        <v>35</v>
      </c>
      <c r="D77" t="s">
        <v>36</v>
      </c>
      <c r="E77" s="6">
        <v>1483.94</v>
      </c>
      <c r="F77" s="5">
        <v>43119</v>
      </c>
      <c r="G77"/>
      <c r="H77"/>
    </row>
    <row r="78" spans="1:8" x14ac:dyDescent="0.25">
      <c r="A78" s="5">
        <v>43111</v>
      </c>
      <c r="B78">
        <v>3601</v>
      </c>
      <c r="C78" t="s">
        <v>35</v>
      </c>
      <c r="D78" t="s">
        <v>36</v>
      </c>
      <c r="E78" s="6">
        <v>1475.05</v>
      </c>
      <c r="F78" s="5">
        <v>43119</v>
      </c>
      <c r="G78"/>
      <c r="H78"/>
    </row>
    <row r="79" spans="1:8" x14ac:dyDescent="0.25">
      <c r="A79" s="5">
        <v>43111</v>
      </c>
      <c r="B79">
        <v>3601</v>
      </c>
      <c r="C79" t="s">
        <v>35</v>
      </c>
      <c r="D79" t="s">
        <v>36</v>
      </c>
      <c r="E79" s="6">
        <v>63045.85</v>
      </c>
      <c r="F79" s="5">
        <v>43119</v>
      </c>
      <c r="G79"/>
      <c r="H79"/>
    </row>
    <row r="80" spans="1:8" x14ac:dyDescent="0.25">
      <c r="A80" s="5">
        <v>43111</v>
      </c>
      <c r="B80">
        <v>3601</v>
      </c>
      <c r="C80" t="s">
        <v>35</v>
      </c>
      <c r="D80" t="s">
        <v>36</v>
      </c>
      <c r="E80" s="6">
        <v>1278.3599999999999</v>
      </c>
      <c r="F80" s="5">
        <v>43119</v>
      </c>
      <c r="G80"/>
      <c r="H80"/>
    </row>
    <row r="81" spans="1:8" x14ac:dyDescent="0.25">
      <c r="A81" s="5">
        <v>43111</v>
      </c>
      <c r="B81">
        <v>3601</v>
      </c>
      <c r="C81" t="s">
        <v>35</v>
      </c>
      <c r="D81" t="s">
        <v>36</v>
      </c>
      <c r="E81" s="6">
        <v>1278.3599999999999</v>
      </c>
      <c r="F81" s="5">
        <v>43119</v>
      </c>
      <c r="G81"/>
      <c r="H81"/>
    </row>
    <row r="82" spans="1:8" x14ac:dyDescent="0.25">
      <c r="A82" t="s">
        <v>14</v>
      </c>
      <c r="B82"/>
      <c r="C82"/>
      <c r="D82"/>
      <c r="E82" s="6">
        <v>77909.649999999994</v>
      </c>
      <c r="F82"/>
      <c r="G82"/>
      <c r="H82" t="s">
        <v>15</v>
      </c>
    </row>
    <row r="83" spans="1:8" x14ac:dyDescent="0.25">
      <c r="A83" s="5">
        <v>43125</v>
      </c>
      <c r="B83">
        <v>3880</v>
      </c>
      <c r="C83" t="s">
        <v>577</v>
      </c>
      <c r="D83" t="s">
        <v>275</v>
      </c>
      <c r="E83" s="6">
        <v>78755</v>
      </c>
      <c r="F83" s="5">
        <v>43125</v>
      </c>
      <c r="G83" t="s">
        <v>589</v>
      </c>
      <c r="H83"/>
    </row>
    <row r="84" spans="1:8" x14ac:dyDescent="0.25">
      <c r="A84" t="s">
        <v>14</v>
      </c>
      <c r="B84"/>
      <c r="C84"/>
      <c r="D84"/>
      <c r="E84" s="6">
        <v>78755</v>
      </c>
      <c r="F84"/>
      <c r="G84"/>
      <c r="H84" t="s">
        <v>33</v>
      </c>
    </row>
    <row r="85" spans="1:8" x14ac:dyDescent="0.25">
      <c r="A85" s="5">
        <v>43125</v>
      </c>
      <c r="B85">
        <v>3878</v>
      </c>
      <c r="C85" t="s">
        <v>577</v>
      </c>
      <c r="D85" t="s">
        <v>275</v>
      </c>
      <c r="E85" s="6">
        <v>1480000</v>
      </c>
      <c r="F85" s="5">
        <v>43125</v>
      </c>
      <c r="G85" t="s">
        <v>590</v>
      </c>
      <c r="H85"/>
    </row>
    <row r="86" spans="1:8" x14ac:dyDescent="0.25">
      <c r="A86" t="s">
        <v>14</v>
      </c>
      <c r="B86"/>
      <c r="C86"/>
      <c r="D86"/>
      <c r="E86" s="6">
        <v>1480000</v>
      </c>
      <c r="F86"/>
      <c r="G86"/>
      <c r="H86" t="s">
        <v>100</v>
      </c>
    </row>
    <row r="87" spans="1:8" x14ac:dyDescent="0.25">
      <c r="A87" t="s">
        <v>525</v>
      </c>
      <c r="B87"/>
      <c r="C87"/>
      <c r="D87"/>
      <c r="E87" s="6">
        <v>1913054.13</v>
      </c>
      <c r="F87"/>
      <c r="G87"/>
      <c r="H87"/>
    </row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H456"/>
  <sheetViews>
    <sheetView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0.7109375" style="1" bestFit="1" customWidth="1"/>
    <col min="5" max="5" width="10.140625" style="1" bestFit="1" customWidth="1"/>
    <col min="6" max="6" width="11.42578125" style="1" bestFit="1" customWidth="1"/>
    <col min="7" max="7" width="14.570312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  <c r="H3" s="2"/>
    </row>
    <row r="4" spans="1:8" ht="15.75" x14ac:dyDescent="0.25">
      <c r="A4" s="2" t="s">
        <v>9</v>
      </c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0</v>
      </c>
      <c r="B5" s="2"/>
      <c r="C5" s="2"/>
      <c r="D5" s="2"/>
      <c r="E5" s="2"/>
      <c r="F5" s="2"/>
      <c r="G5" s="2"/>
      <c r="H5" s="2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43104</v>
      </c>
      <c r="B7">
        <v>4113</v>
      </c>
      <c r="C7" t="s">
        <v>542</v>
      </c>
      <c r="D7" t="s">
        <v>260</v>
      </c>
      <c r="E7" s="6">
        <v>5000</v>
      </c>
      <c r="F7" s="5">
        <v>43147</v>
      </c>
      <c r="G7" t="s">
        <v>591</v>
      </c>
      <c r="H7"/>
    </row>
    <row r="8" spans="1:8" x14ac:dyDescent="0.25">
      <c r="A8" t="s">
        <v>14</v>
      </c>
      <c r="B8"/>
      <c r="C8"/>
      <c r="D8"/>
      <c r="E8" s="6">
        <v>5000</v>
      </c>
      <c r="F8"/>
      <c r="G8"/>
      <c r="H8" t="s">
        <v>15</v>
      </c>
    </row>
    <row r="9" spans="1:8" x14ac:dyDescent="0.25">
      <c r="A9" s="5">
        <v>43138</v>
      </c>
      <c r="B9">
        <v>4070</v>
      </c>
      <c r="C9" t="s">
        <v>592</v>
      </c>
      <c r="D9" t="s">
        <v>26</v>
      </c>
      <c r="E9" s="6">
        <v>5391.95</v>
      </c>
      <c r="F9" s="5">
        <v>43154</v>
      </c>
      <c r="G9">
        <v>6060029079</v>
      </c>
      <c r="H9"/>
    </row>
    <row r="10" spans="1:8" x14ac:dyDescent="0.25">
      <c r="A10" t="s">
        <v>14</v>
      </c>
      <c r="B10"/>
      <c r="C10"/>
      <c r="D10"/>
      <c r="E10" s="6">
        <v>5391.95</v>
      </c>
      <c r="F10"/>
      <c r="G10"/>
      <c r="H10" t="s">
        <v>15</v>
      </c>
    </row>
    <row r="11" spans="1:8" x14ac:dyDescent="0.25">
      <c r="A11" s="5">
        <v>43132</v>
      </c>
      <c r="B11">
        <v>3907</v>
      </c>
      <c r="C11" t="s">
        <v>264</v>
      </c>
      <c r="D11" t="s">
        <v>265</v>
      </c>
      <c r="E11" s="6">
        <v>5850</v>
      </c>
      <c r="F11" s="5">
        <v>43147</v>
      </c>
      <c r="G11" t="s">
        <v>593</v>
      </c>
      <c r="H11"/>
    </row>
    <row r="12" spans="1:8" x14ac:dyDescent="0.25">
      <c r="A12" t="s">
        <v>14</v>
      </c>
      <c r="B12"/>
      <c r="C12"/>
      <c r="D12"/>
      <c r="E12" s="6">
        <v>5850</v>
      </c>
      <c r="F12"/>
      <c r="G12"/>
      <c r="H12" t="s">
        <v>15</v>
      </c>
    </row>
    <row r="13" spans="1:8" x14ac:dyDescent="0.25">
      <c r="A13" s="5">
        <v>43137</v>
      </c>
      <c r="B13">
        <v>4069</v>
      </c>
      <c r="C13" t="s">
        <v>56</v>
      </c>
      <c r="D13" t="s">
        <v>41</v>
      </c>
      <c r="E13" s="6">
        <v>1238.48</v>
      </c>
      <c r="F13" s="5">
        <v>43147</v>
      </c>
      <c r="G13">
        <v>115907</v>
      </c>
      <c r="H13"/>
    </row>
    <row r="14" spans="1:8" x14ac:dyDescent="0.25">
      <c r="A14" s="5">
        <v>43137</v>
      </c>
      <c r="B14">
        <v>4069</v>
      </c>
      <c r="C14" t="s">
        <v>51</v>
      </c>
      <c r="D14" t="s">
        <v>41</v>
      </c>
      <c r="E14">
        <v>111.47</v>
      </c>
      <c r="F14" s="5">
        <v>43147</v>
      </c>
      <c r="G14"/>
      <c r="H14"/>
    </row>
    <row r="15" spans="1:8" x14ac:dyDescent="0.25">
      <c r="A15" s="5">
        <v>43137</v>
      </c>
      <c r="B15">
        <v>4069</v>
      </c>
      <c r="C15" t="s">
        <v>42</v>
      </c>
      <c r="D15" t="s">
        <v>41</v>
      </c>
      <c r="E15">
        <v>377.68</v>
      </c>
      <c r="F15" s="5">
        <v>43147</v>
      </c>
      <c r="G15"/>
      <c r="H15"/>
    </row>
    <row r="16" spans="1:8" x14ac:dyDescent="0.25">
      <c r="A16" s="5">
        <v>43137</v>
      </c>
      <c r="B16">
        <v>4069</v>
      </c>
      <c r="C16" t="s">
        <v>49</v>
      </c>
      <c r="D16" t="s">
        <v>41</v>
      </c>
      <c r="E16">
        <v>403.8</v>
      </c>
      <c r="F16" s="5">
        <v>43147</v>
      </c>
      <c r="G16"/>
      <c r="H16"/>
    </row>
    <row r="17" spans="1:8" x14ac:dyDescent="0.25">
      <c r="A17" s="5">
        <v>43137</v>
      </c>
      <c r="B17">
        <v>4069</v>
      </c>
      <c r="C17" t="s">
        <v>43</v>
      </c>
      <c r="D17" t="s">
        <v>41</v>
      </c>
      <c r="E17">
        <v>425.69</v>
      </c>
      <c r="F17" s="5">
        <v>43147</v>
      </c>
      <c r="G17"/>
      <c r="H17"/>
    </row>
    <row r="18" spans="1:8" x14ac:dyDescent="0.25">
      <c r="A18" s="5">
        <v>43137</v>
      </c>
      <c r="B18">
        <v>4069</v>
      </c>
      <c r="C18" t="s">
        <v>44</v>
      </c>
      <c r="D18" t="s">
        <v>41</v>
      </c>
      <c r="E18">
        <v>101.07</v>
      </c>
      <c r="F18" s="5">
        <v>43147</v>
      </c>
      <c r="G18"/>
      <c r="H18"/>
    </row>
    <row r="19" spans="1:8" x14ac:dyDescent="0.25">
      <c r="A19" s="5">
        <v>43137</v>
      </c>
      <c r="B19">
        <v>4069</v>
      </c>
      <c r="C19" t="s">
        <v>544</v>
      </c>
      <c r="D19" t="s">
        <v>41</v>
      </c>
      <c r="E19">
        <v>507.86</v>
      </c>
      <c r="F19" s="5">
        <v>43147</v>
      </c>
      <c r="G19"/>
      <c r="H19"/>
    </row>
    <row r="20" spans="1:8" x14ac:dyDescent="0.25">
      <c r="A20" s="5">
        <v>43137</v>
      </c>
      <c r="B20">
        <v>4069</v>
      </c>
      <c r="C20" t="s">
        <v>45</v>
      </c>
      <c r="D20" t="s">
        <v>41</v>
      </c>
      <c r="E20">
        <v>309.12</v>
      </c>
      <c r="F20" s="5">
        <v>43147</v>
      </c>
      <c r="G20"/>
      <c r="H20"/>
    </row>
    <row r="21" spans="1:8" x14ac:dyDescent="0.25">
      <c r="A21" s="5">
        <v>43137</v>
      </c>
      <c r="B21">
        <v>4069</v>
      </c>
      <c r="C21" t="s">
        <v>54</v>
      </c>
      <c r="D21" t="s">
        <v>41</v>
      </c>
      <c r="E21">
        <v>212.98</v>
      </c>
      <c r="F21" s="5">
        <v>43147</v>
      </c>
      <c r="G21"/>
      <c r="H21"/>
    </row>
    <row r="22" spans="1:8" x14ac:dyDescent="0.25">
      <c r="A22" s="5">
        <v>43137</v>
      </c>
      <c r="B22">
        <v>4069</v>
      </c>
      <c r="C22" t="s">
        <v>55</v>
      </c>
      <c r="D22" t="s">
        <v>41</v>
      </c>
      <c r="E22">
        <v>664.53</v>
      </c>
      <c r="F22" s="5">
        <v>43147</v>
      </c>
      <c r="G22"/>
      <c r="H22"/>
    </row>
    <row r="23" spans="1:8" x14ac:dyDescent="0.25">
      <c r="A23" s="5">
        <v>43137</v>
      </c>
      <c r="B23">
        <v>4069</v>
      </c>
      <c r="C23" t="s">
        <v>55</v>
      </c>
      <c r="D23" t="s">
        <v>41</v>
      </c>
      <c r="E23">
        <v>761.92</v>
      </c>
      <c r="F23" s="5">
        <v>43147</v>
      </c>
      <c r="G23"/>
      <c r="H23"/>
    </row>
    <row r="24" spans="1:8" x14ac:dyDescent="0.25">
      <c r="A24" s="5">
        <v>43137</v>
      </c>
      <c r="B24">
        <v>4069</v>
      </c>
      <c r="C24" t="s">
        <v>53</v>
      </c>
      <c r="D24" t="s">
        <v>41</v>
      </c>
      <c r="E24">
        <v>76.2</v>
      </c>
      <c r="F24" s="5">
        <v>43147</v>
      </c>
      <c r="G24"/>
      <c r="H24"/>
    </row>
    <row r="25" spans="1:8" x14ac:dyDescent="0.25">
      <c r="A25" s="5">
        <v>43137</v>
      </c>
      <c r="B25">
        <v>4069</v>
      </c>
      <c r="C25" t="s">
        <v>52</v>
      </c>
      <c r="D25" t="s">
        <v>41</v>
      </c>
      <c r="E25">
        <v>77.62</v>
      </c>
      <c r="F25" s="5">
        <v>43147</v>
      </c>
      <c r="G25"/>
      <c r="H25"/>
    </row>
    <row r="26" spans="1:8" x14ac:dyDescent="0.25">
      <c r="A26" s="5">
        <v>43137</v>
      </c>
      <c r="B26">
        <v>4069</v>
      </c>
      <c r="C26" t="s">
        <v>50</v>
      </c>
      <c r="D26" t="s">
        <v>41</v>
      </c>
      <c r="E26">
        <v>636.78</v>
      </c>
      <c r="F26" s="5">
        <v>43147</v>
      </c>
      <c r="G26"/>
      <c r="H26"/>
    </row>
    <row r="27" spans="1:8" x14ac:dyDescent="0.25">
      <c r="A27" s="5">
        <v>43137</v>
      </c>
      <c r="B27">
        <v>4069</v>
      </c>
      <c r="C27" t="s">
        <v>48</v>
      </c>
      <c r="D27" t="s">
        <v>41</v>
      </c>
      <c r="E27">
        <v>75.83</v>
      </c>
      <c r="F27" s="5">
        <v>43147</v>
      </c>
      <c r="G27"/>
      <c r="H27"/>
    </row>
    <row r="28" spans="1:8" x14ac:dyDescent="0.25">
      <c r="A28" s="5">
        <v>43137</v>
      </c>
      <c r="B28">
        <v>4069</v>
      </c>
      <c r="C28" t="s">
        <v>543</v>
      </c>
      <c r="D28" t="s">
        <v>41</v>
      </c>
      <c r="E28">
        <v>274.58</v>
      </c>
      <c r="F28" s="5">
        <v>43147</v>
      </c>
      <c r="G28"/>
      <c r="H28"/>
    </row>
    <row r="29" spans="1:8" x14ac:dyDescent="0.25">
      <c r="A29" s="5">
        <v>43137</v>
      </c>
      <c r="B29">
        <v>4069</v>
      </c>
      <c r="C29" t="s">
        <v>46</v>
      </c>
      <c r="D29" t="s">
        <v>41</v>
      </c>
      <c r="E29">
        <v>69.38</v>
      </c>
      <c r="F29" s="5">
        <v>43147</v>
      </c>
      <c r="G29"/>
      <c r="H29"/>
    </row>
    <row r="30" spans="1:8" x14ac:dyDescent="0.25">
      <c r="A30" s="5">
        <v>43137</v>
      </c>
      <c r="B30">
        <v>4069</v>
      </c>
      <c r="C30" t="s">
        <v>40</v>
      </c>
      <c r="D30" t="s">
        <v>41</v>
      </c>
      <c r="E30">
        <v>219.1</v>
      </c>
      <c r="F30" s="5">
        <v>43147</v>
      </c>
      <c r="G30"/>
      <c r="H30"/>
    </row>
    <row r="31" spans="1:8" x14ac:dyDescent="0.25">
      <c r="A31" t="s">
        <v>14</v>
      </c>
      <c r="B31"/>
      <c r="C31"/>
      <c r="D31"/>
      <c r="E31" s="6">
        <v>6544.09</v>
      </c>
      <c r="F31"/>
      <c r="G31"/>
      <c r="H31" t="s">
        <v>15</v>
      </c>
    </row>
    <row r="32" spans="1:8" x14ac:dyDescent="0.25">
      <c r="A32" s="5">
        <v>43140</v>
      </c>
      <c r="B32">
        <v>4060</v>
      </c>
      <c r="C32" t="s">
        <v>17</v>
      </c>
      <c r="D32" t="s">
        <v>18</v>
      </c>
      <c r="E32" s="6">
        <v>6470.81</v>
      </c>
      <c r="F32" s="5">
        <v>43147</v>
      </c>
      <c r="G32">
        <v>3402022</v>
      </c>
      <c r="H32"/>
    </row>
    <row r="33" spans="1:8" x14ac:dyDescent="0.25">
      <c r="A33" t="s">
        <v>14</v>
      </c>
      <c r="B33"/>
      <c r="C33"/>
      <c r="D33"/>
      <c r="E33" s="6">
        <v>6470.81</v>
      </c>
      <c r="F33"/>
      <c r="G33"/>
      <c r="H33" t="s">
        <v>15</v>
      </c>
    </row>
    <row r="34" spans="1:8" x14ac:dyDescent="0.25">
      <c r="A34" s="5">
        <v>43126</v>
      </c>
      <c r="B34">
        <v>3812</v>
      </c>
      <c r="C34" t="s">
        <v>144</v>
      </c>
      <c r="D34" t="s">
        <v>20</v>
      </c>
      <c r="E34" s="6">
        <v>7315</v>
      </c>
      <c r="F34" s="5">
        <v>43140</v>
      </c>
      <c r="G34">
        <v>11699463</v>
      </c>
      <c r="H34"/>
    </row>
    <row r="35" spans="1:8" x14ac:dyDescent="0.25">
      <c r="A35" t="s">
        <v>14</v>
      </c>
      <c r="B35"/>
      <c r="C35"/>
      <c r="D35"/>
      <c r="E35" s="6">
        <v>7315</v>
      </c>
      <c r="F35"/>
      <c r="G35"/>
      <c r="H35" t="s">
        <v>100</v>
      </c>
    </row>
    <row r="36" spans="1:8" x14ac:dyDescent="0.25">
      <c r="A36" s="5">
        <v>43124</v>
      </c>
      <c r="B36">
        <v>3926</v>
      </c>
      <c r="C36" t="s">
        <v>81</v>
      </c>
      <c r="D36" t="s">
        <v>79</v>
      </c>
      <c r="E36" s="6">
        <v>7845</v>
      </c>
      <c r="F36" s="5">
        <v>43140</v>
      </c>
      <c r="G36" t="s">
        <v>594</v>
      </c>
      <c r="H36"/>
    </row>
    <row r="37" spans="1:8" x14ac:dyDescent="0.25">
      <c r="A37" t="s">
        <v>14</v>
      </c>
      <c r="B37"/>
      <c r="C37"/>
      <c r="D37"/>
      <c r="E37" s="6">
        <v>7845</v>
      </c>
      <c r="F37"/>
      <c r="G37"/>
      <c r="H37" t="s">
        <v>15</v>
      </c>
    </row>
    <row r="38" spans="1:8" x14ac:dyDescent="0.25">
      <c r="A38" s="5">
        <v>43116</v>
      </c>
      <c r="B38">
        <v>4085</v>
      </c>
      <c r="C38" t="s">
        <v>595</v>
      </c>
      <c r="D38" t="s">
        <v>596</v>
      </c>
      <c r="E38" s="6">
        <v>7876</v>
      </c>
      <c r="F38" s="5">
        <v>43147</v>
      </c>
      <c r="G38" t="s">
        <v>597</v>
      </c>
      <c r="H38"/>
    </row>
    <row r="39" spans="1:8" x14ac:dyDescent="0.25">
      <c r="A39" t="s">
        <v>14</v>
      </c>
      <c r="B39"/>
      <c r="C39"/>
      <c r="D39"/>
      <c r="E39" s="6">
        <v>7876</v>
      </c>
      <c r="F39"/>
      <c r="G39"/>
      <c r="H39" t="s">
        <v>33</v>
      </c>
    </row>
    <row r="40" spans="1:8" x14ac:dyDescent="0.25">
      <c r="A40" s="5">
        <v>43112</v>
      </c>
      <c r="B40">
        <v>3727</v>
      </c>
      <c r="C40" t="s">
        <v>75</v>
      </c>
      <c r="D40" t="s">
        <v>64</v>
      </c>
      <c r="E40">
        <v>354.06</v>
      </c>
      <c r="F40" s="5">
        <v>43133</v>
      </c>
      <c r="G40" t="s">
        <v>598</v>
      </c>
      <c r="H40"/>
    </row>
    <row r="41" spans="1:8" x14ac:dyDescent="0.25">
      <c r="A41" s="5">
        <v>43112</v>
      </c>
      <c r="B41">
        <v>3727</v>
      </c>
      <c r="C41" t="s">
        <v>76</v>
      </c>
      <c r="D41" t="s">
        <v>64</v>
      </c>
      <c r="E41">
        <v>497.26</v>
      </c>
      <c r="F41" s="5">
        <v>43133</v>
      </c>
      <c r="G41"/>
      <c r="H41"/>
    </row>
    <row r="42" spans="1:8" x14ac:dyDescent="0.25">
      <c r="A42" s="5">
        <v>43112</v>
      </c>
      <c r="B42">
        <v>3727</v>
      </c>
      <c r="C42" t="s">
        <v>73</v>
      </c>
      <c r="D42" t="s">
        <v>64</v>
      </c>
      <c r="E42">
        <v>324.06</v>
      </c>
      <c r="F42" s="5">
        <v>43133</v>
      </c>
      <c r="G42"/>
      <c r="H42"/>
    </row>
    <row r="43" spans="1:8" x14ac:dyDescent="0.25">
      <c r="A43" s="5">
        <v>43112</v>
      </c>
      <c r="B43">
        <v>3727</v>
      </c>
      <c r="C43" t="s">
        <v>72</v>
      </c>
      <c r="D43" t="s">
        <v>64</v>
      </c>
      <c r="E43">
        <v>859.81</v>
      </c>
      <c r="F43" s="5">
        <v>43133</v>
      </c>
      <c r="G43"/>
      <c r="H43"/>
    </row>
    <row r="44" spans="1:8" x14ac:dyDescent="0.25">
      <c r="A44" s="5">
        <v>43112</v>
      </c>
      <c r="B44">
        <v>3727</v>
      </c>
      <c r="C44" t="s">
        <v>71</v>
      </c>
      <c r="D44" t="s">
        <v>64</v>
      </c>
      <c r="E44">
        <v>213.85</v>
      </c>
      <c r="F44" s="5">
        <v>43133</v>
      </c>
      <c r="G44"/>
      <c r="H44"/>
    </row>
    <row r="45" spans="1:8" x14ac:dyDescent="0.25">
      <c r="A45" s="5">
        <v>43112</v>
      </c>
      <c r="B45">
        <v>3727</v>
      </c>
      <c r="C45" t="s">
        <v>92</v>
      </c>
      <c r="D45" t="s">
        <v>64</v>
      </c>
      <c r="E45">
        <v>650.16999999999996</v>
      </c>
      <c r="F45" s="5">
        <v>43133</v>
      </c>
      <c r="G45"/>
      <c r="H45"/>
    </row>
    <row r="46" spans="1:8" x14ac:dyDescent="0.25">
      <c r="A46" s="5">
        <v>43112</v>
      </c>
      <c r="B46">
        <v>3727</v>
      </c>
      <c r="C46" t="s">
        <v>93</v>
      </c>
      <c r="D46" t="s">
        <v>64</v>
      </c>
      <c r="E46">
        <v>335.33</v>
      </c>
      <c r="F46" s="5">
        <v>43133</v>
      </c>
      <c r="G46"/>
      <c r="H46"/>
    </row>
    <row r="47" spans="1:8" x14ac:dyDescent="0.25">
      <c r="A47" s="5">
        <v>43112</v>
      </c>
      <c r="B47">
        <v>3727</v>
      </c>
      <c r="C47" t="s">
        <v>70</v>
      </c>
      <c r="D47" t="s">
        <v>64</v>
      </c>
      <c r="E47">
        <v>796.59</v>
      </c>
      <c r="F47" s="5">
        <v>43133</v>
      </c>
      <c r="G47"/>
      <c r="H47"/>
    </row>
    <row r="48" spans="1:8" x14ac:dyDescent="0.25">
      <c r="A48" s="5">
        <v>43112</v>
      </c>
      <c r="B48">
        <v>3727</v>
      </c>
      <c r="C48" t="s">
        <v>70</v>
      </c>
      <c r="D48" t="s">
        <v>64</v>
      </c>
      <c r="E48" s="6">
        <v>1000.29</v>
      </c>
      <c r="F48" s="5">
        <v>43133</v>
      </c>
      <c r="G48"/>
      <c r="H48"/>
    </row>
    <row r="49" spans="1:8" x14ac:dyDescent="0.25">
      <c r="A49" s="5">
        <v>43112</v>
      </c>
      <c r="B49">
        <v>3727</v>
      </c>
      <c r="C49" t="s">
        <v>68</v>
      </c>
      <c r="D49" t="s">
        <v>64</v>
      </c>
      <c r="E49">
        <v>883.65</v>
      </c>
      <c r="F49" s="5">
        <v>43133</v>
      </c>
      <c r="G49"/>
      <c r="H49"/>
    </row>
    <row r="50" spans="1:8" x14ac:dyDescent="0.25">
      <c r="A50" s="5">
        <v>43112</v>
      </c>
      <c r="B50">
        <v>3727</v>
      </c>
      <c r="C50" t="s">
        <v>67</v>
      </c>
      <c r="D50" t="s">
        <v>64</v>
      </c>
      <c r="E50">
        <v>665.91</v>
      </c>
      <c r="F50" s="5">
        <v>43133</v>
      </c>
      <c r="G50"/>
      <c r="H50"/>
    </row>
    <row r="51" spans="1:8" x14ac:dyDescent="0.25">
      <c r="A51" s="5">
        <v>43112</v>
      </c>
      <c r="B51">
        <v>3727</v>
      </c>
      <c r="C51" t="s">
        <v>66</v>
      </c>
      <c r="D51" t="s">
        <v>64</v>
      </c>
      <c r="E51">
        <v>786.99</v>
      </c>
      <c r="F51" s="5">
        <v>43133</v>
      </c>
      <c r="G51"/>
      <c r="H51"/>
    </row>
    <row r="52" spans="1:8" x14ac:dyDescent="0.25">
      <c r="A52" s="5">
        <v>43112</v>
      </c>
      <c r="B52">
        <v>3727</v>
      </c>
      <c r="C52" t="s">
        <v>63</v>
      </c>
      <c r="D52" t="s">
        <v>64</v>
      </c>
      <c r="E52" s="6">
        <v>1544.12</v>
      </c>
      <c r="F52" s="5">
        <v>43133</v>
      </c>
      <c r="G52"/>
      <c r="H52"/>
    </row>
    <row r="53" spans="1:8" x14ac:dyDescent="0.25">
      <c r="A53" s="5">
        <v>43112</v>
      </c>
      <c r="B53">
        <v>3727</v>
      </c>
      <c r="C53" t="s">
        <v>78</v>
      </c>
      <c r="D53" t="s">
        <v>64</v>
      </c>
      <c r="E53">
        <v>872.51</v>
      </c>
      <c r="F53" s="5">
        <v>43133</v>
      </c>
      <c r="G53"/>
      <c r="H53"/>
    </row>
    <row r="54" spans="1:8" x14ac:dyDescent="0.25">
      <c r="A54" s="5">
        <v>43112</v>
      </c>
      <c r="B54">
        <v>3727</v>
      </c>
      <c r="C54" t="s">
        <v>78</v>
      </c>
      <c r="D54" t="s">
        <v>64</v>
      </c>
      <c r="E54">
        <v>347.31</v>
      </c>
      <c r="F54" s="5">
        <v>43133</v>
      </c>
      <c r="G54"/>
      <c r="H54"/>
    </row>
    <row r="55" spans="1:8" x14ac:dyDescent="0.25">
      <c r="A55" t="s">
        <v>14</v>
      </c>
      <c r="B55"/>
      <c r="C55"/>
      <c r="D55"/>
      <c r="E55" s="6">
        <v>10131.91</v>
      </c>
      <c r="F55"/>
      <c r="G55"/>
      <c r="H55" t="s">
        <v>15</v>
      </c>
    </row>
    <row r="56" spans="1:8" x14ac:dyDescent="0.25">
      <c r="A56" s="5">
        <v>43144</v>
      </c>
      <c r="B56">
        <v>4102</v>
      </c>
      <c r="C56" t="s">
        <v>75</v>
      </c>
      <c r="D56" t="s">
        <v>64</v>
      </c>
      <c r="E56">
        <v>355.76</v>
      </c>
      <c r="F56" s="5">
        <v>43147</v>
      </c>
      <c r="G56" t="s">
        <v>599</v>
      </c>
      <c r="H56"/>
    </row>
    <row r="57" spans="1:8" x14ac:dyDescent="0.25">
      <c r="A57" s="5">
        <v>43144</v>
      </c>
      <c r="B57">
        <v>4102</v>
      </c>
      <c r="C57" t="s">
        <v>77</v>
      </c>
      <c r="D57" t="s">
        <v>64</v>
      </c>
      <c r="E57">
        <v>220.34</v>
      </c>
      <c r="F57" s="5">
        <v>43147</v>
      </c>
      <c r="G57"/>
      <c r="H57"/>
    </row>
    <row r="58" spans="1:8" x14ac:dyDescent="0.25">
      <c r="A58" s="5">
        <v>43144</v>
      </c>
      <c r="B58">
        <v>4102</v>
      </c>
      <c r="C58" t="s">
        <v>74</v>
      </c>
      <c r="D58" t="s">
        <v>64</v>
      </c>
      <c r="E58">
        <v>198.64</v>
      </c>
      <c r="F58" s="5">
        <v>43147</v>
      </c>
      <c r="G58"/>
      <c r="H58"/>
    </row>
    <row r="59" spans="1:8" x14ac:dyDescent="0.25">
      <c r="A59" s="5">
        <v>43144</v>
      </c>
      <c r="B59">
        <v>4102</v>
      </c>
      <c r="C59" t="s">
        <v>76</v>
      </c>
      <c r="D59" t="s">
        <v>64</v>
      </c>
      <c r="E59">
        <v>515.47</v>
      </c>
      <c r="F59" s="5">
        <v>43147</v>
      </c>
      <c r="G59"/>
      <c r="H59"/>
    </row>
    <row r="60" spans="1:8" x14ac:dyDescent="0.25">
      <c r="A60" s="5">
        <v>43144</v>
      </c>
      <c r="B60">
        <v>4102</v>
      </c>
      <c r="C60" t="s">
        <v>78</v>
      </c>
      <c r="D60" t="s">
        <v>64</v>
      </c>
      <c r="E60">
        <v>369.35</v>
      </c>
      <c r="F60" s="5">
        <v>43147</v>
      </c>
      <c r="G60"/>
      <c r="H60"/>
    </row>
    <row r="61" spans="1:8" x14ac:dyDescent="0.25">
      <c r="A61" s="5">
        <v>43144</v>
      </c>
      <c r="B61">
        <v>4102</v>
      </c>
      <c r="C61" t="s">
        <v>78</v>
      </c>
      <c r="D61" t="s">
        <v>64</v>
      </c>
      <c r="E61">
        <v>938.17</v>
      </c>
      <c r="F61" s="5">
        <v>43147</v>
      </c>
      <c r="G61"/>
      <c r="H61"/>
    </row>
    <row r="62" spans="1:8" x14ac:dyDescent="0.25">
      <c r="A62" s="5">
        <v>43144</v>
      </c>
      <c r="B62">
        <v>4102</v>
      </c>
      <c r="C62" t="s">
        <v>63</v>
      </c>
      <c r="D62" t="s">
        <v>64</v>
      </c>
      <c r="E62" s="6">
        <v>1751.93</v>
      </c>
      <c r="F62" s="5">
        <v>43147</v>
      </c>
      <c r="G62"/>
      <c r="H62"/>
    </row>
    <row r="63" spans="1:8" x14ac:dyDescent="0.25">
      <c r="A63" s="5">
        <v>43144</v>
      </c>
      <c r="B63">
        <v>4102</v>
      </c>
      <c r="C63" t="s">
        <v>66</v>
      </c>
      <c r="D63" t="s">
        <v>64</v>
      </c>
      <c r="E63">
        <v>897.3</v>
      </c>
      <c r="F63" s="5">
        <v>43147</v>
      </c>
      <c r="G63"/>
      <c r="H63"/>
    </row>
    <row r="64" spans="1:8" x14ac:dyDescent="0.25">
      <c r="A64" s="5">
        <v>43144</v>
      </c>
      <c r="B64">
        <v>4102</v>
      </c>
      <c r="C64" t="s">
        <v>67</v>
      </c>
      <c r="D64" t="s">
        <v>64</v>
      </c>
      <c r="E64">
        <v>606.22</v>
      </c>
      <c r="F64" s="5">
        <v>43147</v>
      </c>
      <c r="G64"/>
      <c r="H64"/>
    </row>
    <row r="65" spans="1:8" x14ac:dyDescent="0.25">
      <c r="A65" s="5">
        <v>43144</v>
      </c>
      <c r="B65">
        <v>4102</v>
      </c>
      <c r="C65" t="s">
        <v>68</v>
      </c>
      <c r="D65" t="s">
        <v>64</v>
      </c>
      <c r="E65">
        <v>945.66</v>
      </c>
      <c r="F65" s="5">
        <v>43147</v>
      </c>
      <c r="G65"/>
      <c r="H65"/>
    </row>
    <row r="66" spans="1:8" x14ac:dyDescent="0.25">
      <c r="A66" s="5">
        <v>43144</v>
      </c>
      <c r="B66">
        <v>4102</v>
      </c>
      <c r="C66" t="s">
        <v>69</v>
      </c>
      <c r="D66" t="s">
        <v>64</v>
      </c>
      <c r="E66">
        <v>192.94</v>
      </c>
      <c r="F66" s="5">
        <v>43147</v>
      </c>
      <c r="G66"/>
      <c r="H66"/>
    </row>
    <row r="67" spans="1:8" x14ac:dyDescent="0.25">
      <c r="A67" s="5">
        <v>43144</v>
      </c>
      <c r="B67">
        <v>4102</v>
      </c>
      <c r="C67" t="s">
        <v>95</v>
      </c>
      <c r="D67" t="s">
        <v>64</v>
      </c>
      <c r="E67">
        <v>709.32</v>
      </c>
      <c r="F67" s="5">
        <v>43147</v>
      </c>
      <c r="G67"/>
      <c r="H67"/>
    </row>
    <row r="68" spans="1:8" x14ac:dyDescent="0.25">
      <c r="A68" s="5">
        <v>43144</v>
      </c>
      <c r="B68">
        <v>4102</v>
      </c>
      <c r="C68" t="s">
        <v>70</v>
      </c>
      <c r="D68" t="s">
        <v>64</v>
      </c>
      <c r="E68" s="6">
        <v>1074.18</v>
      </c>
      <c r="F68" s="5">
        <v>43147</v>
      </c>
      <c r="G68"/>
      <c r="H68"/>
    </row>
    <row r="69" spans="1:8" x14ac:dyDescent="0.25">
      <c r="A69" s="5">
        <v>43144</v>
      </c>
      <c r="B69">
        <v>4102</v>
      </c>
      <c r="C69" t="s">
        <v>70</v>
      </c>
      <c r="D69" t="s">
        <v>64</v>
      </c>
      <c r="E69">
        <v>901.49</v>
      </c>
      <c r="F69" s="5">
        <v>43147</v>
      </c>
      <c r="G69"/>
      <c r="H69"/>
    </row>
    <row r="70" spans="1:8" x14ac:dyDescent="0.25">
      <c r="A70" s="5">
        <v>43144</v>
      </c>
      <c r="B70">
        <v>4102</v>
      </c>
      <c r="C70" t="s">
        <v>71</v>
      </c>
      <c r="D70" t="s">
        <v>64</v>
      </c>
      <c r="E70">
        <v>215.3</v>
      </c>
      <c r="F70" s="5">
        <v>43147</v>
      </c>
      <c r="G70"/>
      <c r="H70"/>
    </row>
    <row r="71" spans="1:8" x14ac:dyDescent="0.25">
      <c r="A71" s="5">
        <v>43144</v>
      </c>
      <c r="B71">
        <v>4102</v>
      </c>
      <c r="C71" t="s">
        <v>72</v>
      </c>
      <c r="D71" t="s">
        <v>64</v>
      </c>
      <c r="E71">
        <v>863.89</v>
      </c>
      <c r="F71" s="5">
        <v>43147</v>
      </c>
      <c r="G71"/>
      <c r="H71"/>
    </row>
    <row r="72" spans="1:8" x14ac:dyDescent="0.25">
      <c r="A72" s="5">
        <v>43144</v>
      </c>
      <c r="B72">
        <v>4102</v>
      </c>
      <c r="C72" t="s">
        <v>73</v>
      </c>
      <c r="D72" t="s">
        <v>64</v>
      </c>
      <c r="E72">
        <v>195.72</v>
      </c>
      <c r="F72" s="5">
        <v>43147</v>
      </c>
      <c r="G72"/>
      <c r="H72"/>
    </row>
    <row r="73" spans="1:8" x14ac:dyDescent="0.25">
      <c r="A73" t="s">
        <v>14</v>
      </c>
      <c r="B73"/>
      <c r="C73"/>
      <c r="D73"/>
      <c r="E73" s="6">
        <v>10951.68</v>
      </c>
      <c r="F73"/>
      <c r="G73"/>
      <c r="H73" t="s">
        <v>15</v>
      </c>
    </row>
    <row r="74" spans="1:8" x14ac:dyDescent="0.25">
      <c r="A74" s="5">
        <v>43139</v>
      </c>
      <c r="B74">
        <v>4052</v>
      </c>
      <c r="C74" t="s">
        <v>101</v>
      </c>
      <c r="D74" t="s">
        <v>528</v>
      </c>
      <c r="E74" s="6">
        <v>10882.08</v>
      </c>
      <c r="F74" s="5">
        <v>43147</v>
      </c>
      <c r="G74" t="s">
        <v>600</v>
      </c>
      <c r="H74"/>
    </row>
    <row r="75" spans="1:8" x14ac:dyDescent="0.25">
      <c r="A75" t="s">
        <v>14</v>
      </c>
      <c r="B75"/>
      <c r="C75"/>
      <c r="D75"/>
      <c r="E75" s="6">
        <v>10882.08</v>
      </c>
      <c r="F75"/>
      <c r="G75"/>
      <c r="H75" t="s">
        <v>15</v>
      </c>
    </row>
    <row r="76" spans="1:8" x14ac:dyDescent="0.25">
      <c r="A76" s="5">
        <v>43116</v>
      </c>
      <c r="B76">
        <v>3680</v>
      </c>
      <c r="C76" t="s">
        <v>21</v>
      </c>
      <c r="D76" t="s">
        <v>570</v>
      </c>
      <c r="E76" s="6">
        <v>15890</v>
      </c>
      <c r="F76" s="5">
        <v>43140</v>
      </c>
      <c r="G76" t="s">
        <v>601</v>
      </c>
      <c r="H76"/>
    </row>
    <row r="77" spans="1:8" x14ac:dyDescent="0.25">
      <c r="A77" t="s">
        <v>14</v>
      </c>
      <c r="B77"/>
      <c r="C77"/>
      <c r="D77"/>
      <c r="E77" s="6">
        <v>15890</v>
      </c>
      <c r="F77"/>
      <c r="G77"/>
      <c r="H77" t="s">
        <v>15</v>
      </c>
    </row>
    <row r="78" spans="1:8" x14ac:dyDescent="0.25">
      <c r="A78" s="5">
        <v>43131</v>
      </c>
      <c r="B78">
        <v>3889</v>
      </c>
      <c r="C78" t="s">
        <v>106</v>
      </c>
      <c r="D78" t="s">
        <v>506</v>
      </c>
      <c r="E78" s="6">
        <v>18572.849999999999</v>
      </c>
      <c r="F78" s="5">
        <v>43140</v>
      </c>
      <c r="G78" t="s">
        <v>602</v>
      </c>
      <c r="H78"/>
    </row>
    <row r="79" spans="1:8" x14ac:dyDescent="0.25">
      <c r="A79" t="s">
        <v>14</v>
      </c>
      <c r="B79"/>
      <c r="C79"/>
      <c r="D79"/>
      <c r="E79" s="6">
        <v>18572.849999999999</v>
      </c>
      <c r="F79"/>
      <c r="G79"/>
      <c r="H79" t="s">
        <v>15</v>
      </c>
    </row>
    <row r="80" spans="1:8" x14ac:dyDescent="0.25">
      <c r="A80" s="5">
        <v>43143</v>
      </c>
      <c r="B80">
        <v>4165</v>
      </c>
      <c r="C80" t="s">
        <v>21</v>
      </c>
      <c r="D80" t="s">
        <v>516</v>
      </c>
      <c r="E80" s="6">
        <v>12500</v>
      </c>
      <c r="F80" s="5">
        <v>43154</v>
      </c>
      <c r="G80" t="s">
        <v>603</v>
      </c>
      <c r="H80"/>
    </row>
    <row r="81" spans="1:8" x14ac:dyDescent="0.25">
      <c r="A81" s="5">
        <v>43143</v>
      </c>
      <c r="B81">
        <v>4165</v>
      </c>
      <c r="C81" t="s">
        <v>21</v>
      </c>
      <c r="D81" t="s">
        <v>516</v>
      </c>
      <c r="E81" s="6">
        <v>12500</v>
      </c>
      <c r="F81" s="5">
        <v>43154</v>
      </c>
      <c r="G81"/>
      <c r="H81"/>
    </row>
    <row r="82" spans="1:8" x14ac:dyDescent="0.25">
      <c r="A82" t="s">
        <v>14</v>
      </c>
      <c r="B82"/>
      <c r="C82"/>
      <c r="D82"/>
      <c r="E82" s="6">
        <v>25000</v>
      </c>
      <c r="F82"/>
      <c r="G82"/>
      <c r="H82" t="s">
        <v>100</v>
      </c>
    </row>
    <row r="83" spans="1:8" x14ac:dyDescent="0.25">
      <c r="A83" s="5">
        <v>43132</v>
      </c>
      <c r="B83">
        <v>3893</v>
      </c>
      <c r="C83" t="s">
        <v>595</v>
      </c>
      <c r="D83" t="s">
        <v>191</v>
      </c>
      <c r="E83" s="6">
        <v>10731.77</v>
      </c>
      <c r="F83" s="5">
        <v>43147</v>
      </c>
      <c r="G83">
        <v>3920211229</v>
      </c>
      <c r="H83"/>
    </row>
    <row r="84" spans="1:8" x14ac:dyDescent="0.25">
      <c r="A84" s="5">
        <v>43132</v>
      </c>
      <c r="B84">
        <v>3893</v>
      </c>
      <c r="C84" t="s">
        <v>595</v>
      </c>
      <c r="D84" t="s">
        <v>191</v>
      </c>
      <c r="E84" s="6">
        <v>11612.36</v>
      </c>
      <c r="F84" s="5">
        <v>43147</v>
      </c>
      <c r="G84"/>
      <c r="H84"/>
    </row>
    <row r="85" spans="1:8" x14ac:dyDescent="0.25">
      <c r="A85" s="5">
        <v>43132</v>
      </c>
      <c r="B85">
        <v>3893</v>
      </c>
      <c r="C85" t="s">
        <v>595</v>
      </c>
      <c r="D85" t="s">
        <v>191</v>
      </c>
      <c r="E85" s="6">
        <v>7876</v>
      </c>
      <c r="F85" s="5">
        <v>43147</v>
      </c>
      <c r="G85"/>
      <c r="H85"/>
    </row>
    <row r="86" spans="1:8" x14ac:dyDescent="0.25">
      <c r="A86" t="s">
        <v>14</v>
      </c>
      <c r="B86"/>
      <c r="C86"/>
      <c r="D86"/>
      <c r="E86" s="6">
        <v>30220.13</v>
      </c>
      <c r="F86"/>
      <c r="G86"/>
      <c r="H86" t="s">
        <v>33</v>
      </c>
    </row>
    <row r="87" spans="1:8" x14ac:dyDescent="0.25">
      <c r="A87" s="5">
        <v>43143</v>
      </c>
      <c r="B87">
        <v>4063</v>
      </c>
      <c r="C87" t="s">
        <v>35</v>
      </c>
      <c r="D87" t="s">
        <v>36</v>
      </c>
      <c r="E87" s="6">
        <v>1301.32</v>
      </c>
      <c r="F87" s="5">
        <v>43147</v>
      </c>
      <c r="G87">
        <v>1060</v>
      </c>
      <c r="H87"/>
    </row>
    <row r="88" spans="1:8" x14ac:dyDescent="0.25">
      <c r="A88" s="5">
        <v>43143</v>
      </c>
      <c r="B88">
        <v>4063</v>
      </c>
      <c r="C88" t="s">
        <v>35</v>
      </c>
      <c r="D88" t="s">
        <v>36</v>
      </c>
      <c r="E88" s="6">
        <v>1549.58</v>
      </c>
      <c r="F88" s="5">
        <v>43147</v>
      </c>
      <c r="G88"/>
      <c r="H88"/>
    </row>
    <row r="89" spans="1:8" x14ac:dyDescent="0.25">
      <c r="A89" s="5">
        <v>43143</v>
      </c>
      <c r="B89">
        <v>4063</v>
      </c>
      <c r="C89" t="s">
        <v>35</v>
      </c>
      <c r="D89" t="s">
        <v>36</v>
      </c>
      <c r="E89" s="6">
        <v>1278.3599999999999</v>
      </c>
      <c r="F89" s="5">
        <v>43147</v>
      </c>
      <c r="G89"/>
      <c r="H89"/>
    </row>
    <row r="90" spans="1:8" x14ac:dyDescent="0.25">
      <c r="A90" s="5">
        <v>43143</v>
      </c>
      <c r="B90">
        <v>4063</v>
      </c>
      <c r="C90" t="s">
        <v>35</v>
      </c>
      <c r="D90" t="s">
        <v>36</v>
      </c>
      <c r="E90" s="6">
        <v>1278.3599999999999</v>
      </c>
      <c r="F90" s="5">
        <v>43147</v>
      </c>
      <c r="G90"/>
      <c r="H90"/>
    </row>
    <row r="91" spans="1:8" x14ac:dyDescent="0.25">
      <c r="A91" s="5">
        <v>43143</v>
      </c>
      <c r="B91">
        <v>4063</v>
      </c>
      <c r="C91" t="s">
        <v>35</v>
      </c>
      <c r="D91" t="s">
        <v>36</v>
      </c>
      <c r="E91" s="6">
        <v>1278.3599999999999</v>
      </c>
      <c r="F91" s="5">
        <v>43147</v>
      </c>
      <c r="G91"/>
      <c r="H91"/>
    </row>
    <row r="92" spans="1:8" x14ac:dyDescent="0.25">
      <c r="A92" s="5">
        <v>43143</v>
      </c>
      <c r="B92">
        <v>4063</v>
      </c>
      <c r="C92" t="s">
        <v>35</v>
      </c>
      <c r="D92" t="s">
        <v>36</v>
      </c>
      <c r="E92" s="6">
        <v>1642.45</v>
      </c>
      <c r="F92" s="5">
        <v>43147</v>
      </c>
      <c r="G92"/>
      <c r="H92"/>
    </row>
    <row r="93" spans="1:8" x14ac:dyDescent="0.25">
      <c r="A93" s="5">
        <v>43143</v>
      </c>
      <c r="B93">
        <v>4063</v>
      </c>
      <c r="C93" t="s">
        <v>35</v>
      </c>
      <c r="D93" t="s">
        <v>36</v>
      </c>
      <c r="E93" s="6">
        <v>55616.12</v>
      </c>
      <c r="F93" s="5">
        <v>43147</v>
      </c>
      <c r="G93"/>
      <c r="H93"/>
    </row>
    <row r="94" spans="1:8" x14ac:dyDescent="0.25">
      <c r="A94" s="5">
        <v>43143</v>
      </c>
      <c r="B94">
        <v>4063</v>
      </c>
      <c r="C94" t="s">
        <v>35</v>
      </c>
      <c r="D94" t="s">
        <v>36</v>
      </c>
      <c r="E94" s="6">
        <v>6242.03</v>
      </c>
      <c r="F94" s="5">
        <v>43147</v>
      </c>
      <c r="G94"/>
      <c r="H94"/>
    </row>
    <row r="95" spans="1:8" x14ac:dyDescent="0.25">
      <c r="A95" t="s">
        <v>14</v>
      </c>
      <c r="B95"/>
      <c r="C95"/>
      <c r="D95"/>
      <c r="E95" s="6">
        <v>70186.58</v>
      </c>
      <c r="F95"/>
      <c r="G95"/>
      <c r="H95" t="s">
        <v>15</v>
      </c>
    </row>
    <row r="96" spans="1:8" x14ac:dyDescent="0.25">
      <c r="A96" s="5">
        <v>43126</v>
      </c>
      <c r="B96">
        <v>3874</v>
      </c>
      <c r="C96" t="s">
        <v>109</v>
      </c>
      <c r="D96" t="s">
        <v>110</v>
      </c>
      <c r="E96" s="6">
        <v>182502</v>
      </c>
      <c r="F96" s="5">
        <v>43147</v>
      </c>
      <c r="G96" t="s">
        <v>604</v>
      </c>
      <c r="H96"/>
    </row>
    <row r="97" spans="1:8" x14ac:dyDescent="0.25">
      <c r="A97" t="s">
        <v>14</v>
      </c>
      <c r="B97"/>
      <c r="C97"/>
      <c r="D97"/>
      <c r="E97" s="6">
        <v>182502</v>
      </c>
      <c r="F97"/>
      <c r="G97"/>
      <c r="H97" t="s">
        <v>33</v>
      </c>
    </row>
    <row r="98" spans="1:8" x14ac:dyDescent="0.25">
      <c r="A98" t="s">
        <v>525</v>
      </c>
      <c r="B98"/>
      <c r="C98"/>
      <c r="D98"/>
      <c r="E98" s="6">
        <v>426630.08</v>
      </c>
      <c r="F98"/>
      <c r="G98"/>
      <c r="H98"/>
    </row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H456"/>
  <sheetViews>
    <sheetView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8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43160</v>
      </c>
      <c r="B7">
        <v>4272</v>
      </c>
      <c r="C7" t="s">
        <v>264</v>
      </c>
      <c r="D7" t="s">
        <v>265</v>
      </c>
      <c r="E7" s="6">
        <v>5200</v>
      </c>
      <c r="F7" s="5">
        <v>43175</v>
      </c>
      <c r="G7" t="s">
        <v>605</v>
      </c>
      <c r="H7"/>
    </row>
    <row r="8" spans="1:8" x14ac:dyDescent="0.25">
      <c r="A8" t="s">
        <v>14</v>
      </c>
      <c r="B8"/>
      <c r="C8"/>
      <c r="D8"/>
      <c r="E8" s="6">
        <v>5200</v>
      </c>
      <c r="F8"/>
      <c r="G8"/>
      <c r="H8" t="s">
        <v>15</v>
      </c>
    </row>
    <row r="9" spans="1:8" x14ac:dyDescent="0.25">
      <c r="A9" s="5">
        <v>43132</v>
      </c>
      <c r="B9">
        <v>3896</v>
      </c>
      <c r="C9" t="s">
        <v>606</v>
      </c>
      <c r="D9" t="s">
        <v>437</v>
      </c>
      <c r="E9" s="6">
        <v>5232.42</v>
      </c>
      <c r="F9" s="5">
        <v>43175</v>
      </c>
      <c r="G9">
        <v>3149594</v>
      </c>
      <c r="H9"/>
    </row>
    <row r="10" spans="1:8" x14ac:dyDescent="0.25">
      <c r="A10" t="s">
        <v>14</v>
      </c>
      <c r="B10"/>
      <c r="C10"/>
      <c r="D10"/>
      <c r="E10" s="6">
        <v>5232.42</v>
      </c>
      <c r="F10"/>
      <c r="G10"/>
      <c r="H10" t="s">
        <v>15</v>
      </c>
    </row>
    <row r="11" spans="1:8" x14ac:dyDescent="0.25">
      <c r="A11" s="5">
        <v>43105</v>
      </c>
      <c r="B11">
        <v>4152</v>
      </c>
      <c r="C11" t="s">
        <v>607</v>
      </c>
      <c r="D11" t="s">
        <v>608</v>
      </c>
      <c r="E11" s="6">
        <v>5307.49</v>
      </c>
      <c r="F11" s="5">
        <v>43161</v>
      </c>
      <c r="G11">
        <v>1135177786</v>
      </c>
      <c r="H11"/>
    </row>
    <row r="12" spans="1:8" x14ac:dyDescent="0.25">
      <c r="A12" t="s">
        <v>14</v>
      </c>
      <c r="B12"/>
      <c r="C12"/>
      <c r="D12"/>
      <c r="E12" s="6">
        <v>5307.49</v>
      </c>
      <c r="F12"/>
      <c r="G12"/>
      <c r="H12" t="s">
        <v>15</v>
      </c>
    </row>
    <row r="13" spans="1:8" x14ac:dyDescent="0.25">
      <c r="A13" s="5">
        <v>43164</v>
      </c>
      <c r="B13">
        <v>4310</v>
      </c>
      <c r="C13" t="s">
        <v>609</v>
      </c>
      <c r="D13" t="s">
        <v>610</v>
      </c>
      <c r="E13" s="6">
        <v>5459</v>
      </c>
      <c r="F13" s="5">
        <v>43182</v>
      </c>
      <c r="G13">
        <v>10317</v>
      </c>
      <c r="H13"/>
    </row>
    <row r="14" spans="1:8" x14ac:dyDescent="0.25">
      <c r="A14" t="s">
        <v>14</v>
      </c>
      <c r="B14"/>
      <c r="C14"/>
      <c r="D14"/>
      <c r="E14" s="6">
        <v>5459</v>
      </c>
      <c r="F14"/>
      <c r="G14"/>
      <c r="H14" t="s">
        <v>100</v>
      </c>
    </row>
    <row r="15" spans="1:8" x14ac:dyDescent="0.25">
      <c r="A15" s="5">
        <v>43160</v>
      </c>
      <c r="B15">
        <v>4270</v>
      </c>
      <c r="C15" t="s">
        <v>242</v>
      </c>
      <c r="D15" t="s">
        <v>611</v>
      </c>
      <c r="E15">
        <v>335</v>
      </c>
      <c r="F15" s="5">
        <v>43175</v>
      </c>
      <c r="G15">
        <v>44874</v>
      </c>
      <c r="H15"/>
    </row>
    <row r="16" spans="1:8" x14ac:dyDescent="0.25">
      <c r="A16" s="5">
        <v>43160</v>
      </c>
      <c r="B16">
        <v>4270</v>
      </c>
      <c r="C16" t="s">
        <v>242</v>
      </c>
      <c r="D16" t="s">
        <v>611</v>
      </c>
      <c r="E16">
        <v>25</v>
      </c>
      <c r="F16" s="5">
        <v>43175</v>
      </c>
      <c r="G16"/>
      <c r="H16"/>
    </row>
    <row r="17" spans="1:8" x14ac:dyDescent="0.25">
      <c r="A17" s="5">
        <v>43160</v>
      </c>
      <c r="B17">
        <v>4270</v>
      </c>
      <c r="C17" t="s">
        <v>242</v>
      </c>
      <c r="D17" t="s">
        <v>611</v>
      </c>
      <c r="E17">
        <v>69.3</v>
      </c>
      <c r="F17" s="5">
        <v>43175</v>
      </c>
      <c r="G17"/>
      <c r="H17"/>
    </row>
    <row r="18" spans="1:8" x14ac:dyDescent="0.25">
      <c r="A18" s="5">
        <v>43160</v>
      </c>
      <c r="B18">
        <v>4270</v>
      </c>
      <c r="C18" t="s">
        <v>242</v>
      </c>
      <c r="D18" t="s">
        <v>611</v>
      </c>
      <c r="E18" s="6">
        <v>5200</v>
      </c>
      <c r="F18" s="5">
        <v>43175</v>
      </c>
      <c r="G18"/>
      <c r="H18"/>
    </row>
    <row r="19" spans="1:8" x14ac:dyDescent="0.25">
      <c r="A19" t="s">
        <v>14</v>
      </c>
      <c r="B19"/>
      <c r="C19"/>
      <c r="D19"/>
      <c r="E19" s="6">
        <v>5629.3</v>
      </c>
      <c r="F19"/>
      <c r="G19"/>
      <c r="H19" t="s">
        <v>100</v>
      </c>
    </row>
    <row r="20" spans="1:8" x14ac:dyDescent="0.25">
      <c r="A20" s="5">
        <v>43174</v>
      </c>
      <c r="B20">
        <v>4492</v>
      </c>
      <c r="C20" t="s">
        <v>51</v>
      </c>
      <c r="D20" t="s">
        <v>41</v>
      </c>
      <c r="E20">
        <v>107.37</v>
      </c>
      <c r="F20" s="5">
        <v>43182</v>
      </c>
      <c r="G20">
        <v>116455</v>
      </c>
      <c r="H20"/>
    </row>
    <row r="21" spans="1:8" x14ac:dyDescent="0.25">
      <c r="A21" s="5">
        <v>43174</v>
      </c>
      <c r="B21">
        <v>4492</v>
      </c>
      <c r="C21" t="s">
        <v>56</v>
      </c>
      <c r="D21" t="s">
        <v>41</v>
      </c>
      <c r="E21" s="6">
        <v>1262.1500000000001</v>
      </c>
      <c r="F21" s="5">
        <v>43182</v>
      </c>
      <c r="G21"/>
      <c r="H21"/>
    </row>
    <row r="22" spans="1:8" x14ac:dyDescent="0.25">
      <c r="A22" s="5">
        <v>43174</v>
      </c>
      <c r="B22">
        <v>4492</v>
      </c>
      <c r="C22" t="s">
        <v>544</v>
      </c>
      <c r="D22" t="s">
        <v>41</v>
      </c>
      <c r="E22">
        <v>491.24</v>
      </c>
      <c r="F22" s="5">
        <v>43182</v>
      </c>
      <c r="G22"/>
      <c r="H22"/>
    </row>
    <row r="23" spans="1:8" x14ac:dyDescent="0.25">
      <c r="A23" s="5">
        <v>43174</v>
      </c>
      <c r="B23">
        <v>4492</v>
      </c>
      <c r="C23" t="s">
        <v>45</v>
      </c>
      <c r="D23" t="s">
        <v>41</v>
      </c>
      <c r="E23">
        <v>245.33</v>
      </c>
      <c r="F23" s="5">
        <v>43182</v>
      </c>
      <c r="G23"/>
      <c r="H23"/>
    </row>
    <row r="24" spans="1:8" x14ac:dyDescent="0.25">
      <c r="A24" s="5">
        <v>43174</v>
      </c>
      <c r="B24">
        <v>4492</v>
      </c>
      <c r="C24" t="s">
        <v>45</v>
      </c>
      <c r="D24" t="s">
        <v>41</v>
      </c>
      <c r="E24">
        <v>70.33</v>
      </c>
      <c r="F24" s="5">
        <v>43182</v>
      </c>
      <c r="G24"/>
      <c r="H24"/>
    </row>
    <row r="25" spans="1:8" x14ac:dyDescent="0.25">
      <c r="A25" s="5">
        <v>43174</v>
      </c>
      <c r="B25">
        <v>4492</v>
      </c>
      <c r="C25" t="s">
        <v>54</v>
      </c>
      <c r="D25" t="s">
        <v>41</v>
      </c>
      <c r="E25">
        <v>118.43</v>
      </c>
      <c r="F25" s="5">
        <v>43182</v>
      </c>
      <c r="G25"/>
      <c r="H25"/>
    </row>
    <row r="26" spans="1:8" x14ac:dyDescent="0.25">
      <c r="A26" s="5">
        <v>43174</v>
      </c>
      <c r="B26">
        <v>4492</v>
      </c>
      <c r="C26" t="s">
        <v>55</v>
      </c>
      <c r="D26" t="s">
        <v>41</v>
      </c>
      <c r="E26">
        <v>644.03</v>
      </c>
      <c r="F26" s="5">
        <v>43182</v>
      </c>
      <c r="G26"/>
      <c r="H26"/>
    </row>
    <row r="27" spans="1:8" x14ac:dyDescent="0.25">
      <c r="A27" s="5">
        <v>43174</v>
      </c>
      <c r="B27">
        <v>4492</v>
      </c>
      <c r="C27" t="s">
        <v>55</v>
      </c>
      <c r="D27" t="s">
        <v>41</v>
      </c>
      <c r="E27">
        <v>703.83</v>
      </c>
      <c r="F27" s="5">
        <v>43182</v>
      </c>
      <c r="G27"/>
      <c r="H27"/>
    </row>
    <row r="28" spans="1:8" x14ac:dyDescent="0.25">
      <c r="A28" s="5">
        <v>43174</v>
      </c>
      <c r="B28">
        <v>4492</v>
      </c>
      <c r="C28" t="s">
        <v>55</v>
      </c>
      <c r="D28" t="s">
        <v>41</v>
      </c>
      <c r="E28">
        <v>45.17</v>
      </c>
      <c r="F28" s="5">
        <v>43182</v>
      </c>
      <c r="G28"/>
      <c r="H28"/>
    </row>
    <row r="29" spans="1:8" x14ac:dyDescent="0.25">
      <c r="A29" s="5">
        <v>43174</v>
      </c>
      <c r="B29">
        <v>4492</v>
      </c>
      <c r="C29" t="s">
        <v>42</v>
      </c>
      <c r="D29" t="s">
        <v>41</v>
      </c>
      <c r="E29">
        <v>364.88</v>
      </c>
      <c r="F29" s="5">
        <v>43182</v>
      </c>
      <c r="G29"/>
      <c r="H29"/>
    </row>
    <row r="30" spans="1:8" x14ac:dyDescent="0.25">
      <c r="A30" s="5">
        <v>43174</v>
      </c>
      <c r="B30">
        <v>4492</v>
      </c>
      <c r="C30" t="s">
        <v>53</v>
      </c>
      <c r="D30" t="s">
        <v>41</v>
      </c>
      <c r="E30">
        <v>59.79</v>
      </c>
      <c r="F30" s="5">
        <v>43182</v>
      </c>
      <c r="G30"/>
      <c r="H30"/>
    </row>
    <row r="31" spans="1:8" x14ac:dyDescent="0.25">
      <c r="A31" s="5">
        <v>43174</v>
      </c>
      <c r="B31">
        <v>4492</v>
      </c>
      <c r="C31" t="s">
        <v>52</v>
      </c>
      <c r="D31" t="s">
        <v>41</v>
      </c>
      <c r="E31">
        <v>51.81</v>
      </c>
      <c r="F31" s="5">
        <v>43182</v>
      </c>
      <c r="G31"/>
      <c r="H31"/>
    </row>
    <row r="32" spans="1:8" x14ac:dyDescent="0.25">
      <c r="A32" s="5">
        <v>43174</v>
      </c>
      <c r="B32">
        <v>4492</v>
      </c>
      <c r="C32" t="s">
        <v>50</v>
      </c>
      <c r="D32" t="s">
        <v>41</v>
      </c>
      <c r="E32">
        <v>612.5</v>
      </c>
      <c r="F32" s="5">
        <v>43182</v>
      </c>
      <c r="G32"/>
      <c r="H32"/>
    </row>
    <row r="33" spans="1:8" x14ac:dyDescent="0.25">
      <c r="A33" s="5">
        <v>43174</v>
      </c>
      <c r="B33">
        <v>4492</v>
      </c>
      <c r="C33" t="s">
        <v>48</v>
      </c>
      <c r="D33" t="s">
        <v>41</v>
      </c>
      <c r="E33">
        <v>88.67</v>
      </c>
      <c r="F33" s="5">
        <v>43182</v>
      </c>
      <c r="G33"/>
      <c r="H33"/>
    </row>
    <row r="34" spans="1:8" x14ac:dyDescent="0.25">
      <c r="A34" s="5">
        <v>43174</v>
      </c>
      <c r="B34">
        <v>4492</v>
      </c>
      <c r="C34" t="s">
        <v>543</v>
      </c>
      <c r="D34" t="s">
        <v>41</v>
      </c>
      <c r="E34">
        <v>35.64</v>
      </c>
      <c r="F34" s="5">
        <v>43182</v>
      </c>
      <c r="G34"/>
      <c r="H34"/>
    </row>
    <row r="35" spans="1:8" x14ac:dyDescent="0.25">
      <c r="A35" s="5">
        <v>43174</v>
      </c>
      <c r="B35">
        <v>4492</v>
      </c>
      <c r="C35" t="s">
        <v>543</v>
      </c>
      <c r="D35" t="s">
        <v>41</v>
      </c>
      <c r="E35">
        <v>234.29</v>
      </c>
      <c r="F35" s="5">
        <v>43182</v>
      </c>
      <c r="G35"/>
      <c r="H35"/>
    </row>
    <row r="36" spans="1:8" x14ac:dyDescent="0.25">
      <c r="A36" s="5">
        <v>43174</v>
      </c>
      <c r="B36">
        <v>4492</v>
      </c>
      <c r="C36" t="s">
        <v>46</v>
      </c>
      <c r="D36" t="s">
        <v>41</v>
      </c>
      <c r="E36">
        <v>230.51</v>
      </c>
      <c r="F36" s="5">
        <v>43182</v>
      </c>
      <c r="G36"/>
      <c r="H36"/>
    </row>
    <row r="37" spans="1:8" x14ac:dyDescent="0.25">
      <c r="A37" s="5">
        <v>43174</v>
      </c>
      <c r="B37">
        <v>4492</v>
      </c>
      <c r="C37" t="s">
        <v>40</v>
      </c>
      <c r="D37" t="s">
        <v>41</v>
      </c>
      <c r="E37">
        <v>185.84</v>
      </c>
      <c r="F37" s="5">
        <v>43182</v>
      </c>
      <c r="G37"/>
      <c r="H37"/>
    </row>
    <row r="38" spans="1:8" x14ac:dyDescent="0.25">
      <c r="A38" s="5">
        <v>43174</v>
      </c>
      <c r="B38">
        <v>4492</v>
      </c>
      <c r="C38" t="s">
        <v>40</v>
      </c>
      <c r="D38" t="s">
        <v>41</v>
      </c>
      <c r="E38">
        <v>35.56</v>
      </c>
      <c r="F38" s="5">
        <v>43182</v>
      </c>
      <c r="G38"/>
      <c r="H38"/>
    </row>
    <row r="39" spans="1:8" x14ac:dyDescent="0.25">
      <c r="A39" s="5">
        <v>43174</v>
      </c>
      <c r="B39">
        <v>4492</v>
      </c>
      <c r="C39" t="s">
        <v>44</v>
      </c>
      <c r="D39" t="s">
        <v>41</v>
      </c>
      <c r="E39">
        <v>97.42</v>
      </c>
      <c r="F39" s="5">
        <v>43182</v>
      </c>
      <c r="G39"/>
      <c r="H39"/>
    </row>
    <row r="40" spans="1:8" x14ac:dyDescent="0.25">
      <c r="A40" s="5">
        <v>43174</v>
      </c>
      <c r="B40">
        <v>4492</v>
      </c>
      <c r="C40" t="s">
        <v>43</v>
      </c>
      <c r="D40" t="s">
        <v>41</v>
      </c>
      <c r="E40">
        <v>426.73</v>
      </c>
      <c r="F40" s="5">
        <v>43182</v>
      </c>
      <c r="G40"/>
      <c r="H40"/>
    </row>
    <row r="41" spans="1:8" x14ac:dyDescent="0.25">
      <c r="A41" s="5">
        <v>43174</v>
      </c>
      <c r="B41">
        <v>4492</v>
      </c>
      <c r="C41" t="s">
        <v>49</v>
      </c>
      <c r="D41" t="s">
        <v>41</v>
      </c>
      <c r="E41">
        <v>388.94</v>
      </c>
      <c r="F41" s="5">
        <v>43182</v>
      </c>
      <c r="G41"/>
      <c r="H41"/>
    </row>
    <row r="42" spans="1:8" x14ac:dyDescent="0.25">
      <c r="A42" t="s">
        <v>14</v>
      </c>
      <c r="B42"/>
      <c r="C42"/>
      <c r="D42"/>
      <c r="E42" s="6">
        <v>6500.46</v>
      </c>
      <c r="F42"/>
      <c r="G42"/>
      <c r="H42" t="s">
        <v>15</v>
      </c>
    </row>
    <row r="43" spans="1:8" x14ac:dyDescent="0.25">
      <c r="A43" s="5">
        <v>43171</v>
      </c>
      <c r="B43">
        <v>4431</v>
      </c>
      <c r="C43" t="s">
        <v>17</v>
      </c>
      <c r="D43" t="s">
        <v>18</v>
      </c>
      <c r="E43" s="6">
        <v>6337.81</v>
      </c>
      <c r="F43" s="5">
        <v>43175</v>
      </c>
      <c r="G43">
        <v>3412515</v>
      </c>
      <c r="H43"/>
    </row>
    <row r="44" spans="1:8" x14ac:dyDescent="0.25">
      <c r="A44" t="s">
        <v>14</v>
      </c>
      <c r="B44"/>
      <c r="C44"/>
      <c r="D44"/>
      <c r="E44" s="6">
        <v>6337.81</v>
      </c>
      <c r="F44"/>
      <c r="G44"/>
      <c r="H44" t="s">
        <v>15</v>
      </c>
    </row>
    <row r="45" spans="1:8" x14ac:dyDescent="0.25">
      <c r="A45" s="5">
        <v>43168</v>
      </c>
      <c r="B45">
        <v>4496</v>
      </c>
      <c r="C45" t="s">
        <v>612</v>
      </c>
      <c r="D45" t="s">
        <v>613</v>
      </c>
      <c r="E45" s="6">
        <v>6628</v>
      </c>
      <c r="F45" s="5">
        <v>43182</v>
      </c>
      <c r="G45">
        <v>3630007092</v>
      </c>
      <c r="H45"/>
    </row>
    <row r="46" spans="1:8" x14ac:dyDescent="0.25">
      <c r="A46" t="s">
        <v>14</v>
      </c>
      <c r="B46"/>
      <c r="C46"/>
      <c r="D46"/>
      <c r="E46" s="6">
        <v>6628</v>
      </c>
      <c r="F46"/>
      <c r="G46"/>
      <c r="H46" t="s">
        <v>100</v>
      </c>
    </row>
    <row r="47" spans="1:8" x14ac:dyDescent="0.25">
      <c r="A47" s="5">
        <v>43131</v>
      </c>
      <c r="B47">
        <v>3897</v>
      </c>
      <c r="C47" t="s">
        <v>115</v>
      </c>
      <c r="D47" t="s">
        <v>304</v>
      </c>
      <c r="E47">
        <v>400</v>
      </c>
      <c r="F47" s="5">
        <v>43161</v>
      </c>
      <c r="G47">
        <v>1334</v>
      </c>
      <c r="H47"/>
    </row>
    <row r="48" spans="1:8" x14ac:dyDescent="0.25">
      <c r="A48" s="5">
        <v>43131</v>
      </c>
      <c r="B48">
        <v>3897</v>
      </c>
      <c r="C48" t="s">
        <v>115</v>
      </c>
      <c r="D48" t="s">
        <v>304</v>
      </c>
      <c r="E48">
        <v>251.55</v>
      </c>
      <c r="F48" s="5">
        <v>43161</v>
      </c>
      <c r="G48"/>
      <c r="H48"/>
    </row>
    <row r="49" spans="1:8" x14ac:dyDescent="0.25">
      <c r="A49" s="5">
        <v>43131</v>
      </c>
      <c r="B49">
        <v>3897</v>
      </c>
      <c r="C49" t="s">
        <v>115</v>
      </c>
      <c r="D49" t="s">
        <v>304</v>
      </c>
      <c r="E49" s="6">
        <v>5584</v>
      </c>
      <c r="F49" s="5">
        <v>43161</v>
      </c>
      <c r="G49"/>
      <c r="H49"/>
    </row>
    <row r="50" spans="1:8" x14ac:dyDescent="0.25">
      <c r="A50" s="5">
        <v>43131</v>
      </c>
      <c r="B50">
        <v>3897</v>
      </c>
      <c r="C50" t="s">
        <v>115</v>
      </c>
      <c r="D50" t="s">
        <v>304</v>
      </c>
      <c r="E50">
        <v>500</v>
      </c>
      <c r="F50" s="5">
        <v>43161</v>
      </c>
      <c r="G50"/>
      <c r="H50"/>
    </row>
    <row r="51" spans="1:8" x14ac:dyDescent="0.25">
      <c r="A51" t="s">
        <v>14</v>
      </c>
      <c r="B51"/>
      <c r="C51"/>
      <c r="D51"/>
      <c r="E51" s="6">
        <v>6735.55</v>
      </c>
      <c r="F51"/>
      <c r="G51"/>
      <c r="H51" t="s">
        <v>100</v>
      </c>
    </row>
    <row r="52" spans="1:8" x14ac:dyDescent="0.25">
      <c r="A52" s="5">
        <v>43168</v>
      </c>
      <c r="B52">
        <v>4389</v>
      </c>
      <c r="C52" t="s">
        <v>614</v>
      </c>
      <c r="D52" t="s">
        <v>16</v>
      </c>
      <c r="E52" s="6">
        <v>6753.33</v>
      </c>
      <c r="F52" s="5">
        <v>43182</v>
      </c>
      <c r="G52">
        <v>812029</v>
      </c>
      <c r="H52"/>
    </row>
    <row r="53" spans="1:8" x14ac:dyDescent="0.25">
      <c r="A53" t="s">
        <v>14</v>
      </c>
      <c r="B53"/>
      <c r="C53"/>
      <c r="D53"/>
      <c r="E53" s="6">
        <v>6753.33</v>
      </c>
      <c r="F53"/>
      <c r="G53"/>
      <c r="H53" t="s">
        <v>15</v>
      </c>
    </row>
    <row r="54" spans="1:8" x14ac:dyDescent="0.25">
      <c r="A54" s="5">
        <v>43147</v>
      </c>
      <c r="B54">
        <v>4228</v>
      </c>
      <c r="C54" t="s">
        <v>551</v>
      </c>
      <c r="D54" t="s">
        <v>552</v>
      </c>
      <c r="E54" s="6">
        <v>6880.85</v>
      </c>
      <c r="F54" s="5">
        <v>43168</v>
      </c>
      <c r="G54">
        <v>46257</v>
      </c>
      <c r="H54"/>
    </row>
    <row r="55" spans="1:8" x14ac:dyDescent="0.25">
      <c r="A55" t="s">
        <v>14</v>
      </c>
      <c r="B55"/>
      <c r="C55"/>
      <c r="D55"/>
      <c r="E55" s="6">
        <v>6880.85</v>
      </c>
      <c r="F55"/>
      <c r="G55"/>
      <c r="H55" t="s">
        <v>100</v>
      </c>
    </row>
    <row r="56" spans="1:8" x14ac:dyDescent="0.25">
      <c r="A56" s="5">
        <v>43159</v>
      </c>
      <c r="B56">
        <v>4237</v>
      </c>
      <c r="C56" t="s">
        <v>577</v>
      </c>
      <c r="D56" t="s">
        <v>615</v>
      </c>
      <c r="E56" s="6">
        <v>7000</v>
      </c>
      <c r="F56" s="5">
        <v>43175</v>
      </c>
      <c r="G56">
        <v>3660</v>
      </c>
      <c r="H56"/>
    </row>
    <row r="57" spans="1:8" x14ac:dyDescent="0.25">
      <c r="A57" t="s">
        <v>14</v>
      </c>
      <c r="B57"/>
      <c r="C57"/>
      <c r="D57"/>
      <c r="E57" s="6">
        <v>7000</v>
      </c>
      <c r="F57"/>
      <c r="G57"/>
      <c r="H57" t="s">
        <v>100</v>
      </c>
    </row>
    <row r="58" spans="1:8" x14ac:dyDescent="0.25">
      <c r="A58" s="5">
        <v>43159</v>
      </c>
      <c r="B58">
        <v>4239</v>
      </c>
      <c r="C58" t="s">
        <v>144</v>
      </c>
      <c r="D58" t="s">
        <v>20</v>
      </c>
      <c r="E58" s="6">
        <v>7700</v>
      </c>
      <c r="F58" s="5">
        <v>43175</v>
      </c>
      <c r="G58">
        <v>11701239</v>
      </c>
      <c r="H58"/>
    </row>
    <row r="59" spans="1:8" x14ac:dyDescent="0.25">
      <c r="A59" t="s">
        <v>14</v>
      </c>
      <c r="B59"/>
      <c r="C59"/>
      <c r="D59"/>
      <c r="E59" s="6">
        <v>7700</v>
      </c>
      <c r="F59"/>
      <c r="G59"/>
      <c r="H59" t="s">
        <v>100</v>
      </c>
    </row>
    <row r="60" spans="1:8" x14ac:dyDescent="0.25">
      <c r="A60" s="5">
        <v>43083</v>
      </c>
      <c r="B60">
        <v>4558</v>
      </c>
      <c r="C60" t="s">
        <v>242</v>
      </c>
      <c r="D60" t="s">
        <v>616</v>
      </c>
      <c r="E60" s="6">
        <v>7920</v>
      </c>
      <c r="F60" s="5">
        <v>43182</v>
      </c>
      <c r="G60" t="s">
        <v>617</v>
      </c>
      <c r="H60"/>
    </row>
    <row r="61" spans="1:8" x14ac:dyDescent="0.25">
      <c r="A61" t="s">
        <v>14</v>
      </c>
      <c r="B61"/>
      <c r="C61"/>
      <c r="D61"/>
      <c r="E61" s="6">
        <v>7920</v>
      </c>
      <c r="F61"/>
      <c r="G61"/>
      <c r="H61" t="s">
        <v>15</v>
      </c>
    </row>
    <row r="62" spans="1:8" x14ac:dyDescent="0.25">
      <c r="A62" s="5">
        <v>43173</v>
      </c>
      <c r="B62">
        <v>4474</v>
      </c>
      <c r="C62" t="s">
        <v>115</v>
      </c>
      <c r="D62" t="s">
        <v>16</v>
      </c>
      <c r="E62" s="6">
        <v>7080</v>
      </c>
      <c r="F62" s="5">
        <v>43182</v>
      </c>
      <c r="G62">
        <v>812065</v>
      </c>
      <c r="H62"/>
    </row>
    <row r="63" spans="1:8" x14ac:dyDescent="0.25">
      <c r="A63" s="5">
        <v>43173</v>
      </c>
      <c r="B63">
        <v>4474</v>
      </c>
      <c r="C63" t="s">
        <v>115</v>
      </c>
      <c r="D63" t="s">
        <v>16</v>
      </c>
      <c r="E63" s="6">
        <v>1200</v>
      </c>
      <c r="F63" s="5">
        <v>43182</v>
      </c>
      <c r="G63"/>
      <c r="H63"/>
    </row>
    <row r="64" spans="1:8" x14ac:dyDescent="0.25">
      <c r="A64" t="s">
        <v>14</v>
      </c>
      <c r="B64"/>
      <c r="C64"/>
      <c r="D64"/>
      <c r="E64" s="6">
        <v>8280</v>
      </c>
      <c r="F64"/>
      <c r="G64"/>
      <c r="H64" t="s">
        <v>15</v>
      </c>
    </row>
    <row r="65" spans="1:8" x14ac:dyDescent="0.25">
      <c r="A65" s="5">
        <v>43146</v>
      </c>
      <c r="B65">
        <v>4308</v>
      </c>
      <c r="C65" t="s">
        <v>469</v>
      </c>
      <c r="D65" t="s">
        <v>618</v>
      </c>
      <c r="E65" s="6">
        <v>2955</v>
      </c>
      <c r="F65" s="5">
        <v>43175</v>
      </c>
      <c r="G65">
        <v>201800004</v>
      </c>
      <c r="H65"/>
    </row>
    <row r="66" spans="1:8" x14ac:dyDescent="0.25">
      <c r="A66" s="5">
        <v>43146</v>
      </c>
      <c r="B66">
        <v>4308</v>
      </c>
      <c r="C66" t="s">
        <v>469</v>
      </c>
      <c r="D66" t="s">
        <v>618</v>
      </c>
      <c r="E66" s="6">
        <v>2241.25</v>
      </c>
      <c r="F66" s="5">
        <v>43175</v>
      </c>
      <c r="G66"/>
      <c r="H66"/>
    </row>
    <row r="67" spans="1:8" x14ac:dyDescent="0.25">
      <c r="A67" s="5">
        <v>43146</v>
      </c>
      <c r="B67">
        <v>4308</v>
      </c>
      <c r="C67" t="s">
        <v>469</v>
      </c>
      <c r="D67" t="s">
        <v>618</v>
      </c>
      <c r="E67" s="6">
        <v>3330</v>
      </c>
      <c r="F67" s="5">
        <v>43175</v>
      </c>
      <c r="G67"/>
      <c r="H67"/>
    </row>
    <row r="68" spans="1:8" x14ac:dyDescent="0.25">
      <c r="A68" t="s">
        <v>14</v>
      </c>
      <c r="B68"/>
      <c r="C68"/>
      <c r="D68"/>
      <c r="E68" s="6">
        <v>8526.25</v>
      </c>
      <c r="F68"/>
      <c r="G68"/>
      <c r="H68" t="s">
        <v>15</v>
      </c>
    </row>
    <row r="69" spans="1:8" x14ac:dyDescent="0.25">
      <c r="A69" s="5">
        <v>43154</v>
      </c>
      <c r="B69">
        <v>4194</v>
      </c>
      <c r="C69" t="s">
        <v>577</v>
      </c>
      <c r="D69" t="s">
        <v>619</v>
      </c>
      <c r="E69">
        <v>758.3</v>
      </c>
      <c r="F69" s="5">
        <v>43161</v>
      </c>
      <c r="G69" t="s">
        <v>620</v>
      </c>
      <c r="H69"/>
    </row>
    <row r="70" spans="1:8" x14ac:dyDescent="0.25">
      <c r="A70" s="5">
        <v>43154</v>
      </c>
      <c r="B70">
        <v>4194</v>
      </c>
      <c r="C70" t="s">
        <v>577</v>
      </c>
      <c r="D70" t="s">
        <v>619</v>
      </c>
      <c r="E70">
        <v>36.200000000000003</v>
      </c>
      <c r="F70" s="5">
        <v>43161</v>
      </c>
      <c r="G70"/>
      <c r="H70"/>
    </row>
    <row r="71" spans="1:8" x14ac:dyDescent="0.25">
      <c r="A71" s="5">
        <v>43154</v>
      </c>
      <c r="B71">
        <v>4194</v>
      </c>
      <c r="C71" t="s">
        <v>577</v>
      </c>
      <c r="D71" t="s">
        <v>619</v>
      </c>
      <c r="E71">
        <v>850</v>
      </c>
      <c r="F71" s="5">
        <v>43161</v>
      </c>
      <c r="G71"/>
      <c r="H71"/>
    </row>
    <row r="72" spans="1:8" x14ac:dyDescent="0.25">
      <c r="A72" s="5">
        <v>43154</v>
      </c>
      <c r="B72">
        <v>4194</v>
      </c>
      <c r="C72" t="s">
        <v>577</v>
      </c>
      <c r="D72" t="s">
        <v>619</v>
      </c>
      <c r="E72" s="6">
        <v>1600</v>
      </c>
      <c r="F72" s="5">
        <v>43161</v>
      </c>
      <c r="G72"/>
      <c r="H72"/>
    </row>
    <row r="73" spans="1:8" x14ac:dyDescent="0.25">
      <c r="A73" s="5">
        <v>43154</v>
      </c>
      <c r="B73">
        <v>4194</v>
      </c>
      <c r="C73" t="s">
        <v>577</v>
      </c>
      <c r="D73" t="s">
        <v>619</v>
      </c>
      <c r="E73" s="6">
        <v>2175</v>
      </c>
      <c r="F73" s="5">
        <v>43161</v>
      </c>
      <c r="G73"/>
      <c r="H73"/>
    </row>
    <row r="74" spans="1:8" x14ac:dyDescent="0.25">
      <c r="A74" s="5">
        <v>43154</v>
      </c>
      <c r="B74">
        <v>4194</v>
      </c>
      <c r="C74" t="s">
        <v>577</v>
      </c>
      <c r="D74" t="s">
        <v>619</v>
      </c>
      <c r="E74" s="6">
        <v>1787.5</v>
      </c>
      <c r="F74" s="5">
        <v>43161</v>
      </c>
      <c r="G74"/>
      <c r="H74"/>
    </row>
    <row r="75" spans="1:8" x14ac:dyDescent="0.25">
      <c r="A75" s="5">
        <v>43154</v>
      </c>
      <c r="B75">
        <v>4194</v>
      </c>
      <c r="C75" t="s">
        <v>577</v>
      </c>
      <c r="D75" t="s">
        <v>619</v>
      </c>
      <c r="E75" s="6">
        <v>1737.5</v>
      </c>
      <c r="F75" s="5">
        <v>43161</v>
      </c>
      <c r="G75"/>
      <c r="H75"/>
    </row>
    <row r="76" spans="1:8" x14ac:dyDescent="0.25">
      <c r="A76" s="5">
        <v>43154</v>
      </c>
      <c r="B76">
        <v>4194</v>
      </c>
      <c r="C76" t="s">
        <v>577</v>
      </c>
      <c r="D76" t="s">
        <v>619</v>
      </c>
      <c r="E76">
        <v>395</v>
      </c>
      <c r="F76" s="5">
        <v>43161</v>
      </c>
      <c r="G76"/>
      <c r="H76"/>
    </row>
    <row r="77" spans="1:8" x14ac:dyDescent="0.25">
      <c r="A77" t="s">
        <v>14</v>
      </c>
      <c r="B77"/>
      <c r="C77"/>
      <c r="D77"/>
      <c r="E77" s="6">
        <v>9339.5</v>
      </c>
      <c r="F77"/>
      <c r="G77"/>
      <c r="H77" t="s">
        <v>15</v>
      </c>
    </row>
    <row r="78" spans="1:8" x14ac:dyDescent="0.25">
      <c r="A78" s="5">
        <v>43166</v>
      </c>
      <c r="B78">
        <v>4323</v>
      </c>
      <c r="C78" t="s">
        <v>21</v>
      </c>
      <c r="D78" t="s">
        <v>186</v>
      </c>
      <c r="E78" s="6">
        <v>9500</v>
      </c>
      <c r="F78" s="5">
        <v>43182</v>
      </c>
      <c r="G78">
        <v>7918</v>
      </c>
      <c r="H78"/>
    </row>
    <row r="79" spans="1:8" x14ac:dyDescent="0.25">
      <c r="A79" t="s">
        <v>14</v>
      </c>
      <c r="B79"/>
      <c r="C79"/>
      <c r="D79"/>
      <c r="E79" s="6">
        <v>9500</v>
      </c>
      <c r="F79"/>
      <c r="G79"/>
      <c r="H79" t="s">
        <v>100</v>
      </c>
    </row>
    <row r="80" spans="1:8" x14ac:dyDescent="0.25">
      <c r="A80" s="5">
        <v>43146</v>
      </c>
      <c r="B80">
        <v>4167</v>
      </c>
      <c r="C80" t="s">
        <v>320</v>
      </c>
      <c r="D80" t="s">
        <v>321</v>
      </c>
      <c r="E80" s="6">
        <v>9791.0499999999993</v>
      </c>
      <c r="F80" s="5">
        <v>43161</v>
      </c>
      <c r="G80" t="s">
        <v>621</v>
      </c>
      <c r="H80"/>
    </row>
    <row r="81" spans="1:8" x14ac:dyDescent="0.25">
      <c r="A81" t="s">
        <v>14</v>
      </c>
      <c r="B81"/>
      <c r="C81"/>
      <c r="D81"/>
      <c r="E81" s="6">
        <v>9791.0499999999993</v>
      </c>
      <c r="F81"/>
      <c r="G81"/>
      <c r="H81" t="s">
        <v>100</v>
      </c>
    </row>
    <row r="82" spans="1:8" x14ac:dyDescent="0.25">
      <c r="A82" s="5">
        <v>43145</v>
      </c>
      <c r="B82">
        <v>4108</v>
      </c>
      <c r="C82" t="s">
        <v>21</v>
      </c>
      <c r="D82" t="s">
        <v>22</v>
      </c>
      <c r="E82" s="6">
        <v>10010</v>
      </c>
      <c r="F82" s="5">
        <v>43161</v>
      </c>
      <c r="G82">
        <v>6171859</v>
      </c>
      <c r="H82"/>
    </row>
    <row r="83" spans="1:8" x14ac:dyDescent="0.25">
      <c r="A83" t="s">
        <v>14</v>
      </c>
      <c r="B83"/>
      <c r="C83"/>
      <c r="D83"/>
      <c r="E83" s="6">
        <v>10010</v>
      </c>
      <c r="F83"/>
      <c r="G83"/>
      <c r="H83" t="s">
        <v>15</v>
      </c>
    </row>
    <row r="84" spans="1:8" x14ac:dyDescent="0.25">
      <c r="A84" s="5">
        <v>43160</v>
      </c>
      <c r="B84">
        <v>4273</v>
      </c>
      <c r="C84" t="s">
        <v>577</v>
      </c>
      <c r="D84" t="s">
        <v>622</v>
      </c>
      <c r="E84" s="6">
        <v>10530.6</v>
      </c>
      <c r="F84" s="5">
        <v>43182</v>
      </c>
      <c r="G84">
        <v>1661490</v>
      </c>
      <c r="H84"/>
    </row>
    <row r="85" spans="1:8" x14ac:dyDescent="0.25">
      <c r="A85" t="s">
        <v>14</v>
      </c>
      <c r="B85"/>
      <c r="C85"/>
      <c r="D85"/>
      <c r="E85" s="6">
        <v>10530.6</v>
      </c>
      <c r="F85"/>
      <c r="G85"/>
      <c r="H85" t="s">
        <v>15</v>
      </c>
    </row>
    <row r="86" spans="1:8" x14ac:dyDescent="0.25">
      <c r="A86" s="5">
        <v>43147</v>
      </c>
      <c r="B86">
        <v>4176</v>
      </c>
      <c r="C86" t="s">
        <v>180</v>
      </c>
      <c r="D86" t="s">
        <v>181</v>
      </c>
      <c r="E86">
        <v>115</v>
      </c>
      <c r="F86" s="5">
        <v>43182</v>
      </c>
      <c r="G86" t="s">
        <v>623</v>
      </c>
      <c r="H86"/>
    </row>
    <row r="87" spans="1:8" x14ac:dyDescent="0.25">
      <c r="A87" s="5">
        <v>43147</v>
      </c>
      <c r="B87">
        <v>4176</v>
      </c>
      <c r="C87" t="s">
        <v>180</v>
      </c>
      <c r="D87" t="s">
        <v>181</v>
      </c>
      <c r="E87" s="6">
        <v>1150</v>
      </c>
      <c r="F87" s="5">
        <v>43182</v>
      </c>
      <c r="G87"/>
      <c r="H87"/>
    </row>
    <row r="88" spans="1:8" x14ac:dyDescent="0.25">
      <c r="A88" s="5">
        <v>43147</v>
      </c>
      <c r="B88">
        <v>4176</v>
      </c>
      <c r="C88" t="s">
        <v>180</v>
      </c>
      <c r="D88" t="s">
        <v>181</v>
      </c>
      <c r="E88">
        <v>115</v>
      </c>
      <c r="F88" s="5">
        <v>43182</v>
      </c>
      <c r="G88"/>
      <c r="H88"/>
    </row>
    <row r="89" spans="1:8" x14ac:dyDescent="0.25">
      <c r="A89" s="5">
        <v>43147</v>
      </c>
      <c r="B89">
        <v>4176</v>
      </c>
      <c r="C89" t="s">
        <v>180</v>
      </c>
      <c r="D89" t="s">
        <v>181</v>
      </c>
      <c r="E89" s="6">
        <v>2300</v>
      </c>
      <c r="F89" s="5">
        <v>43182</v>
      </c>
      <c r="G89"/>
      <c r="H89"/>
    </row>
    <row r="90" spans="1:8" x14ac:dyDescent="0.25">
      <c r="A90" s="5">
        <v>43147</v>
      </c>
      <c r="B90">
        <v>4176</v>
      </c>
      <c r="C90" t="s">
        <v>180</v>
      </c>
      <c r="D90" t="s">
        <v>181</v>
      </c>
      <c r="E90" s="6">
        <v>1150</v>
      </c>
      <c r="F90" s="5">
        <v>43182</v>
      </c>
      <c r="G90"/>
      <c r="H90"/>
    </row>
    <row r="91" spans="1:8" x14ac:dyDescent="0.25">
      <c r="A91" s="5">
        <v>43147</v>
      </c>
      <c r="B91">
        <v>4176</v>
      </c>
      <c r="C91" t="s">
        <v>180</v>
      </c>
      <c r="D91" t="s">
        <v>181</v>
      </c>
      <c r="E91" s="6">
        <v>1150</v>
      </c>
      <c r="F91" s="5">
        <v>43182</v>
      </c>
      <c r="G91"/>
      <c r="H91"/>
    </row>
    <row r="92" spans="1:8" x14ac:dyDescent="0.25">
      <c r="A92" s="5">
        <v>43147</v>
      </c>
      <c r="B92">
        <v>4176</v>
      </c>
      <c r="C92" t="s">
        <v>180</v>
      </c>
      <c r="D92" t="s">
        <v>181</v>
      </c>
      <c r="E92" s="6">
        <v>1150</v>
      </c>
      <c r="F92" s="5">
        <v>43182</v>
      </c>
      <c r="G92"/>
      <c r="H92"/>
    </row>
    <row r="93" spans="1:8" x14ac:dyDescent="0.25">
      <c r="A93" s="5">
        <v>43147</v>
      </c>
      <c r="B93">
        <v>4176</v>
      </c>
      <c r="C93" t="s">
        <v>180</v>
      </c>
      <c r="D93" t="s">
        <v>181</v>
      </c>
      <c r="E93" s="6">
        <v>1150</v>
      </c>
      <c r="F93" s="5">
        <v>43182</v>
      </c>
      <c r="G93"/>
      <c r="H93"/>
    </row>
    <row r="94" spans="1:8" x14ac:dyDescent="0.25">
      <c r="A94" s="5">
        <v>43147</v>
      </c>
      <c r="B94">
        <v>4176</v>
      </c>
      <c r="C94" t="s">
        <v>180</v>
      </c>
      <c r="D94" t="s">
        <v>181</v>
      </c>
      <c r="E94" s="6">
        <v>1150</v>
      </c>
      <c r="F94" s="5">
        <v>43182</v>
      </c>
      <c r="G94"/>
      <c r="H94"/>
    </row>
    <row r="95" spans="1:8" x14ac:dyDescent="0.25">
      <c r="A95" s="5">
        <v>43147</v>
      </c>
      <c r="B95">
        <v>4176</v>
      </c>
      <c r="C95" t="s">
        <v>180</v>
      </c>
      <c r="D95" t="s">
        <v>181</v>
      </c>
      <c r="E95" s="6">
        <v>2300</v>
      </c>
      <c r="F95" s="5">
        <v>43182</v>
      </c>
      <c r="G95"/>
      <c r="H95"/>
    </row>
    <row r="96" spans="1:8" x14ac:dyDescent="0.25">
      <c r="A96" s="5">
        <v>43147</v>
      </c>
      <c r="B96">
        <v>4176</v>
      </c>
      <c r="C96" t="s">
        <v>180</v>
      </c>
      <c r="D96" t="s">
        <v>181</v>
      </c>
      <c r="E96" s="6">
        <v>1150</v>
      </c>
      <c r="F96" s="5">
        <v>43182</v>
      </c>
      <c r="G96"/>
      <c r="H96"/>
    </row>
    <row r="97" spans="1:8" x14ac:dyDescent="0.25">
      <c r="A97" t="s">
        <v>14</v>
      </c>
      <c r="B97"/>
      <c r="C97"/>
      <c r="D97"/>
      <c r="E97" s="6">
        <v>12880</v>
      </c>
      <c r="F97"/>
      <c r="G97"/>
      <c r="H97" t="s">
        <v>15</v>
      </c>
    </row>
    <row r="98" spans="1:8" x14ac:dyDescent="0.25">
      <c r="A98" s="5">
        <v>43159</v>
      </c>
      <c r="B98">
        <v>4283</v>
      </c>
      <c r="C98" t="s">
        <v>624</v>
      </c>
      <c r="D98" t="s">
        <v>625</v>
      </c>
      <c r="E98" s="6">
        <v>9500</v>
      </c>
      <c r="F98" s="5">
        <v>43175</v>
      </c>
      <c r="G98">
        <v>1127044</v>
      </c>
      <c r="H98"/>
    </row>
    <row r="99" spans="1:8" x14ac:dyDescent="0.25">
      <c r="A99" s="5">
        <v>43159</v>
      </c>
      <c r="B99">
        <v>4283</v>
      </c>
      <c r="C99" t="s">
        <v>624</v>
      </c>
      <c r="D99" t="s">
        <v>625</v>
      </c>
      <c r="E99" s="6">
        <v>5600</v>
      </c>
      <c r="F99" s="5">
        <v>43175</v>
      </c>
      <c r="G99"/>
      <c r="H99"/>
    </row>
    <row r="100" spans="1:8" x14ac:dyDescent="0.25">
      <c r="A100" s="5">
        <v>43159</v>
      </c>
      <c r="B100">
        <v>4283</v>
      </c>
      <c r="C100" t="s">
        <v>624</v>
      </c>
      <c r="D100" t="s">
        <v>625</v>
      </c>
      <c r="E100" s="6">
        <v>1000</v>
      </c>
      <c r="F100" s="5">
        <v>43175</v>
      </c>
      <c r="G100"/>
      <c r="H100"/>
    </row>
    <row r="101" spans="1:8" x14ac:dyDescent="0.25">
      <c r="A101" t="s">
        <v>14</v>
      </c>
      <c r="B101"/>
      <c r="C101"/>
      <c r="D101"/>
      <c r="E101" s="6">
        <v>16100</v>
      </c>
      <c r="F101"/>
      <c r="G101"/>
      <c r="H101" t="s">
        <v>33</v>
      </c>
    </row>
    <row r="102" spans="1:8" x14ac:dyDescent="0.25">
      <c r="A102" s="5">
        <v>43132</v>
      </c>
      <c r="B102">
        <v>4385</v>
      </c>
      <c r="C102" t="s">
        <v>577</v>
      </c>
      <c r="D102" t="s">
        <v>583</v>
      </c>
      <c r="E102" s="6">
        <v>16668</v>
      </c>
      <c r="F102" s="5">
        <v>43175</v>
      </c>
      <c r="G102" t="s">
        <v>626</v>
      </c>
      <c r="H102"/>
    </row>
    <row r="103" spans="1:8" x14ac:dyDescent="0.25">
      <c r="A103" t="s">
        <v>14</v>
      </c>
      <c r="B103"/>
      <c r="C103"/>
      <c r="D103"/>
      <c r="E103" s="6">
        <v>16668</v>
      </c>
      <c r="F103"/>
      <c r="G103"/>
      <c r="H103" t="s">
        <v>15</v>
      </c>
    </row>
    <row r="104" spans="1:8" x14ac:dyDescent="0.25">
      <c r="A104" s="5">
        <v>43166</v>
      </c>
      <c r="B104">
        <v>4388</v>
      </c>
      <c r="C104" t="s">
        <v>614</v>
      </c>
      <c r="D104" t="s">
        <v>627</v>
      </c>
      <c r="E104" s="6">
        <v>2000</v>
      </c>
      <c r="F104" s="5">
        <v>43182</v>
      </c>
      <c r="G104">
        <v>915</v>
      </c>
      <c r="H104"/>
    </row>
    <row r="105" spans="1:8" x14ac:dyDescent="0.25">
      <c r="A105" s="5">
        <v>43166</v>
      </c>
      <c r="B105">
        <v>4388</v>
      </c>
      <c r="C105" t="s">
        <v>614</v>
      </c>
      <c r="D105" t="s">
        <v>627</v>
      </c>
      <c r="E105" s="6">
        <v>8000</v>
      </c>
      <c r="F105" s="5">
        <v>43182</v>
      </c>
      <c r="G105"/>
      <c r="H105"/>
    </row>
    <row r="106" spans="1:8" x14ac:dyDescent="0.25">
      <c r="A106" s="5">
        <v>43166</v>
      </c>
      <c r="B106">
        <v>4388</v>
      </c>
      <c r="C106" t="s">
        <v>614</v>
      </c>
      <c r="D106" t="s">
        <v>627</v>
      </c>
      <c r="E106" s="6">
        <v>8000</v>
      </c>
      <c r="F106" s="5">
        <v>43182</v>
      </c>
      <c r="G106"/>
      <c r="H106"/>
    </row>
    <row r="107" spans="1:8" x14ac:dyDescent="0.25">
      <c r="A107" t="s">
        <v>14</v>
      </c>
      <c r="B107"/>
      <c r="C107"/>
      <c r="D107"/>
      <c r="E107" s="6">
        <v>18000</v>
      </c>
      <c r="F107"/>
      <c r="G107"/>
      <c r="H107" t="s">
        <v>33</v>
      </c>
    </row>
    <row r="108" spans="1:8" x14ac:dyDescent="0.25">
      <c r="A108" s="5">
        <v>43175</v>
      </c>
      <c r="B108">
        <v>4545</v>
      </c>
      <c r="C108" t="s">
        <v>106</v>
      </c>
      <c r="D108" t="s">
        <v>107</v>
      </c>
      <c r="E108" s="6">
        <v>18953.32</v>
      </c>
      <c r="F108" s="5">
        <v>43182</v>
      </c>
      <c r="G108" t="s">
        <v>628</v>
      </c>
      <c r="H108"/>
    </row>
    <row r="109" spans="1:8" x14ac:dyDescent="0.25">
      <c r="A109" t="s">
        <v>14</v>
      </c>
      <c r="B109"/>
      <c r="C109"/>
      <c r="D109"/>
      <c r="E109" s="6">
        <v>18953.32</v>
      </c>
      <c r="F109"/>
      <c r="G109"/>
      <c r="H109" t="s">
        <v>100</v>
      </c>
    </row>
    <row r="110" spans="1:8" x14ac:dyDescent="0.25">
      <c r="A110" s="5">
        <v>43159</v>
      </c>
      <c r="B110">
        <v>4325</v>
      </c>
      <c r="C110" t="s">
        <v>577</v>
      </c>
      <c r="D110" t="s">
        <v>629</v>
      </c>
      <c r="E110" s="6">
        <v>11688</v>
      </c>
      <c r="F110" s="5">
        <v>43175</v>
      </c>
      <c r="G110">
        <v>5396</v>
      </c>
      <c r="H110"/>
    </row>
    <row r="111" spans="1:8" x14ac:dyDescent="0.25">
      <c r="A111" s="5">
        <v>43159</v>
      </c>
      <c r="B111">
        <v>4325</v>
      </c>
      <c r="C111" t="s">
        <v>577</v>
      </c>
      <c r="D111" t="s">
        <v>629</v>
      </c>
      <c r="E111" s="6">
        <v>11688</v>
      </c>
      <c r="F111" s="5">
        <v>43175</v>
      </c>
      <c r="G111"/>
      <c r="H111"/>
    </row>
    <row r="112" spans="1:8" x14ac:dyDescent="0.25">
      <c r="A112" t="s">
        <v>14</v>
      </c>
      <c r="B112"/>
      <c r="C112"/>
      <c r="D112"/>
      <c r="E112" s="6">
        <v>23376</v>
      </c>
      <c r="F112"/>
      <c r="G112"/>
      <c r="H112" t="s">
        <v>15</v>
      </c>
    </row>
    <row r="113" spans="1:8" x14ac:dyDescent="0.25">
      <c r="A113" s="5">
        <v>43122</v>
      </c>
      <c r="B113">
        <v>4552</v>
      </c>
      <c r="C113" t="s">
        <v>540</v>
      </c>
      <c r="D113" t="s">
        <v>341</v>
      </c>
      <c r="E113" s="6">
        <v>28182.36</v>
      </c>
      <c r="F113" s="5">
        <v>43182</v>
      </c>
      <c r="G113">
        <v>1140784</v>
      </c>
      <c r="H113"/>
    </row>
    <row r="114" spans="1:8" x14ac:dyDescent="0.25">
      <c r="A114" t="s">
        <v>14</v>
      </c>
      <c r="B114"/>
      <c r="C114"/>
      <c r="D114"/>
      <c r="E114" s="6">
        <v>28182.36</v>
      </c>
      <c r="F114"/>
      <c r="G114"/>
      <c r="H114" t="s">
        <v>100</v>
      </c>
    </row>
    <row r="115" spans="1:8" x14ac:dyDescent="0.25">
      <c r="A115" s="5">
        <v>43171</v>
      </c>
      <c r="B115">
        <v>4550</v>
      </c>
      <c r="C115" t="s">
        <v>540</v>
      </c>
      <c r="D115" t="s">
        <v>341</v>
      </c>
      <c r="E115" s="6">
        <v>28182.36</v>
      </c>
      <c r="F115" s="5">
        <v>43182</v>
      </c>
      <c r="G115">
        <v>1141380</v>
      </c>
      <c r="H115"/>
    </row>
    <row r="116" spans="1:8" x14ac:dyDescent="0.25">
      <c r="A116" t="s">
        <v>14</v>
      </c>
      <c r="B116"/>
      <c r="C116"/>
      <c r="D116"/>
      <c r="E116" s="6">
        <v>28182.36</v>
      </c>
      <c r="F116"/>
      <c r="G116"/>
      <c r="H116" t="s">
        <v>100</v>
      </c>
    </row>
    <row r="117" spans="1:8" x14ac:dyDescent="0.25">
      <c r="A117" s="5">
        <v>43171</v>
      </c>
      <c r="B117">
        <v>4551</v>
      </c>
      <c r="C117" t="s">
        <v>540</v>
      </c>
      <c r="D117" t="s">
        <v>341</v>
      </c>
      <c r="E117" s="6">
        <v>28182.36</v>
      </c>
      <c r="F117" s="5">
        <v>43182</v>
      </c>
      <c r="G117">
        <v>1141394</v>
      </c>
      <c r="H117"/>
    </row>
    <row r="118" spans="1:8" x14ac:dyDescent="0.25">
      <c r="A118" t="s">
        <v>14</v>
      </c>
      <c r="B118"/>
      <c r="C118"/>
      <c r="D118"/>
      <c r="E118" s="6">
        <v>28182.36</v>
      </c>
      <c r="F118"/>
      <c r="G118"/>
      <c r="H118" t="s">
        <v>100</v>
      </c>
    </row>
    <row r="119" spans="1:8" x14ac:dyDescent="0.25">
      <c r="A119" s="5">
        <v>43166</v>
      </c>
      <c r="B119">
        <v>4555</v>
      </c>
      <c r="C119" t="s">
        <v>577</v>
      </c>
      <c r="D119" t="s">
        <v>88</v>
      </c>
      <c r="E119" s="6">
        <v>13572</v>
      </c>
      <c r="F119" s="5">
        <v>43182</v>
      </c>
      <c r="G119" t="s">
        <v>630</v>
      </c>
      <c r="H119"/>
    </row>
    <row r="120" spans="1:8" x14ac:dyDescent="0.25">
      <c r="A120" s="5">
        <v>43166</v>
      </c>
      <c r="B120">
        <v>4555</v>
      </c>
      <c r="C120" t="s">
        <v>577</v>
      </c>
      <c r="D120" t="s">
        <v>88</v>
      </c>
      <c r="E120" s="6">
        <v>8471</v>
      </c>
      <c r="F120" s="5">
        <v>43182</v>
      </c>
      <c r="G120"/>
      <c r="H120"/>
    </row>
    <row r="121" spans="1:8" x14ac:dyDescent="0.25">
      <c r="A121" s="5">
        <v>43166</v>
      </c>
      <c r="B121">
        <v>4555</v>
      </c>
      <c r="C121" t="s">
        <v>577</v>
      </c>
      <c r="D121" t="s">
        <v>88</v>
      </c>
      <c r="E121" s="6">
        <v>12995</v>
      </c>
      <c r="F121" s="5">
        <v>43182</v>
      </c>
      <c r="G121"/>
      <c r="H121"/>
    </row>
    <row r="122" spans="1:8" x14ac:dyDescent="0.25">
      <c r="A122" t="s">
        <v>14</v>
      </c>
      <c r="B122"/>
      <c r="C122"/>
      <c r="D122"/>
      <c r="E122" s="6">
        <v>35038</v>
      </c>
      <c r="F122"/>
      <c r="G122"/>
      <c r="H122" t="s">
        <v>15</v>
      </c>
    </row>
    <row r="123" spans="1:8" x14ac:dyDescent="0.25">
      <c r="A123" s="5">
        <v>43162</v>
      </c>
      <c r="B123">
        <v>4386</v>
      </c>
      <c r="C123" t="s">
        <v>577</v>
      </c>
      <c r="D123" t="s">
        <v>583</v>
      </c>
      <c r="E123" s="6">
        <v>35624</v>
      </c>
      <c r="F123" s="5">
        <v>43175</v>
      </c>
      <c r="G123" t="s">
        <v>631</v>
      </c>
      <c r="H123"/>
    </row>
    <row r="124" spans="1:8" x14ac:dyDescent="0.25">
      <c r="A124" t="s">
        <v>14</v>
      </c>
      <c r="B124"/>
      <c r="C124"/>
      <c r="D124"/>
      <c r="E124" s="6">
        <v>35624</v>
      </c>
      <c r="F124"/>
      <c r="G124"/>
      <c r="H124" t="s">
        <v>15</v>
      </c>
    </row>
    <row r="125" spans="1:8" x14ac:dyDescent="0.25">
      <c r="A125" s="5">
        <v>43172</v>
      </c>
      <c r="B125">
        <v>4412</v>
      </c>
      <c r="C125" t="s">
        <v>35</v>
      </c>
      <c r="D125" t="s">
        <v>36</v>
      </c>
      <c r="E125" s="6">
        <v>1278.3599999999999</v>
      </c>
      <c r="F125" s="5">
        <v>43175</v>
      </c>
      <c r="G125">
        <v>1061</v>
      </c>
      <c r="H125"/>
    </row>
    <row r="126" spans="1:8" x14ac:dyDescent="0.25">
      <c r="A126" s="5">
        <v>43172</v>
      </c>
      <c r="B126">
        <v>4412</v>
      </c>
      <c r="C126" t="s">
        <v>35</v>
      </c>
      <c r="D126" t="s">
        <v>36</v>
      </c>
      <c r="E126" s="6">
        <v>1278.3599999999999</v>
      </c>
      <c r="F126" s="5">
        <v>43175</v>
      </c>
      <c r="G126"/>
      <c r="H126"/>
    </row>
    <row r="127" spans="1:8" x14ac:dyDescent="0.25">
      <c r="A127" s="5">
        <v>43172</v>
      </c>
      <c r="B127">
        <v>4412</v>
      </c>
      <c r="C127" t="s">
        <v>35</v>
      </c>
      <c r="D127" t="s">
        <v>36</v>
      </c>
      <c r="E127" s="6">
        <v>59285.47</v>
      </c>
      <c r="F127" s="5">
        <v>43175</v>
      </c>
      <c r="G127"/>
      <c r="H127"/>
    </row>
    <row r="128" spans="1:8" x14ac:dyDescent="0.25">
      <c r="A128" s="5">
        <v>43172</v>
      </c>
      <c r="B128">
        <v>4412</v>
      </c>
      <c r="C128" t="s">
        <v>35</v>
      </c>
      <c r="D128" t="s">
        <v>36</v>
      </c>
      <c r="E128" s="6">
        <v>6271.15</v>
      </c>
      <c r="F128" s="5">
        <v>43175</v>
      </c>
      <c r="G128"/>
      <c r="H128"/>
    </row>
    <row r="129" spans="1:8" x14ac:dyDescent="0.25">
      <c r="A129" s="5">
        <v>43172</v>
      </c>
      <c r="B129">
        <v>4412</v>
      </c>
      <c r="C129" t="s">
        <v>35</v>
      </c>
      <c r="D129" t="s">
        <v>36</v>
      </c>
      <c r="E129" s="6">
        <v>1663.07</v>
      </c>
      <c r="F129" s="5">
        <v>43175</v>
      </c>
      <c r="G129"/>
      <c r="H129"/>
    </row>
    <row r="130" spans="1:8" x14ac:dyDescent="0.25">
      <c r="A130" s="5">
        <v>43172</v>
      </c>
      <c r="B130">
        <v>4412</v>
      </c>
      <c r="C130" t="s">
        <v>35</v>
      </c>
      <c r="D130" t="s">
        <v>36</v>
      </c>
      <c r="E130">
        <v>692.58</v>
      </c>
      <c r="F130" s="5">
        <v>43175</v>
      </c>
      <c r="G130"/>
      <c r="H130"/>
    </row>
    <row r="131" spans="1:8" x14ac:dyDescent="0.25">
      <c r="A131" s="5">
        <v>43172</v>
      </c>
      <c r="B131">
        <v>4412</v>
      </c>
      <c r="C131" t="s">
        <v>35</v>
      </c>
      <c r="D131" t="s">
        <v>36</v>
      </c>
      <c r="E131" s="6">
        <v>1514.22</v>
      </c>
      <c r="F131" s="5">
        <v>43175</v>
      </c>
      <c r="G131"/>
      <c r="H131"/>
    </row>
    <row r="132" spans="1:8" x14ac:dyDescent="0.25">
      <c r="A132" s="5">
        <v>43172</v>
      </c>
      <c r="B132">
        <v>4412</v>
      </c>
      <c r="C132" t="s">
        <v>35</v>
      </c>
      <c r="D132" t="s">
        <v>36</v>
      </c>
      <c r="E132" s="6">
        <v>1278.3599999999999</v>
      </c>
      <c r="F132" s="5">
        <v>43175</v>
      </c>
      <c r="G132"/>
      <c r="H132"/>
    </row>
    <row r="133" spans="1:8" x14ac:dyDescent="0.25">
      <c r="A133" t="s">
        <v>14</v>
      </c>
      <c r="B133"/>
      <c r="C133"/>
      <c r="D133"/>
      <c r="E133" s="6">
        <v>73261.570000000007</v>
      </c>
      <c r="F133"/>
      <c r="G133"/>
      <c r="H133" t="s">
        <v>15</v>
      </c>
    </row>
    <row r="134" spans="1:8" x14ac:dyDescent="0.25">
      <c r="A134" s="5">
        <v>43164</v>
      </c>
      <c r="B134">
        <v>4713</v>
      </c>
      <c r="C134" t="s">
        <v>577</v>
      </c>
      <c r="D134" t="s">
        <v>38</v>
      </c>
      <c r="E134" s="6">
        <v>85000</v>
      </c>
      <c r="F134" s="5">
        <v>43186</v>
      </c>
      <c r="G134">
        <v>20691</v>
      </c>
      <c r="H134"/>
    </row>
    <row r="135" spans="1:8" x14ac:dyDescent="0.25">
      <c r="A135" t="s">
        <v>14</v>
      </c>
      <c r="B135"/>
      <c r="C135"/>
      <c r="D135"/>
      <c r="E135" s="6">
        <v>85000</v>
      </c>
      <c r="F135"/>
      <c r="G135"/>
      <c r="H135" t="s">
        <v>15</v>
      </c>
    </row>
    <row r="136" spans="1:8" x14ac:dyDescent="0.25">
      <c r="A136" s="5">
        <v>43164</v>
      </c>
      <c r="B136">
        <v>4714</v>
      </c>
      <c r="C136" t="s">
        <v>577</v>
      </c>
      <c r="D136" t="s">
        <v>38</v>
      </c>
      <c r="E136" s="6">
        <v>85000</v>
      </c>
      <c r="F136" s="5">
        <v>43186</v>
      </c>
      <c r="G136">
        <v>20692</v>
      </c>
      <c r="H136"/>
    </row>
    <row r="137" spans="1:8" x14ac:dyDescent="0.25">
      <c r="A137" t="s">
        <v>14</v>
      </c>
      <c r="B137"/>
      <c r="C137"/>
      <c r="D137"/>
      <c r="E137" s="6">
        <v>85000</v>
      </c>
      <c r="F137"/>
      <c r="G137"/>
      <c r="H137" t="s">
        <v>15</v>
      </c>
    </row>
    <row r="138" spans="1:8" x14ac:dyDescent="0.25">
      <c r="A138" t="s">
        <v>525</v>
      </c>
      <c r="B138"/>
      <c r="C138"/>
      <c r="D138"/>
      <c r="E138" s="6">
        <v>659709.57999999996</v>
      </c>
      <c r="F138"/>
      <c r="G138"/>
      <c r="H138"/>
    </row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H137"/>
  <sheetViews>
    <sheetView workbookViewId="0">
      <selection activeCell="C10" sqref="C10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44.5703125" style="1" bestFit="1" customWidth="1"/>
    <col min="4" max="4" width="30.7109375" style="1" bestFit="1" customWidth="1"/>
    <col min="5" max="5" width="11.7109375" style="1" bestFit="1" customWidth="1"/>
    <col min="6" max="6" width="11.42578125" style="1" bestFit="1" customWidth="1"/>
    <col min="7" max="7" width="20.4257812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42837</v>
      </c>
      <c r="B7">
        <v>391</v>
      </c>
      <c r="C7" t="s">
        <v>40</v>
      </c>
      <c r="D7" t="s">
        <v>41</v>
      </c>
      <c r="E7">
        <v>135.83000000000001</v>
      </c>
      <c r="F7" s="5">
        <v>42885</v>
      </c>
      <c r="G7">
        <v>113165</v>
      </c>
      <c r="H7"/>
    </row>
    <row r="8" spans="1:8" x14ac:dyDescent="0.25">
      <c r="A8" s="5">
        <v>42837</v>
      </c>
      <c r="B8">
        <v>391</v>
      </c>
      <c r="C8" t="s">
        <v>42</v>
      </c>
      <c r="D8" t="s">
        <v>41</v>
      </c>
      <c r="E8">
        <v>423.42</v>
      </c>
      <c r="F8" s="5">
        <v>42885</v>
      </c>
      <c r="G8"/>
      <c r="H8"/>
    </row>
    <row r="9" spans="1:8" x14ac:dyDescent="0.25">
      <c r="A9" s="5">
        <v>42837</v>
      </c>
      <c r="B9">
        <v>391</v>
      </c>
      <c r="C9" t="s">
        <v>43</v>
      </c>
      <c r="D9" t="s">
        <v>41</v>
      </c>
      <c r="E9">
        <v>335.68</v>
      </c>
      <c r="F9" s="5">
        <v>42885</v>
      </c>
      <c r="G9"/>
      <c r="H9"/>
    </row>
    <row r="10" spans="1:8" x14ac:dyDescent="0.25">
      <c r="A10" s="5">
        <v>42837</v>
      </c>
      <c r="B10">
        <v>391</v>
      </c>
      <c r="C10" t="s">
        <v>44</v>
      </c>
      <c r="D10" t="s">
        <v>41</v>
      </c>
      <c r="E10">
        <v>84.58</v>
      </c>
      <c r="F10" s="5">
        <v>42885</v>
      </c>
      <c r="G10"/>
      <c r="H10"/>
    </row>
    <row r="11" spans="1:8" x14ac:dyDescent="0.25">
      <c r="A11" s="5">
        <v>42837</v>
      </c>
      <c r="B11">
        <v>391</v>
      </c>
      <c r="C11" t="s">
        <v>45</v>
      </c>
      <c r="D11" t="s">
        <v>41</v>
      </c>
      <c r="E11">
        <v>218.84</v>
      </c>
      <c r="F11" s="5">
        <v>42885</v>
      </c>
      <c r="G11"/>
      <c r="H11"/>
    </row>
    <row r="12" spans="1:8" x14ac:dyDescent="0.25">
      <c r="A12" s="5">
        <v>42837</v>
      </c>
      <c r="B12">
        <v>391</v>
      </c>
      <c r="C12" t="s">
        <v>46</v>
      </c>
      <c r="D12" t="s">
        <v>41</v>
      </c>
      <c r="E12">
        <v>127.34</v>
      </c>
      <c r="F12" s="5">
        <v>42885</v>
      </c>
      <c r="G12"/>
      <c r="H12"/>
    </row>
    <row r="13" spans="1:8" x14ac:dyDescent="0.25">
      <c r="A13" s="5">
        <v>42837</v>
      </c>
      <c r="B13">
        <v>391</v>
      </c>
      <c r="C13" t="s">
        <v>47</v>
      </c>
      <c r="D13" t="s">
        <v>41</v>
      </c>
      <c r="E13">
        <v>466.05</v>
      </c>
      <c r="F13" s="5">
        <v>42885</v>
      </c>
      <c r="G13"/>
      <c r="H13"/>
    </row>
    <row r="14" spans="1:8" x14ac:dyDescent="0.25">
      <c r="A14" s="5">
        <v>42837</v>
      </c>
      <c r="B14">
        <v>391</v>
      </c>
      <c r="C14" t="s">
        <v>48</v>
      </c>
      <c r="D14" t="s">
        <v>41</v>
      </c>
      <c r="E14">
        <v>83.04</v>
      </c>
      <c r="F14" s="5">
        <v>42885</v>
      </c>
      <c r="G14"/>
      <c r="H14"/>
    </row>
    <row r="15" spans="1:8" x14ac:dyDescent="0.25">
      <c r="A15" s="5">
        <v>42837</v>
      </c>
      <c r="B15">
        <v>391</v>
      </c>
      <c r="C15" t="s">
        <v>49</v>
      </c>
      <c r="D15" t="s">
        <v>41</v>
      </c>
      <c r="E15">
        <v>372.78</v>
      </c>
      <c r="F15" s="5">
        <v>42885</v>
      </c>
      <c r="G15"/>
      <c r="H15"/>
    </row>
    <row r="16" spans="1:8" x14ac:dyDescent="0.25">
      <c r="A16" s="5">
        <v>42837</v>
      </c>
      <c r="B16">
        <v>391</v>
      </c>
      <c r="C16" t="s">
        <v>50</v>
      </c>
      <c r="D16" t="s">
        <v>41</v>
      </c>
      <c r="E16">
        <v>441.7</v>
      </c>
      <c r="F16" s="5">
        <v>42885</v>
      </c>
      <c r="G16"/>
      <c r="H16"/>
    </row>
    <row r="17" spans="1:8" x14ac:dyDescent="0.25">
      <c r="A17" s="5">
        <v>42837</v>
      </c>
      <c r="B17">
        <v>391</v>
      </c>
      <c r="C17" t="s">
        <v>51</v>
      </c>
      <c r="D17" t="s">
        <v>41</v>
      </c>
      <c r="E17">
        <v>103.01</v>
      </c>
      <c r="F17" s="5">
        <v>42885</v>
      </c>
      <c r="G17"/>
      <c r="H17"/>
    </row>
    <row r="18" spans="1:8" x14ac:dyDescent="0.25">
      <c r="A18" s="5">
        <v>42837</v>
      </c>
      <c r="B18">
        <v>391</v>
      </c>
      <c r="C18" t="s">
        <v>52</v>
      </c>
      <c r="D18" t="s">
        <v>41</v>
      </c>
      <c r="E18">
        <v>64.25</v>
      </c>
      <c r="F18" s="5">
        <v>42885</v>
      </c>
      <c r="G18"/>
      <c r="H18"/>
    </row>
    <row r="19" spans="1:8" x14ac:dyDescent="0.25">
      <c r="A19" s="5">
        <v>42837</v>
      </c>
      <c r="B19">
        <v>391</v>
      </c>
      <c r="C19" t="s">
        <v>53</v>
      </c>
      <c r="D19" t="s">
        <v>41</v>
      </c>
      <c r="E19">
        <v>58.66</v>
      </c>
      <c r="F19" s="5">
        <v>42885</v>
      </c>
      <c r="G19"/>
      <c r="H19"/>
    </row>
    <row r="20" spans="1:8" x14ac:dyDescent="0.25">
      <c r="A20" s="5">
        <v>42837</v>
      </c>
      <c r="B20">
        <v>391</v>
      </c>
      <c r="C20" t="s">
        <v>54</v>
      </c>
      <c r="D20" t="s">
        <v>41</v>
      </c>
      <c r="E20">
        <v>130.6</v>
      </c>
      <c r="F20" s="5">
        <v>42885</v>
      </c>
      <c r="G20"/>
      <c r="H20"/>
    </row>
    <row r="21" spans="1:8" x14ac:dyDescent="0.25">
      <c r="A21" s="5">
        <v>42837</v>
      </c>
      <c r="B21">
        <v>391</v>
      </c>
      <c r="C21" t="s">
        <v>55</v>
      </c>
      <c r="D21" t="s">
        <v>41</v>
      </c>
      <c r="E21">
        <v>608.49</v>
      </c>
      <c r="F21" s="5">
        <v>42885</v>
      </c>
      <c r="G21"/>
      <c r="H21"/>
    </row>
    <row r="22" spans="1:8" x14ac:dyDescent="0.25">
      <c r="A22" s="5">
        <v>42837</v>
      </c>
      <c r="B22">
        <v>391</v>
      </c>
      <c r="C22" t="s">
        <v>55</v>
      </c>
      <c r="D22" t="s">
        <v>41</v>
      </c>
      <c r="E22">
        <v>609.25</v>
      </c>
      <c r="F22" s="5">
        <v>42885</v>
      </c>
      <c r="G22"/>
      <c r="H22"/>
    </row>
    <row r="23" spans="1:8" x14ac:dyDescent="0.25">
      <c r="A23" s="5">
        <v>42837</v>
      </c>
      <c r="B23">
        <v>391</v>
      </c>
      <c r="C23" t="s">
        <v>56</v>
      </c>
      <c r="D23" t="s">
        <v>41</v>
      </c>
      <c r="E23">
        <v>943.94</v>
      </c>
      <c r="F23" s="5">
        <v>42885</v>
      </c>
      <c r="G23"/>
      <c r="H23"/>
    </row>
    <row r="24" spans="1:8" x14ac:dyDescent="0.25">
      <c r="A24" s="5">
        <v>42837</v>
      </c>
      <c r="B24">
        <v>391</v>
      </c>
      <c r="C24" t="s">
        <v>57</v>
      </c>
      <c r="D24" t="s">
        <v>41</v>
      </c>
      <c r="E24">
        <v>199.05</v>
      </c>
      <c r="F24" s="5">
        <v>42885</v>
      </c>
      <c r="G24"/>
      <c r="H24"/>
    </row>
    <row r="25" spans="1:8" x14ac:dyDescent="0.25">
      <c r="A25" t="s">
        <v>14</v>
      </c>
      <c r="B25"/>
      <c r="C25"/>
      <c r="D25"/>
      <c r="E25" s="6">
        <v>5406.51</v>
      </c>
      <c r="F25"/>
      <c r="G25"/>
      <c r="H25" t="s">
        <v>15</v>
      </c>
    </row>
    <row r="26" spans="1:8" x14ac:dyDescent="0.25">
      <c r="A26" s="5">
        <v>42824</v>
      </c>
      <c r="B26">
        <v>171</v>
      </c>
      <c r="C26" t="s">
        <v>58</v>
      </c>
      <c r="D26" t="s">
        <v>59</v>
      </c>
      <c r="E26" s="6">
        <v>6450</v>
      </c>
      <c r="F26" s="5">
        <v>42874</v>
      </c>
      <c r="G26">
        <v>160925</v>
      </c>
      <c r="H26"/>
    </row>
    <row r="27" spans="1:8" x14ac:dyDescent="0.25">
      <c r="A27" t="s">
        <v>14</v>
      </c>
      <c r="B27"/>
      <c r="C27"/>
      <c r="D27"/>
      <c r="E27" s="6">
        <v>6450</v>
      </c>
      <c r="F27"/>
      <c r="G27"/>
      <c r="H27" t="s">
        <v>33</v>
      </c>
    </row>
    <row r="28" spans="1:8" x14ac:dyDescent="0.25">
      <c r="A28" s="5">
        <v>42739</v>
      </c>
      <c r="B28">
        <v>341</v>
      </c>
      <c r="C28" t="s">
        <v>60</v>
      </c>
      <c r="D28" t="s">
        <v>61</v>
      </c>
      <c r="E28" s="6">
        <v>6675.6</v>
      </c>
      <c r="F28" s="5">
        <v>42885</v>
      </c>
      <c r="G28" t="s">
        <v>62</v>
      </c>
      <c r="H28"/>
    </row>
    <row r="29" spans="1:8" x14ac:dyDescent="0.25">
      <c r="A29" t="s">
        <v>14</v>
      </c>
      <c r="B29"/>
      <c r="C29"/>
      <c r="D29"/>
      <c r="E29" s="6">
        <v>6675.6</v>
      </c>
      <c r="F29"/>
      <c r="G29"/>
      <c r="H29" t="s">
        <v>15</v>
      </c>
    </row>
    <row r="30" spans="1:8" x14ac:dyDescent="0.25">
      <c r="A30" s="5">
        <v>42867</v>
      </c>
      <c r="B30">
        <v>430</v>
      </c>
      <c r="C30" t="s">
        <v>63</v>
      </c>
      <c r="D30" t="s">
        <v>64</v>
      </c>
      <c r="E30" s="6">
        <v>1272.9000000000001</v>
      </c>
      <c r="F30" s="5">
        <v>42885</v>
      </c>
      <c r="G30" t="s">
        <v>65</v>
      </c>
      <c r="H30"/>
    </row>
    <row r="31" spans="1:8" x14ac:dyDescent="0.25">
      <c r="A31" s="5">
        <v>42867</v>
      </c>
      <c r="B31">
        <v>430</v>
      </c>
      <c r="C31" t="s">
        <v>66</v>
      </c>
      <c r="D31" t="s">
        <v>64</v>
      </c>
      <c r="E31">
        <v>645.25</v>
      </c>
      <c r="F31" s="5">
        <v>42885</v>
      </c>
      <c r="G31"/>
      <c r="H31"/>
    </row>
    <row r="32" spans="1:8" x14ac:dyDescent="0.25">
      <c r="A32" s="5">
        <v>42867</v>
      </c>
      <c r="B32">
        <v>430</v>
      </c>
      <c r="C32" t="s">
        <v>67</v>
      </c>
      <c r="D32" t="s">
        <v>64</v>
      </c>
      <c r="E32">
        <v>461.88</v>
      </c>
      <c r="F32" s="5">
        <v>42885</v>
      </c>
      <c r="G32"/>
      <c r="H32"/>
    </row>
    <row r="33" spans="1:8" x14ac:dyDescent="0.25">
      <c r="A33" s="5">
        <v>42867</v>
      </c>
      <c r="B33">
        <v>430</v>
      </c>
      <c r="C33" t="s">
        <v>68</v>
      </c>
      <c r="D33" t="s">
        <v>64</v>
      </c>
      <c r="E33">
        <v>666.08</v>
      </c>
      <c r="F33" s="5">
        <v>42885</v>
      </c>
      <c r="G33"/>
      <c r="H33"/>
    </row>
    <row r="34" spans="1:8" x14ac:dyDescent="0.25">
      <c r="A34" s="5">
        <v>42867</v>
      </c>
      <c r="B34">
        <v>430</v>
      </c>
      <c r="C34" t="s">
        <v>69</v>
      </c>
      <c r="D34" t="s">
        <v>64</v>
      </c>
      <c r="E34">
        <v>121.18</v>
      </c>
      <c r="F34" s="5">
        <v>42885</v>
      </c>
      <c r="G34"/>
      <c r="H34"/>
    </row>
    <row r="35" spans="1:8" x14ac:dyDescent="0.25">
      <c r="A35" s="5">
        <v>42867</v>
      </c>
      <c r="B35">
        <v>430</v>
      </c>
      <c r="C35" t="s">
        <v>70</v>
      </c>
      <c r="D35" t="s">
        <v>64</v>
      </c>
      <c r="E35">
        <v>672.67</v>
      </c>
      <c r="F35" s="5">
        <v>42885</v>
      </c>
      <c r="G35"/>
      <c r="H35"/>
    </row>
    <row r="36" spans="1:8" x14ac:dyDescent="0.25">
      <c r="A36" s="5">
        <v>42867</v>
      </c>
      <c r="B36">
        <v>430</v>
      </c>
      <c r="C36" t="s">
        <v>70</v>
      </c>
      <c r="D36" t="s">
        <v>64</v>
      </c>
      <c r="E36">
        <v>550.26</v>
      </c>
      <c r="F36" s="5">
        <v>42885</v>
      </c>
      <c r="G36"/>
      <c r="H36"/>
    </row>
    <row r="37" spans="1:8" x14ac:dyDescent="0.25">
      <c r="A37" s="5">
        <v>42867</v>
      </c>
      <c r="B37">
        <v>430</v>
      </c>
      <c r="C37" t="s">
        <v>71</v>
      </c>
      <c r="D37" t="s">
        <v>64</v>
      </c>
      <c r="E37">
        <v>110.69</v>
      </c>
      <c r="F37" s="5">
        <v>42885</v>
      </c>
      <c r="G37"/>
      <c r="H37"/>
    </row>
    <row r="38" spans="1:8" x14ac:dyDescent="0.25">
      <c r="A38" s="5">
        <v>42867</v>
      </c>
      <c r="B38">
        <v>430</v>
      </c>
      <c r="C38" t="s">
        <v>72</v>
      </c>
      <c r="D38" t="s">
        <v>64</v>
      </c>
      <c r="E38">
        <v>837.04</v>
      </c>
      <c r="F38" s="5">
        <v>42885</v>
      </c>
      <c r="G38"/>
      <c r="H38"/>
    </row>
    <row r="39" spans="1:8" x14ac:dyDescent="0.25">
      <c r="A39" s="5">
        <v>42867</v>
      </c>
      <c r="B39">
        <v>430</v>
      </c>
      <c r="C39" t="s">
        <v>73</v>
      </c>
      <c r="D39" t="s">
        <v>64</v>
      </c>
      <c r="E39">
        <v>269.67</v>
      </c>
      <c r="F39" s="5">
        <v>42885</v>
      </c>
      <c r="G39"/>
      <c r="H39"/>
    </row>
    <row r="40" spans="1:8" x14ac:dyDescent="0.25">
      <c r="A40" s="5">
        <v>42867</v>
      </c>
      <c r="B40">
        <v>430</v>
      </c>
      <c r="C40" t="s">
        <v>74</v>
      </c>
      <c r="D40" t="s">
        <v>64</v>
      </c>
      <c r="E40">
        <v>114.96</v>
      </c>
      <c r="F40" s="5">
        <v>42885</v>
      </c>
      <c r="G40"/>
      <c r="H40"/>
    </row>
    <row r="41" spans="1:8" x14ac:dyDescent="0.25">
      <c r="A41" s="5">
        <v>42867</v>
      </c>
      <c r="B41">
        <v>430</v>
      </c>
      <c r="C41" t="s">
        <v>75</v>
      </c>
      <c r="D41" t="s">
        <v>64</v>
      </c>
      <c r="E41">
        <v>289.99</v>
      </c>
      <c r="F41" s="5">
        <v>42885</v>
      </c>
      <c r="G41"/>
      <c r="H41"/>
    </row>
    <row r="42" spans="1:8" x14ac:dyDescent="0.25">
      <c r="A42" s="5">
        <v>42867</v>
      </c>
      <c r="B42">
        <v>430</v>
      </c>
      <c r="C42" t="s">
        <v>76</v>
      </c>
      <c r="D42" t="s">
        <v>64</v>
      </c>
      <c r="E42">
        <v>708.38</v>
      </c>
      <c r="F42" s="5">
        <v>42885</v>
      </c>
      <c r="G42"/>
      <c r="H42"/>
    </row>
    <row r="43" spans="1:8" x14ac:dyDescent="0.25">
      <c r="A43" s="5">
        <v>42867</v>
      </c>
      <c r="B43">
        <v>430</v>
      </c>
      <c r="C43" t="s">
        <v>77</v>
      </c>
      <c r="D43" t="s">
        <v>64</v>
      </c>
      <c r="E43">
        <v>676.64</v>
      </c>
      <c r="F43" s="5">
        <v>42885</v>
      </c>
      <c r="G43"/>
      <c r="H43"/>
    </row>
    <row r="44" spans="1:8" x14ac:dyDescent="0.25">
      <c r="A44" s="5">
        <v>42867</v>
      </c>
      <c r="B44">
        <v>430</v>
      </c>
      <c r="C44" t="s">
        <v>78</v>
      </c>
      <c r="D44" t="s">
        <v>64</v>
      </c>
      <c r="E44">
        <v>246.42</v>
      </c>
      <c r="F44" s="5">
        <v>42885</v>
      </c>
      <c r="G44"/>
      <c r="H44"/>
    </row>
    <row r="45" spans="1:8" x14ac:dyDescent="0.25">
      <c r="A45" s="5">
        <v>42867</v>
      </c>
      <c r="B45">
        <v>430</v>
      </c>
      <c r="C45" t="s">
        <v>78</v>
      </c>
      <c r="D45" t="s">
        <v>64</v>
      </c>
      <c r="E45">
        <v>412.19</v>
      </c>
      <c r="F45" s="5">
        <v>42885</v>
      </c>
      <c r="G45"/>
      <c r="H45"/>
    </row>
    <row r="46" spans="1:8" x14ac:dyDescent="0.25">
      <c r="A46" t="s">
        <v>14</v>
      </c>
      <c r="B46"/>
      <c r="C46"/>
      <c r="D46"/>
      <c r="E46" s="6">
        <v>8056.2</v>
      </c>
      <c r="F46"/>
      <c r="G46"/>
      <c r="H46" t="s">
        <v>15</v>
      </c>
    </row>
    <row r="47" spans="1:8" x14ac:dyDescent="0.25">
      <c r="A47" s="5">
        <v>42850</v>
      </c>
      <c r="B47">
        <v>366</v>
      </c>
      <c r="C47" t="s">
        <v>11</v>
      </c>
      <c r="D47" t="s">
        <v>79</v>
      </c>
      <c r="E47" s="6">
        <v>7844.75</v>
      </c>
      <c r="F47" s="5">
        <v>42874</v>
      </c>
      <c r="G47" t="s">
        <v>80</v>
      </c>
      <c r="H47"/>
    </row>
    <row r="48" spans="1:8" x14ac:dyDescent="0.25">
      <c r="A48" s="5">
        <v>42850</v>
      </c>
      <c r="B48">
        <v>366</v>
      </c>
      <c r="C48" t="s">
        <v>81</v>
      </c>
      <c r="D48" t="s">
        <v>79</v>
      </c>
      <c r="E48">
        <v>0.25</v>
      </c>
      <c r="F48" s="5">
        <v>42874</v>
      </c>
      <c r="G48"/>
      <c r="H48"/>
    </row>
    <row r="49" spans="1:8" x14ac:dyDescent="0.25">
      <c r="A49" t="s">
        <v>14</v>
      </c>
      <c r="B49"/>
      <c r="C49"/>
      <c r="D49"/>
      <c r="E49" s="6">
        <v>7845</v>
      </c>
      <c r="F49"/>
      <c r="G49"/>
      <c r="H49" t="s">
        <v>15</v>
      </c>
    </row>
    <row r="50" spans="1:8" x14ac:dyDescent="0.25">
      <c r="A50" s="5">
        <v>42864</v>
      </c>
      <c r="B50">
        <v>257</v>
      </c>
      <c r="C50" t="s">
        <v>17</v>
      </c>
      <c r="D50" t="s">
        <v>18</v>
      </c>
      <c r="E50" s="6">
        <v>8118.81</v>
      </c>
      <c r="F50" s="5">
        <v>42867</v>
      </c>
      <c r="G50">
        <v>3311062</v>
      </c>
      <c r="H50"/>
    </row>
    <row r="51" spans="1:8" x14ac:dyDescent="0.25">
      <c r="A51" t="s">
        <v>14</v>
      </c>
      <c r="B51"/>
      <c r="C51"/>
      <c r="D51"/>
      <c r="E51" s="6">
        <v>8118.81</v>
      </c>
      <c r="F51"/>
      <c r="G51"/>
      <c r="H51" t="s">
        <v>15</v>
      </c>
    </row>
    <row r="52" spans="1:8" x14ac:dyDescent="0.25">
      <c r="A52" s="5">
        <v>42852</v>
      </c>
      <c r="B52">
        <v>175</v>
      </c>
      <c r="C52" t="s">
        <v>82</v>
      </c>
      <c r="D52" t="s">
        <v>83</v>
      </c>
      <c r="E52" s="6">
        <v>8495</v>
      </c>
      <c r="F52" s="5">
        <v>42867</v>
      </c>
      <c r="G52" t="s">
        <v>84</v>
      </c>
      <c r="H52"/>
    </row>
    <row r="53" spans="1:8" x14ac:dyDescent="0.25">
      <c r="A53" t="s">
        <v>14</v>
      </c>
      <c r="B53"/>
      <c r="C53"/>
      <c r="D53"/>
      <c r="E53" s="6">
        <v>8495</v>
      </c>
      <c r="F53"/>
      <c r="G53"/>
      <c r="H53" t="s">
        <v>15</v>
      </c>
    </row>
    <row r="54" spans="1:8" x14ac:dyDescent="0.25">
      <c r="A54" s="5">
        <v>42810</v>
      </c>
      <c r="B54">
        <v>387</v>
      </c>
      <c r="C54" t="s">
        <v>85</v>
      </c>
      <c r="D54" t="s">
        <v>86</v>
      </c>
      <c r="E54" s="6">
        <v>9885</v>
      </c>
      <c r="F54" s="5">
        <v>42874</v>
      </c>
      <c r="G54" t="s">
        <v>87</v>
      </c>
      <c r="H54"/>
    </row>
    <row r="55" spans="1:8" x14ac:dyDescent="0.25">
      <c r="A55" t="s">
        <v>14</v>
      </c>
      <c r="B55"/>
      <c r="C55"/>
      <c r="D55"/>
      <c r="E55" s="6">
        <v>9885</v>
      </c>
      <c r="F55"/>
      <c r="G55"/>
      <c r="H55" t="s">
        <v>15</v>
      </c>
    </row>
    <row r="56" spans="1:8" x14ac:dyDescent="0.25">
      <c r="A56" s="5">
        <v>42810</v>
      </c>
      <c r="B56">
        <v>444</v>
      </c>
      <c r="C56" t="s">
        <v>11</v>
      </c>
      <c r="D56" t="s">
        <v>88</v>
      </c>
      <c r="E56" s="6">
        <v>9995</v>
      </c>
      <c r="F56" s="5">
        <v>42885</v>
      </c>
      <c r="G56" t="s">
        <v>89</v>
      </c>
      <c r="H56"/>
    </row>
    <row r="57" spans="1:8" x14ac:dyDescent="0.25">
      <c r="A57" t="s">
        <v>14</v>
      </c>
      <c r="B57"/>
      <c r="C57"/>
      <c r="D57"/>
      <c r="E57" s="6">
        <v>9995</v>
      </c>
      <c r="F57"/>
      <c r="G57"/>
      <c r="H57" t="s">
        <v>15</v>
      </c>
    </row>
    <row r="58" spans="1:8" x14ac:dyDescent="0.25">
      <c r="A58" s="5">
        <v>42838</v>
      </c>
      <c r="B58">
        <v>389</v>
      </c>
      <c r="C58" t="s">
        <v>75</v>
      </c>
      <c r="D58" t="s">
        <v>64</v>
      </c>
      <c r="E58">
        <v>346.99</v>
      </c>
      <c r="F58" s="5">
        <v>42885</v>
      </c>
      <c r="G58" t="s">
        <v>90</v>
      </c>
      <c r="H58"/>
    </row>
    <row r="59" spans="1:8" x14ac:dyDescent="0.25">
      <c r="A59" s="5">
        <v>42838</v>
      </c>
      <c r="B59">
        <v>389</v>
      </c>
      <c r="C59" t="s">
        <v>76</v>
      </c>
      <c r="D59" t="s">
        <v>64</v>
      </c>
      <c r="E59">
        <v>445.48</v>
      </c>
      <c r="F59" s="5">
        <v>42885</v>
      </c>
      <c r="G59"/>
      <c r="H59"/>
    </row>
    <row r="60" spans="1:8" x14ac:dyDescent="0.25">
      <c r="A60" s="5">
        <v>42838</v>
      </c>
      <c r="B60">
        <v>389</v>
      </c>
      <c r="C60" t="s">
        <v>91</v>
      </c>
      <c r="D60" t="s">
        <v>64</v>
      </c>
      <c r="E60">
        <v>649.99</v>
      </c>
      <c r="F60" s="5">
        <v>42885</v>
      </c>
      <c r="G60"/>
      <c r="H60"/>
    </row>
    <row r="61" spans="1:8" x14ac:dyDescent="0.25">
      <c r="A61" s="5">
        <v>42838</v>
      </c>
      <c r="B61">
        <v>389</v>
      </c>
      <c r="C61" t="s">
        <v>71</v>
      </c>
      <c r="D61" t="s">
        <v>64</v>
      </c>
      <c r="E61">
        <v>157.77000000000001</v>
      </c>
      <c r="F61" s="5">
        <v>42885</v>
      </c>
      <c r="G61"/>
      <c r="H61"/>
    </row>
    <row r="62" spans="1:8" x14ac:dyDescent="0.25">
      <c r="A62" s="5">
        <v>42838</v>
      </c>
      <c r="B62">
        <v>389</v>
      </c>
      <c r="C62" t="s">
        <v>92</v>
      </c>
      <c r="D62" t="s">
        <v>64</v>
      </c>
      <c r="E62">
        <v>649.6</v>
      </c>
      <c r="F62" s="5">
        <v>42885</v>
      </c>
      <c r="G62"/>
      <c r="H62"/>
    </row>
    <row r="63" spans="1:8" x14ac:dyDescent="0.25">
      <c r="A63" s="5">
        <v>42838</v>
      </c>
      <c r="B63">
        <v>389</v>
      </c>
      <c r="C63" t="s">
        <v>93</v>
      </c>
      <c r="D63" t="s">
        <v>64</v>
      </c>
      <c r="E63">
        <v>820.78</v>
      </c>
      <c r="F63" s="5">
        <v>42885</v>
      </c>
      <c r="G63"/>
      <c r="H63"/>
    </row>
    <row r="64" spans="1:8" x14ac:dyDescent="0.25">
      <c r="A64" s="5">
        <v>42838</v>
      </c>
      <c r="B64">
        <v>389</v>
      </c>
      <c r="C64" t="s">
        <v>70</v>
      </c>
      <c r="D64" t="s">
        <v>64</v>
      </c>
      <c r="E64">
        <v>777.25</v>
      </c>
      <c r="F64" s="5">
        <v>42885</v>
      </c>
      <c r="G64"/>
      <c r="H64"/>
    </row>
    <row r="65" spans="1:8" x14ac:dyDescent="0.25">
      <c r="A65" s="5">
        <v>42838</v>
      </c>
      <c r="B65">
        <v>389</v>
      </c>
      <c r="C65" t="s">
        <v>70</v>
      </c>
      <c r="D65" t="s">
        <v>64</v>
      </c>
      <c r="E65">
        <v>629.5</v>
      </c>
      <c r="F65" s="5">
        <v>42885</v>
      </c>
      <c r="G65"/>
      <c r="H65"/>
    </row>
    <row r="66" spans="1:8" x14ac:dyDescent="0.25">
      <c r="A66" s="5">
        <v>42838</v>
      </c>
      <c r="B66">
        <v>389</v>
      </c>
      <c r="C66" t="s">
        <v>94</v>
      </c>
      <c r="D66" t="s">
        <v>64</v>
      </c>
      <c r="E66">
        <v>308.12</v>
      </c>
      <c r="F66" s="5">
        <v>42885</v>
      </c>
      <c r="G66"/>
      <c r="H66"/>
    </row>
    <row r="67" spans="1:8" x14ac:dyDescent="0.25">
      <c r="A67" s="5">
        <v>42838</v>
      </c>
      <c r="B67">
        <v>389</v>
      </c>
      <c r="C67" t="s">
        <v>95</v>
      </c>
      <c r="D67" t="s">
        <v>64</v>
      </c>
      <c r="E67">
        <v>587.35</v>
      </c>
      <c r="F67" s="5">
        <v>42885</v>
      </c>
      <c r="G67"/>
      <c r="H67"/>
    </row>
    <row r="68" spans="1:8" x14ac:dyDescent="0.25">
      <c r="A68" s="5">
        <v>42838</v>
      </c>
      <c r="B68">
        <v>389</v>
      </c>
      <c r="C68" t="s">
        <v>68</v>
      </c>
      <c r="D68" t="s">
        <v>64</v>
      </c>
      <c r="E68">
        <v>770.18</v>
      </c>
      <c r="F68" s="5">
        <v>42885</v>
      </c>
      <c r="G68"/>
      <c r="H68"/>
    </row>
    <row r="69" spans="1:8" x14ac:dyDescent="0.25">
      <c r="A69" s="5">
        <v>42838</v>
      </c>
      <c r="B69">
        <v>389</v>
      </c>
      <c r="C69" t="s">
        <v>67</v>
      </c>
      <c r="D69" t="s">
        <v>64</v>
      </c>
      <c r="E69">
        <v>526.35</v>
      </c>
      <c r="F69" s="5">
        <v>42885</v>
      </c>
      <c r="G69"/>
      <c r="H69"/>
    </row>
    <row r="70" spans="1:8" x14ac:dyDescent="0.25">
      <c r="A70" s="5">
        <v>42838</v>
      </c>
      <c r="B70">
        <v>389</v>
      </c>
      <c r="C70" t="s">
        <v>66</v>
      </c>
      <c r="D70" t="s">
        <v>64</v>
      </c>
      <c r="E70">
        <v>703.9</v>
      </c>
      <c r="F70" s="5">
        <v>42885</v>
      </c>
      <c r="G70"/>
      <c r="H70"/>
    </row>
    <row r="71" spans="1:8" x14ac:dyDescent="0.25">
      <c r="A71" s="5">
        <v>42838</v>
      </c>
      <c r="B71">
        <v>389</v>
      </c>
      <c r="C71" t="s">
        <v>63</v>
      </c>
      <c r="D71" t="s">
        <v>64</v>
      </c>
      <c r="E71" s="6">
        <v>1526.98</v>
      </c>
      <c r="F71" s="5">
        <v>42885</v>
      </c>
      <c r="G71"/>
      <c r="H71"/>
    </row>
    <row r="72" spans="1:8" x14ac:dyDescent="0.25">
      <c r="A72" s="5">
        <v>42838</v>
      </c>
      <c r="B72">
        <v>389</v>
      </c>
      <c r="C72" t="s">
        <v>96</v>
      </c>
      <c r="D72" t="s">
        <v>64</v>
      </c>
      <c r="E72">
        <v>824.93</v>
      </c>
      <c r="F72" s="5">
        <v>42885</v>
      </c>
      <c r="G72"/>
      <c r="H72"/>
    </row>
    <row r="73" spans="1:8" x14ac:dyDescent="0.25">
      <c r="A73" s="5">
        <v>42838</v>
      </c>
      <c r="B73">
        <v>389</v>
      </c>
      <c r="C73" t="s">
        <v>78</v>
      </c>
      <c r="D73" t="s">
        <v>64</v>
      </c>
      <c r="E73">
        <v>330.44</v>
      </c>
      <c r="F73" s="5">
        <v>42885</v>
      </c>
      <c r="G73"/>
      <c r="H73"/>
    </row>
    <row r="74" spans="1:8" x14ac:dyDescent="0.25">
      <c r="A74" t="s">
        <v>14</v>
      </c>
      <c r="B74"/>
      <c r="C74"/>
      <c r="D74"/>
      <c r="E74" s="6">
        <v>10055.61</v>
      </c>
      <c r="F74"/>
      <c r="G74"/>
      <c r="H74" t="s">
        <v>15</v>
      </c>
    </row>
    <row r="75" spans="1:8" x14ac:dyDescent="0.25">
      <c r="A75" s="5">
        <v>42831</v>
      </c>
      <c r="B75">
        <v>29</v>
      </c>
      <c r="C75" t="s">
        <v>11</v>
      </c>
      <c r="D75" t="s">
        <v>26</v>
      </c>
      <c r="E75" s="6">
        <v>10783.65</v>
      </c>
      <c r="F75" s="5">
        <v>42867</v>
      </c>
      <c r="G75">
        <v>6060022279</v>
      </c>
      <c r="H75"/>
    </row>
    <row r="76" spans="1:8" x14ac:dyDescent="0.25">
      <c r="A76" t="s">
        <v>14</v>
      </c>
      <c r="B76"/>
      <c r="C76"/>
      <c r="D76"/>
      <c r="E76" s="6">
        <v>10783.65</v>
      </c>
      <c r="F76"/>
      <c r="G76"/>
      <c r="H76" t="s">
        <v>15</v>
      </c>
    </row>
    <row r="77" spans="1:8" x14ac:dyDescent="0.25">
      <c r="A77" s="5">
        <v>42855</v>
      </c>
      <c r="B77">
        <v>433</v>
      </c>
      <c r="C77" t="s">
        <v>97</v>
      </c>
      <c r="D77" t="s">
        <v>98</v>
      </c>
      <c r="E77">
        <v>657.15</v>
      </c>
      <c r="F77" s="5">
        <v>42885</v>
      </c>
      <c r="G77">
        <v>824155836</v>
      </c>
      <c r="H77"/>
    </row>
    <row r="78" spans="1:8" x14ac:dyDescent="0.25">
      <c r="A78" s="5">
        <v>42855</v>
      </c>
      <c r="B78">
        <v>433</v>
      </c>
      <c r="C78" t="s">
        <v>99</v>
      </c>
      <c r="D78" t="s">
        <v>98</v>
      </c>
      <c r="E78" s="6">
        <v>10577</v>
      </c>
      <c r="F78" s="5">
        <v>42885</v>
      </c>
      <c r="G78"/>
      <c r="H78"/>
    </row>
    <row r="79" spans="1:8" x14ac:dyDescent="0.25">
      <c r="A79" t="s">
        <v>14</v>
      </c>
      <c r="B79"/>
      <c r="C79"/>
      <c r="D79"/>
      <c r="E79" s="6">
        <v>11234.15</v>
      </c>
      <c r="F79"/>
      <c r="G79"/>
      <c r="H79" t="s">
        <v>100</v>
      </c>
    </row>
    <row r="80" spans="1:8" x14ac:dyDescent="0.25">
      <c r="A80" s="5">
        <v>42864</v>
      </c>
      <c r="B80">
        <v>333</v>
      </c>
      <c r="C80" t="s">
        <v>101</v>
      </c>
      <c r="D80" t="s">
        <v>102</v>
      </c>
      <c r="E80" s="6">
        <v>11661.34</v>
      </c>
      <c r="F80" s="5">
        <v>42885</v>
      </c>
      <c r="G80">
        <v>8059822</v>
      </c>
      <c r="H80"/>
    </row>
    <row r="81" spans="1:8" x14ac:dyDescent="0.25">
      <c r="A81" t="s">
        <v>14</v>
      </c>
      <c r="B81"/>
      <c r="C81"/>
      <c r="D81"/>
      <c r="E81" s="6">
        <v>11661.34</v>
      </c>
      <c r="F81"/>
      <c r="G81"/>
      <c r="H81" t="s">
        <v>15</v>
      </c>
    </row>
    <row r="82" spans="1:8" x14ac:dyDescent="0.25">
      <c r="A82" s="5">
        <v>42859</v>
      </c>
      <c r="B82">
        <v>307</v>
      </c>
      <c r="C82" t="s">
        <v>11</v>
      </c>
      <c r="D82" t="s">
        <v>16</v>
      </c>
      <c r="E82" s="6">
        <v>11819.29</v>
      </c>
      <c r="F82" s="5">
        <v>42874</v>
      </c>
      <c r="G82">
        <v>809408</v>
      </c>
      <c r="H82"/>
    </row>
    <row r="83" spans="1:8" x14ac:dyDescent="0.25">
      <c r="A83" t="s">
        <v>14</v>
      </c>
      <c r="B83"/>
      <c r="C83"/>
      <c r="D83"/>
      <c r="E83" s="6">
        <v>11819.29</v>
      </c>
      <c r="F83"/>
      <c r="G83"/>
      <c r="H83" t="s">
        <v>15</v>
      </c>
    </row>
    <row r="84" spans="1:8" x14ac:dyDescent="0.25">
      <c r="A84" s="5">
        <v>42825</v>
      </c>
      <c r="B84">
        <v>255</v>
      </c>
      <c r="C84" t="s">
        <v>103</v>
      </c>
      <c r="D84" t="s">
        <v>104</v>
      </c>
      <c r="E84" s="6">
        <v>14756.97</v>
      </c>
      <c r="F84" s="5">
        <v>42874</v>
      </c>
      <c r="G84" t="s">
        <v>105</v>
      </c>
      <c r="H84"/>
    </row>
    <row r="85" spans="1:8" x14ac:dyDescent="0.25">
      <c r="A85" t="s">
        <v>14</v>
      </c>
      <c r="B85"/>
      <c r="C85"/>
      <c r="D85"/>
      <c r="E85" s="6">
        <v>14756.97</v>
      </c>
      <c r="F85"/>
      <c r="G85"/>
      <c r="H85" t="s">
        <v>15</v>
      </c>
    </row>
    <row r="86" spans="1:8" x14ac:dyDescent="0.25">
      <c r="A86" s="5">
        <v>42873</v>
      </c>
      <c r="B86">
        <v>399</v>
      </c>
      <c r="C86" t="s">
        <v>106</v>
      </c>
      <c r="D86" t="s">
        <v>107</v>
      </c>
      <c r="E86" s="6">
        <v>19024.93</v>
      </c>
      <c r="F86" s="5">
        <v>42885</v>
      </c>
      <c r="G86" t="s">
        <v>108</v>
      </c>
      <c r="H86"/>
    </row>
    <row r="87" spans="1:8" x14ac:dyDescent="0.25">
      <c r="A87" t="s">
        <v>14</v>
      </c>
      <c r="B87"/>
      <c r="C87"/>
      <c r="D87"/>
      <c r="E87" s="6">
        <v>19024.93</v>
      </c>
      <c r="F87"/>
      <c r="G87"/>
      <c r="H87" t="s">
        <v>100</v>
      </c>
    </row>
    <row r="88" spans="1:8" x14ac:dyDescent="0.25">
      <c r="A88" s="5">
        <v>42838</v>
      </c>
      <c r="B88">
        <v>76</v>
      </c>
      <c r="C88" t="s">
        <v>11</v>
      </c>
      <c r="D88" t="s">
        <v>26</v>
      </c>
      <c r="E88" s="6">
        <v>19518.43</v>
      </c>
      <c r="F88" s="5">
        <v>42867</v>
      </c>
      <c r="G88">
        <v>6060022406</v>
      </c>
      <c r="H88"/>
    </row>
    <row r="89" spans="1:8" x14ac:dyDescent="0.25">
      <c r="A89" t="s">
        <v>14</v>
      </c>
      <c r="B89"/>
      <c r="C89"/>
      <c r="D89"/>
      <c r="E89" s="6">
        <v>19518.43</v>
      </c>
      <c r="F89"/>
      <c r="G89"/>
      <c r="H89" t="s">
        <v>15</v>
      </c>
    </row>
    <row r="90" spans="1:8" x14ac:dyDescent="0.25">
      <c r="A90" s="5">
        <v>42825</v>
      </c>
      <c r="B90">
        <v>425</v>
      </c>
      <c r="C90" t="s">
        <v>11</v>
      </c>
      <c r="D90" t="s">
        <v>102</v>
      </c>
      <c r="E90" s="6">
        <v>23666.46</v>
      </c>
      <c r="F90" s="5">
        <v>42860</v>
      </c>
      <c r="G90">
        <v>3075</v>
      </c>
      <c r="H90"/>
    </row>
    <row r="91" spans="1:8" x14ac:dyDescent="0.25">
      <c r="A91" t="s">
        <v>14</v>
      </c>
      <c r="B91"/>
      <c r="C91"/>
      <c r="D91"/>
      <c r="E91" s="6">
        <v>23666.46</v>
      </c>
      <c r="F91"/>
      <c r="G91"/>
      <c r="H91" t="s">
        <v>15</v>
      </c>
    </row>
    <row r="92" spans="1:8" x14ac:dyDescent="0.25">
      <c r="A92" s="5">
        <v>42825</v>
      </c>
      <c r="B92">
        <v>408</v>
      </c>
      <c r="C92" t="s">
        <v>109</v>
      </c>
      <c r="D92" t="s">
        <v>110</v>
      </c>
      <c r="E92" s="6">
        <v>3169.03</v>
      </c>
      <c r="F92" s="5">
        <v>42885</v>
      </c>
      <c r="G92" t="s">
        <v>111</v>
      </c>
      <c r="H92"/>
    </row>
    <row r="93" spans="1:8" x14ac:dyDescent="0.25">
      <c r="A93" s="5">
        <v>42825</v>
      </c>
      <c r="B93">
        <v>408</v>
      </c>
      <c r="C93" t="s">
        <v>11</v>
      </c>
      <c r="D93" t="s">
        <v>110</v>
      </c>
      <c r="E93" s="6">
        <v>24557</v>
      </c>
      <c r="F93" s="5">
        <v>42885</v>
      </c>
      <c r="G93"/>
      <c r="H93"/>
    </row>
    <row r="94" spans="1:8" x14ac:dyDescent="0.25">
      <c r="A94" t="s">
        <v>14</v>
      </c>
      <c r="B94"/>
      <c r="C94"/>
      <c r="D94"/>
      <c r="E94" s="6">
        <v>27726.03</v>
      </c>
      <c r="F94"/>
      <c r="G94"/>
      <c r="H94" t="s">
        <v>100</v>
      </c>
    </row>
    <row r="95" spans="1:8" x14ac:dyDescent="0.25">
      <c r="A95" s="5">
        <v>42824</v>
      </c>
      <c r="B95">
        <v>292</v>
      </c>
      <c r="C95" t="s">
        <v>103</v>
      </c>
      <c r="D95" t="s">
        <v>38</v>
      </c>
      <c r="E95" s="6">
        <v>27855</v>
      </c>
      <c r="F95" s="5">
        <v>42865</v>
      </c>
      <c r="G95">
        <v>19016</v>
      </c>
      <c r="H95"/>
    </row>
    <row r="96" spans="1:8" x14ac:dyDescent="0.25">
      <c r="A96" t="s">
        <v>14</v>
      </c>
      <c r="B96"/>
      <c r="C96"/>
      <c r="D96"/>
      <c r="E96" s="6">
        <v>27855</v>
      </c>
      <c r="F96"/>
      <c r="G96"/>
      <c r="H96" t="s">
        <v>15</v>
      </c>
    </row>
    <row r="97" spans="1:8" x14ac:dyDescent="0.25">
      <c r="A97" s="5">
        <v>42824</v>
      </c>
      <c r="B97">
        <v>293</v>
      </c>
      <c r="C97" t="s">
        <v>103</v>
      </c>
      <c r="D97" t="s">
        <v>38</v>
      </c>
      <c r="E97" s="6">
        <v>27855</v>
      </c>
      <c r="F97" s="5">
        <v>42865</v>
      </c>
      <c r="G97">
        <v>19015</v>
      </c>
      <c r="H97"/>
    </row>
    <row r="98" spans="1:8" x14ac:dyDescent="0.25">
      <c r="A98" t="s">
        <v>14</v>
      </c>
      <c r="B98"/>
      <c r="C98"/>
      <c r="D98"/>
      <c r="E98" s="6">
        <v>27855</v>
      </c>
      <c r="F98"/>
      <c r="G98"/>
      <c r="H98" t="s">
        <v>15</v>
      </c>
    </row>
    <row r="99" spans="1:8" x14ac:dyDescent="0.25">
      <c r="A99" s="5">
        <v>42824</v>
      </c>
      <c r="B99">
        <v>294</v>
      </c>
      <c r="C99" t="s">
        <v>103</v>
      </c>
      <c r="D99" t="s">
        <v>38</v>
      </c>
      <c r="E99" s="6">
        <v>27855</v>
      </c>
      <c r="F99" s="5">
        <v>42865</v>
      </c>
      <c r="G99">
        <v>19014</v>
      </c>
      <c r="H99"/>
    </row>
    <row r="100" spans="1:8" x14ac:dyDescent="0.25">
      <c r="A100" t="s">
        <v>14</v>
      </c>
      <c r="B100"/>
      <c r="C100"/>
      <c r="D100"/>
      <c r="E100" s="6">
        <v>27855</v>
      </c>
      <c r="F100"/>
      <c r="G100"/>
      <c r="H100" t="s">
        <v>15</v>
      </c>
    </row>
    <row r="101" spans="1:8" x14ac:dyDescent="0.25">
      <c r="A101" s="5">
        <v>42824</v>
      </c>
      <c r="B101">
        <v>295</v>
      </c>
      <c r="C101" t="s">
        <v>103</v>
      </c>
      <c r="D101" t="s">
        <v>38</v>
      </c>
      <c r="E101" s="6">
        <v>27855</v>
      </c>
      <c r="F101" s="5">
        <v>42865</v>
      </c>
      <c r="G101">
        <v>19013</v>
      </c>
      <c r="H101"/>
    </row>
    <row r="102" spans="1:8" x14ac:dyDescent="0.25">
      <c r="A102" t="s">
        <v>14</v>
      </c>
      <c r="B102"/>
      <c r="C102"/>
      <c r="D102"/>
      <c r="E102" s="6">
        <v>27855</v>
      </c>
      <c r="F102"/>
      <c r="G102"/>
      <c r="H102" t="s">
        <v>15</v>
      </c>
    </row>
    <row r="103" spans="1:8" x14ac:dyDescent="0.25">
      <c r="A103" s="5">
        <v>42824</v>
      </c>
      <c r="B103">
        <v>290</v>
      </c>
      <c r="C103" t="s">
        <v>103</v>
      </c>
      <c r="D103" t="s">
        <v>38</v>
      </c>
      <c r="E103" s="6">
        <v>35500</v>
      </c>
      <c r="F103" s="5">
        <v>42865</v>
      </c>
      <c r="G103">
        <v>19026</v>
      </c>
      <c r="H103"/>
    </row>
    <row r="104" spans="1:8" x14ac:dyDescent="0.25">
      <c r="A104" t="s">
        <v>14</v>
      </c>
      <c r="B104"/>
      <c r="C104"/>
      <c r="D104"/>
      <c r="E104" s="6">
        <v>35500</v>
      </c>
      <c r="F104"/>
      <c r="G104"/>
      <c r="H104" t="s">
        <v>15</v>
      </c>
    </row>
    <row r="105" spans="1:8" x14ac:dyDescent="0.25">
      <c r="A105" s="5">
        <v>42824</v>
      </c>
      <c r="B105">
        <v>291</v>
      </c>
      <c r="C105" t="s">
        <v>103</v>
      </c>
      <c r="D105" t="s">
        <v>38</v>
      </c>
      <c r="E105" s="6">
        <v>35500</v>
      </c>
      <c r="F105" s="5">
        <v>42865</v>
      </c>
      <c r="G105">
        <v>19025</v>
      </c>
      <c r="H105"/>
    </row>
    <row r="106" spans="1:8" x14ac:dyDescent="0.25">
      <c r="A106" t="s">
        <v>14</v>
      </c>
      <c r="B106"/>
      <c r="C106"/>
      <c r="D106"/>
      <c r="E106" s="6">
        <v>35500</v>
      </c>
      <c r="F106"/>
      <c r="G106"/>
      <c r="H106" t="s">
        <v>15</v>
      </c>
    </row>
    <row r="107" spans="1:8" x14ac:dyDescent="0.25">
      <c r="A107" s="5">
        <v>42853</v>
      </c>
      <c r="B107">
        <v>288</v>
      </c>
      <c r="C107" t="s">
        <v>103</v>
      </c>
      <c r="D107" t="s">
        <v>38</v>
      </c>
      <c r="E107" s="6">
        <v>35500</v>
      </c>
      <c r="F107" s="5">
        <v>42865</v>
      </c>
      <c r="G107">
        <v>19152</v>
      </c>
      <c r="H107"/>
    </row>
    <row r="108" spans="1:8" x14ac:dyDescent="0.25">
      <c r="A108" t="s">
        <v>14</v>
      </c>
      <c r="B108"/>
      <c r="C108"/>
      <c r="D108"/>
      <c r="E108" s="6">
        <v>35500</v>
      </c>
      <c r="F108"/>
      <c r="G108"/>
      <c r="H108" t="s">
        <v>15</v>
      </c>
    </row>
    <row r="109" spans="1:8" x14ac:dyDescent="0.25">
      <c r="A109" s="5">
        <v>42853</v>
      </c>
      <c r="B109">
        <v>289</v>
      </c>
      <c r="C109" t="s">
        <v>103</v>
      </c>
      <c r="D109" t="s">
        <v>38</v>
      </c>
      <c r="E109" s="6">
        <v>35500</v>
      </c>
      <c r="F109" s="5">
        <v>42865</v>
      </c>
      <c r="G109">
        <v>19151</v>
      </c>
      <c r="H109"/>
    </row>
    <row r="110" spans="1:8" x14ac:dyDescent="0.25">
      <c r="A110" t="s">
        <v>14</v>
      </c>
      <c r="B110"/>
      <c r="C110"/>
      <c r="D110"/>
      <c r="E110" s="6">
        <v>35500</v>
      </c>
      <c r="F110"/>
      <c r="G110"/>
      <c r="H110" t="s">
        <v>15</v>
      </c>
    </row>
    <row r="111" spans="1:8" x14ac:dyDescent="0.25">
      <c r="A111" s="5">
        <v>42830</v>
      </c>
      <c r="B111">
        <v>111</v>
      </c>
      <c r="C111" t="s">
        <v>11</v>
      </c>
      <c r="D111" t="s">
        <v>12</v>
      </c>
      <c r="E111" s="6">
        <v>46978.64</v>
      </c>
      <c r="F111" s="5">
        <v>42867</v>
      </c>
      <c r="G111" t="s">
        <v>112</v>
      </c>
      <c r="H111"/>
    </row>
    <row r="112" spans="1:8" x14ac:dyDescent="0.25">
      <c r="A112" t="s">
        <v>14</v>
      </c>
      <c r="B112"/>
      <c r="C112"/>
      <c r="D112"/>
      <c r="E112" s="6">
        <v>46978.64</v>
      </c>
      <c r="F112"/>
      <c r="G112"/>
      <c r="H112" t="s">
        <v>15</v>
      </c>
    </row>
    <row r="113" spans="1:8" x14ac:dyDescent="0.25">
      <c r="A113" s="5">
        <v>42867</v>
      </c>
      <c r="B113">
        <v>379</v>
      </c>
      <c r="C113" t="s">
        <v>37</v>
      </c>
      <c r="D113" t="s">
        <v>36</v>
      </c>
      <c r="E113" s="6">
        <v>1290.1099999999999</v>
      </c>
      <c r="F113" s="5">
        <v>42881</v>
      </c>
      <c r="G113">
        <v>1051</v>
      </c>
      <c r="H113"/>
    </row>
    <row r="114" spans="1:8" x14ac:dyDescent="0.25">
      <c r="A114" s="5">
        <v>42867</v>
      </c>
      <c r="B114">
        <v>379</v>
      </c>
      <c r="C114" t="s">
        <v>37</v>
      </c>
      <c r="D114" t="s">
        <v>36</v>
      </c>
      <c r="E114" s="6">
        <v>1337.69</v>
      </c>
      <c r="F114" s="5">
        <v>42881</v>
      </c>
      <c r="G114"/>
      <c r="H114"/>
    </row>
    <row r="115" spans="1:8" x14ac:dyDescent="0.25">
      <c r="A115" s="5">
        <v>42867</v>
      </c>
      <c r="B115">
        <v>379</v>
      </c>
      <c r="C115" t="s">
        <v>37</v>
      </c>
      <c r="D115" t="s">
        <v>36</v>
      </c>
      <c r="E115" s="6">
        <v>1398.32</v>
      </c>
      <c r="F115" s="5">
        <v>42881</v>
      </c>
      <c r="G115"/>
      <c r="H115"/>
    </row>
    <row r="116" spans="1:8" x14ac:dyDescent="0.25">
      <c r="A116" s="5">
        <v>42867</v>
      </c>
      <c r="B116">
        <v>379</v>
      </c>
      <c r="C116" t="s">
        <v>37</v>
      </c>
      <c r="D116" t="s">
        <v>36</v>
      </c>
      <c r="E116" s="6">
        <v>3764.79</v>
      </c>
      <c r="F116" s="5">
        <v>42881</v>
      </c>
      <c r="G116"/>
      <c r="H116"/>
    </row>
    <row r="117" spans="1:8" x14ac:dyDescent="0.25">
      <c r="A117" s="5">
        <v>42867</v>
      </c>
      <c r="B117">
        <v>379</v>
      </c>
      <c r="C117" t="s">
        <v>37</v>
      </c>
      <c r="D117" t="s">
        <v>36</v>
      </c>
      <c r="E117" s="6">
        <v>42408.76</v>
      </c>
      <c r="F117" s="5">
        <v>42881</v>
      </c>
      <c r="G117"/>
      <c r="H117"/>
    </row>
    <row r="118" spans="1:8" x14ac:dyDescent="0.25">
      <c r="A118" t="s">
        <v>14</v>
      </c>
      <c r="B118"/>
      <c r="C118"/>
      <c r="D118"/>
      <c r="E118" s="6">
        <v>50199.67</v>
      </c>
      <c r="F118"/>
      <c r="G118"/>
      <c r="H118" t="s">
        <v>15</v>
      </c>
    </row>
    <row r="119" spans="1:8" x14ac:dyDescent="0.25">
      <c r="A119" s="5">
        <v>42844</v>
      </c>
      <c r="B119">
        <v>260</v>
      </c>
      <c r="C119" t="s">
        <v>21</v>
      </c>
      <c r="D119" t="s">
        <v>26</v>
      </c>
      <c r="E119" s="6">
        <v>69013.09</v>
      </c>
      <c r="F119" s="5">
        <v>42885</v>
      </c>
      <c r="G119">
        <v>6060022470</v>
      </c>
      <c r="H119"/>
    </row>
    <row r="120" spans="1:8" x14ac:dyDescent="0.25">
      <c r="A120" t="s">
        <v>14</v>
      </c>
      <c r="B120"/>
      <c r="C120"/>
      <c r="D120"/>
      <c r="E120" s="6">
        <v>69013.09</v>
      </c>
      <c r="F120"/>
      <c r="G120"/>
      <c r="H120" t="s">
        <v>15</v>
      </c>
    </row>
    <row r="121" spans="1:8" x14ac:dyDescent="0.25">
      <c r="A121" s="5">
        <v>42824</v>
      </c>
      <c r="B121">
        <v>296</v>
      </c>
      <c r="C121" t="s">
        <v>103</v>
      </c>
      <c r="D121" t="s">
        <v>38</v>
      </c>
      <c r="E121" s="6">
        <v>85000</v>
      </c>
      <c r="F121" s="5">
        <v>42865</v>
      </c>
      <c r="G121">
        <v>19004</v>
      </c>
      <c r="H121"/>
    </row>
    <row r="122" spans="1:8" x14ac:dyDescent="0.25">
      <c r="A122" t="s">
        <v>14</v>
      </c>
      <c r="B122"/>
      <c r="C122"/>
      <c r="D122"/>
      <c r="E122" s="6">
        <v>85000</v>
      </c>
      <c r="F122"/>
      <c r="G122"/>
      <c r="H122" t="s">
        <v>15</v>
      </c>
    </row>
    <row r="123" spans="1:8" x14ac:dyDescent="0.25">
      <c r="A123" s="5">
        <v>42824</v>
      </c>
      <c r="B123">
        <v>297</v>
      </c>
      <c r="C123" t="s">
        <v>103</v>
      </c>
      <c r="D123" t="s">
        <v>38</v>
      </c>
      <c r="E123" s="6">
        <v>85000</v>
      </c>
      <c r="F123" s="5">
        <v>42865</v>
      </c>
      <c r="G123">
        <v>19003</v>
      </c>
      <c r="H123"/>
    </row>
    <row r="124" spans="1:8" x14ac:dyDescent="0.25">
      <c r="A124" t="s">
        <v>14</v>
      </c>
      <c r="B124"/>
      <c r="C124"/>
      <c r="D124"/>
      <c r="E124" s="6">
        <v>85000</v>
      </c>
      <c r="F124"/>
      <c r="G124"/>
      <c r="H124" t="s">
        <v>15</v>
      </c>
    </row>
    <row r="125" spans="1:8" x14ac:dyDescent="0.25">
      <c r="A125" s="5">
        <v>42824</v>
      </c>
      <c r="B125">
        <v>298</v>
      </c>
      <c r="C125" t="s">
        <v>103</v>
      </c>
      <c r="D125" t="s">
        <v>38</v>
      </c>
      <c r="E125" s="6">
        <v>85000</v>
      </c>
      <c r="F125" s="5">
        <v>42865</v>
      </c>
      <c r="G125">
        <v>19002</v>
      </c>
      <c r="H125"/>
    </row>
    <row r="126" spans="1:8" x14ac:dyDescent="0.25">
      <c r="A126" t="s">
        <v>14</v>
      </c>
      <c r="B126"/>
      <c r="C126"/>
      <c r="D126"/>
      <c r="E126" s="6">
        <v>85000</v>
      </c>
      <c r="F126"/>
      <c r="G126"/>
      <c r="H126" t="s">
        <v>15</v>
      </c>
    </row>
    <row r="127" spans="1:8" x14ac:dyDescent="0.25">
      <c r="A127" s="5">
        <v>42824</v>
      </c>
      <c r="B127">
        <v>299</v>
      </c>
      <c r="C127" t="s">
        <v>103</v>
      </c>
      <c r="D127" t="s">
        <v>38</v>
      </c>
      <c r="E127" s="6">
        <v>85000</v>
      </c>
      <c r="F127" s="5">
        <v>42865</v>
      </c>
      <c r="G127">
        <v>19001</v>
      </c>
      <c r="H127"/>
    </row>
    <row r="128" spans="1:8" x14ac:dyDescent="0.25">
      <c r="A128" t="s">
        <v>14</v>
      </c>
      <c r="B128"/>
      <c r="C128"/>
      <c r="D128"/>
      <c r="E128" s="6">
        <v>85000</v>
      </c>
      <c r="F128"/>
      <c r="G128"/>
      <c r="H128" t="s">
        <v>15</v>
      </c>
    </row>
    <row r="129" spans="1:8" x14ac:dyDescent="0.25">
      <c r="A129" s="5">
        <v>42824</v>
      </c>
      <c r="B129">
        <v>300</v>
      </c>
      <c r="C129" t="s">
        <v>103</v>
      </c>
      <c r="D129" t="s">
        <v>38</v>
      </c>
      <c r="E129" s="6">
        <v>85000</v>
      </c>
      <c r="F129" s="5">
        <v>42865</v>
      </c>
      <c r="G129">
        <v>19000</v>
      </c>
      <c r="H129"/>
    </row>
    <row r="130" spans="1:8" x14ac:dyDescent="0.25">
      <c r="A130" t="s">
        <v>14</v>
      </c>
      <c r="B130"/>
      <c r="C130"/>
      <c r="D130"/>
      <c r="E130" s="6">
        <v>85000</v>
      </c>
      <c r="F130"/>
      <c r="G130"/>
      <c r="H130" t="s">
        <v>15</v>
      </c>
    </row>
    <row r="131" spans="1:8" x14ac:dyDescent="0.25">
      <c r="A131" s="5">
        <v>42824</v>
      </c>
      <c r="B131">
        <v>301</v>
      </c>
      <c r="C131" t="s">
        <v>103</v>
      </c>
      <c r="D131" t="s">
        <v>38</v>
      </c>
      <c r="E131" s="6">
        <v>85000</v>
      </c>
      <c r="F131" s="5">
        <v>42865</v>
      </c>
      <c r="G131">
        <v>18999</v>
      </c>
      <c r="H131"/>
    </row>
    <row r="132" spans="1:8" x14ac:dyDescent="0.25">
      <c r="A132" t="s">
        <v>14</v>
      </c>
      <c r="B132"/>
      <c r="C132"/>
      <c r="D132"/>
      <c r="E132" s="6">
        <v>85000</v>
      </c>
      <c r="F132"/>
      <c r="G132"/>
      <c r="H132" t="s">
        <v>15</v>
      </c>
    </row>
    <row r="133" spans="1:8" x14ac:dyDescent="0.25">
      <c r="A133" s="5">
        <v>42824</v>
      </c>
      <c r="B133">
        <v>302</v>
      </c>
      <c r="C133" t="s">
        <v>103</v>
      </c>
      <c r="D133" t="s">
        <v>38</v>
      </c>
      <c r="E133" s="6">
        <v>85000</v>
      </c>
      <c r="F133" s="5">
        <v>42865</v>
      </c>
      <c r="G133">
        <v>18998</v>
      </c>
      <c r="H133"/>
    </row>
    <row r="134" spans="1:8" x14ac:dyDescent="0.25">
      <c r="A134" t="s">
        <v>14</v>
      </c>
      <c r="B134"/>
      <c r="C134"/>
      <c r="D134"/>
      <c r="E134" s="6">
        <v>85000</v>
      </c>
      <c r="F134"/>
      <c r="G134"/>
      <c r="H134" t="s">
        <v>15</v>
      </c>
    </row>
    <row r="135" spans="1:8" x14ac:dyDescent="0.25">
      <c r="A135" s="5">
        <v>42824</v>
      </c>
      <c r="B135">
        <v>303</v>
      </c>
      <c r="C135" t="s">
        <v>103</v>
      </c>
      <c r="D135" t="s">
        <v>38</v>
      </c>
      <c r="E135" s="6">
        <v>85000</v>
      </c>
      <c r="F135" s="5">
        <v>42865</v>
      </c>
      <c r="G135">
        <v>18997</v>
      </c>
      <c r="H135"/>
    </row>
    <row r="136" spans="1:8" x14ac:dyDescent="0.25">
      <c r="A136" t="s">
        <v>14</v>
      </c>
      <c r="B136"/>
      <c r="C136"/>
      <c r="D136"/>
      <c r="E136" s="6">
        <v>85000</v>
      </c>
      <c r="F136"/>
      <c r="G136"/>
      <c r="H136" t="s">
        <v>15</v>
      </c>
    </row>
    <row r="137" spans="1:8" x14ac:dyDescent="0.25">
      <c r="A137" t="s">
        <v>39</v>
      </c>
      <c r="B137"/>
      <c r="C137"/>
      <c r="D137"/>
      <c r="E137" s="6">
        <v>1330785.3799999999</v>
      </c>
      <c r="F137"/>
      <c r="G137"/>
      <c r="H137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H112"/>
  <sheetViews>
    <sheetView workbookViewId="0">
      <selection activeCell="A11" sqref="A11"/>
    </sheetView>
  </sheetViews>
  <sheetFormatPr defaultColWidth="10.7109375" defaultRowHeight="15" x14ac:dyDescent="0.25"/>
  <cols>
    <col min="1" max="1" width="16.42578125" style="1" bestFit="1" customWidth="1"/>
    <col min="2" max="2" width="15.7109375" style="1" bestFit="1" customWidth="1"/>
    <col min="3" max="3" width="64.5703125" style="1" bestFit="1" customWidth="1"/>
    <col min="4" max="4" width="50.140625" style="1" bestFit="1" customWidth="1"/>
    <col min="5" max="5" width="17.85546875" style="1" bestFit="1" customWidth="1"/>
    <col min="6" max="6" width="16.85546875" style="1" bestFit="1" customWidth="1"/>
    <col min="7" max="7" width="19.14062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7" t="s">
        <v>113</v>
      </c>
      <c r="B7" s="7" t="s">
        <v>114</v>
      </c>
      <c r="C7" s="7" t="s">
        <v>115</v>
      </c>
      <c r="D7" s="7" t="s">
        <v>116</v>
      </c>
      <c r="E7" s="8">
        <v>5295</v>
      </c>
      <c r="F7" s="9" t="s">
        <v>117</v>
      </c>
      <c r="G7" s="7" t="s">
        <v>118</v>
      </c>
      <c r="H7" s="10"/>
    </row>
    <row r="8" spans="1:8" x14ac:dyDescent="0.25">
      <c r="A8" s="11" t="s">
        <v>14</v>
      </c>
      <c r="B8" s="11"/>
      <c r="C8" s="11"/>
      <c r="D8" s="11"/>
      <c r="E8" s="12">
        <f>SUBTOTAL(9, E7:E7)</f>
        <v>5295</v>
      </c>
      <c r="F8" s="12"/>
      <c r="G8" s="11"/>
      <c r="H8" s="13" t="s">
        <v>100</v>
      </c>
    </row>
    <row r="9" spans="1:8" x14ac:dyDescent="0.25">
      <c r="A9" s="7" t="s">
        <v>119</v>
      </c>
      <c r="B9" s="7" t="s">
        <v>120</v>
      </c>
      <c r="C9" s="7" t="s">
        <v>121</v>
      </c>
      <c r="D9" s="7" t="s">
        <v>122</v>
      </c>
      <c r="E9" s="8">
        <v>6571.12</v>
      </c>
      <c r="F9" s="9" t="s">
        <v>123</v>
      </c>
      <c r="G9" s="7" t="s">
        <v>124</v>
      </c>
      <c r="H9" s="10"/>
    </row>
    <row r="10" spans="1:8" x14ac:dyDescent="0.25">
      <c r="A10" s="11" t="s">
        <v>14</v>
      </c>
      <c r="B10" s="11"/>
      <c r="C10" s="11"/>
      <c r="D10" s="11"/>
      <c r="E10" s="12">
        <f>SUBTOTAL(9, E9:E9)</f>
        <v>6571.12</v>
      </c>
      <c r="F10" s="12"/>
      <c r="G10" s="11"/>
      <c r="H10" s="13" t="s">
        <v>15</v>
      </c>
    </row>
    <row r="11" spans="1:8" x14ac:dyDescent="0.25">
      <c r="A11" s="7" t="s">
        <v>125</v>
      </c>
      <c r="B11" s="7" t="s">
        <v>126</v>
      </c>
      <c r="C11" s="7" t="s">
        <v>127</v>
      </c>
      <c r="D11" s="7" t="s">
        <v>128</v>
      </c>
      <c r="E11" s="8">
        <v>5750</v>
      </c>
      <c r="F11" s="9" t="s">
        <v>123</v>
      </c>
      <c r="G11" s="7" t="s">
        <v>129</v>
      </c>
      <c r="H11" s="10"/>
    </row>
    <row r="12" spans="1:8" x14ac:dyDescent="0.25">
      <c r="A12" s="11" t="s">
        <v>14</v>
      </c>
      <c r="B12" s="11"/>
      <c r="C12" s="11"/>
      <c r="D12" s="11"/>
      <c r="E12" s="12">
        <f>SUBTOTAL(9, E11:E11)</f>
        <v>5750</v>
      </c>
      <c r="F12" s="12"/>
      <c r="G12" s="11"/>
      <c r="H12" s="13" t="s">
        <v>15</v>
      </c>
    </row>
    <row r="13" spans="1:8" x14ac:dyDescent="0.25">
      <c r="A13" s="7" t="s">
        <v>130</v>
      </c>
      <c r="B13" s="7" t="s">
        <v>131</v>
      </c>
      <c r="C13" s="7" t="s">
        <v>103</v>
      </c>
      <c r="D13" s="7" t="s">
        <v>132</v>
      </c>
      <c r="E13" s="8">
        <v>5840</v>
      </c>
      <c r="F13" s="9" t="s">
        <v>133</v>
      </c>
      <c r="G13" s="7" t="s">
        <v>134</v>
      </c>
      <c r="H13" s="10"/>
    </row>
    <row r="14" spans="1:8" x14ac:dyDescent="0.25">
      <c r="A14" s="11" t="s">
        <v>14</v>
      </c>
      <c r="B14" s="11"/>
      <c r="C14" s="11"/>
      <c r="D14" s="11"/>
      <c r="E14" s="12">
        <f>SUBTOTAL(9, E13:E13)</f>
        <v>5840</v>
      </c>
      <c r="F14" s="12"/>
      <c r="G14" s="11"/>
      <c r="H14" s="13" t="s">
        <v>100</v>
      </c>
    </row>
    <row r="15" spans="1:8" x14ac:dyDescent="0.25">
      <c r="A15" s="7" t="s">
        <v>135</v>
      </c>
      <c r="B15" s="7" t="s">
        <v>136</v>
      </c>
      <c r="C15" s="7" t="s">
        <v>103</v>
      </c>
      <c r="D15" s="7" t="s">
        <v>137</v>
      </c>
      <c r="E15" s="8">
        <v>3680</v>
      </c>
      <c r="F15" s="9" t="s">
        <v>133</v>
      </c>
      <c r="G15" s="7" t="s">
        <v>138</v>
      </c>
      <c r="H15" s="10"/>
    </row>
    <row r="16" spans="1:8" x14ac:dyDescent="0.25">
      <c r="A16" s="14" t="s">
        <v>135</v>
      </c>
      <c r="B16" s="14" t="s">
        <v>136</v>
      </c>
      <c r="C16" s="14" t="s">
        <v>103</v>
      </c>
      <c r="D16" s="14" t="s">
        <v>137</v>
      </c>
      <c r="E16" s="15">
        <v>1480</v>
      </c>
      <c r="F16" s="16" t="s">
        <v>133</v>
      </c>
      <c r="G16" s="14" t="s">
        <v>0</v>
      </c>
      <c r="H16" s="17"/>
    </row>
    <row r="17" spans="1:8" x14ac:dyDescent="0.25">
      <c r="A17" s="7" t="s">
        <v>135</v>
      </c>
      <c r="B17" s="7" t="s">
        <v>136</v>
      </c>
      <c r="C17" s="7" t="s">
        <v>103</v>
      </c>
      <c r="D17" s="7" t="s">
        <v>137</v>
      </c>
      <c r="E17" s="8">
        <v>740</v>
      </c>
      <c r="F17" s="9" t="s">
        <v>133</v>
      </c>
      <c r="G17" s="7" t="s">
        <v>0</v>
      </c>
      <c r="H17" s="10"/>
    </row>
    <row r="18" spans="1:8" x14ac:dyDescent="0.25">
      <c r="A18" s="11" t="s">
        <v>14</v>
      </c>
      <c r="B18" s="11"/>
      <c r="C18" s="11"/>
      <c r="D18" s="11"/>
      <c r="E18" s="12">
        <f>SUBTOTAL(9, E15:E17)</f>
        <v>5900</v>
      </c>
      <c r="F18" s="12"/>
      <c r="G18" s="11"/>
      <c r="H18" s="13" t="s">
        <v>33</v>
      </c>
    </row>
    <row r="19" spans="1:8" x14ac:dyDescent="0.25">
      <c r="A19" s="7" t="s">
        <v>139</v>
      </c>
      <c r="B19" s="7" t="s">
        <v>140</v>
      </c>
      <c r="C19" s="7" t="s">
        <v>11</v>
      </c>
      <c r="D19" s="7" t="s">
        <v>107</v>
      </c>
      <c r="E19" s="8">
        <v>6500</v>
      </c>
      <c r="F19" s="9" t="s">
        <v>123</v>
      </c>
      <c r="G19" s="7" t="s">
        <v>141</v>
      </c>
      <c r="H19" s="10"/>
    </row>
    <row r="20" spans="1:8" x14ac:dyDescent="0.25">
      <c r="A20" s="11" t="s">
        <v>14</v>
      </c>
      <c r="B20" s="11"/>
      <c r="C20" s="11"/>
      <c r="D20" s="11"/>
      <c r="E20" s="12">
        <f>SUBTOTAL(9, E19:E19)</f>
        <v>6500</v>
      </c>
      <c r="F20" s="12"/>
      <c r="G20" s="11"/>
      <c r="H20" s="13" t="s">
        <v>100</v>
      </c>
    </row>
    <row r="21" spans="1:8" x14ac:dyDescent="0.25">
      <c r="A21" s="7" t="s">
        <v>142</v>
      </c>
      <c r="B21" s="7" t="s">
        <v>143</v>
      </c>
      <c r="C21" s="7" t="s">
        <v>144</v>
      </c>
      <c r="D21" s="7" t="s">
        <v>20</v>
      </c>
      <c r="E21" s="8">
        <v>6545</v>
      </c>
      <c r="F21" s="9" t="s">
        <v>123</v>
      </c>
      <c r="G21" s="7" t="s">
        <v>145</v>
      </c>
      <c r="H21" s="10"/>
    </row>
    <row r="22" spans="1:8" x14ac:dyDescent="0.25">
      <c r="A22" s="11" t="s">
        <v>14</v>
      </c>
      <c r="B22" s="11"/>
      <c r="C22" s="11"/>
      <c r="D22" s="11"/>
      <c r="E22" s="12">
        <f>SUBTOTAL(9, E21:E21)</f>
        <v>6545</v>
      </c>
      <c r="F22" s="12"/>
      <c r="G22" s="11"/>
      <c r="H22" s="13" t="s">
        <v>15</v>
      </c>
    </row>
    <row r="23" spans="1:8" x14ac:dyDescent="0.25">
      <c r="A23" s="7" t="s">
        <v>146</v>
      </c>
      <c r="B23" s="7" t="s">
        <v>147</v>
      </c>
      <c r="C23" s="7" t="s">
        <v>21</v>
      </c>
      <c r="D23" s="7" t="s">
        <v>148</v>
      </c>
      <c r="E23" s="8">
        <v>6749.15</v>
      </c>
      <c r="F23" s="9" t="s">
        <v>149</v>
      </c>
      <c r="G23" s="7" t="s">
        <v>150</v>
      </c>
      <c r="H23" s="10"/>
    </row>
    <row r="24" spans="1:8" x14ac:dyDescent="0.25">
      <c r="A24" s="11" t="s">
        <v>14</v>
      </c>
      <c r="B24" s="11"/>
      <c r="C24" s="11"/>
      <c r="D24" s="11"/>
      <c r="E24" s="12">
        <f>SUBTOTAL(9, E23:E23)</f>
        <v>6749.15</v>
      </c>
      <c r="F24" s="12"/>
      <c r="G24" s="11"/>
      <c r="H24" s="13" t="s">
        <v>15</v>
      </c>
    </row>
    <row r="25" spans="1:8" x14ac:dyDescent="0.25">
      <c r="A25" s="7" t="s">
        <v>151</v>
      </c>
      <c r="B25" s="7" t="s">
        <v>152</v>
      </c>
      <c r="C25" s="7" t="s">
        <v>76</v>
      </c>
      <c r="D25" s="7" t="s">
        <v>64</v>
      </c>
      <c r="E25" s="8">
        <v>495.05</v>
      </c>
      <c r="F25" s="9" t="s">
        <v>117</v>
      </c>
      <c r="G25" s="7" t="s">
        <v>153</v>
      </c>
      <c r="H25" s="10"/>
    </row>
    <row r="26" spans="1:8" x14ac:dyDescent="0.25">
      <c r="A26" s="14" t="s">
        <v>151</v>
      </c>
      <c r="B26" s="14" t="s">
        <v>152</v>
      </c>
      <c r="C26" s="14" t="s">
        <v>78</v>
      </c>
      <c r="D26" s="14" t="s">
        <v>64</v>
      </c>
      <c r="E26" s="15">
        <v>432.37</v>
      </c>
      <c r="F26" s="16" t="s">
        <v>117</v>
      </c>
      <c r="G26" s="14" t="s">
        <v>0</v>
      </c>
      <c r="H26" s="17"/>
    </row>
    <row r="27" spans="1:8" x14ac:dyDescent="0.25">
      <c r="A27" s="7" t="s">
        <v>151</v>
      </c>
      <c r="B27" s="7" t="s">
        <v>152</v>
      </c>
      <c r="C27" s="7" t="s">
        <v>66</v>
      </c>
      <c r="D27" s="7" t="s">
        <v>64</v>
      </c>
      <c r="E27" s="8">
        <v>711.2</v>
      </c>
      <c r="F27" s="9" t="s">
        <v>117</v>
      </c>
      <c r="G27" s="7" t="s">
        <v>0</v>
      </c>
      <c r="H27" s="10"/>
    </row>
    <row r="28" spans="1:8" x14ac:dyDescent="0.25">
      <c r="A28" s="14" t="s">
        <v>151</v>
      </c>
      <c r="B28" s="14" t="s">
        <v>152</v>
      </c>
      <c r="C28" s="14" t="s">
        <v>67</v>
      </c>
      <c r="D28" s="14" t="s">
        <v>64</v>
      </c>
      <c r="E28" s="15">
        <v>417.49</v>
      </c>
      <c r="F28" s="16" t="s">
        <v>117</v>
      </c>
      <c r="G28" s="14" t="s">
        <v>0</v>
      </c>
      <c r="H28" s="17"/>
    </row>
    <row r="29" spans="1:8" x14ac:dyDescent="0.25">
      <c r="A29" s="7" t="s">
        <v>151</v>
      </c>
      <c r="B29" s="7" t="s">
        <v>152</v>
      </c>
      <c r="C29" s="7" t="s">
        <v>72</v>
      </c>
      <c r="D29" s="7" t="s">
        <v>64</v>
      </c>
      <c r="E29" s="8">
        <v>821.62</v>
      </c>
      <c r="F29" s="9" t="s">
        <v>117</v>
      </c>
      <c r="G29" s="7" t="s">
        <v>0</v>
      </c>
      <c r="H29" s="10"/>
    </row>
    <row r="30" spans="1:8" x14ac:dyDescent="0.25">
      <c r="A30" s="14" t="s">
        <v>151</v>
      </c>
      <c r="B30" s="14" t="s">
        <v>152</v>
      </c>
      <c r="C30" s="14" t="s">
        <v>68</v>
      </c>
      <c r="D30" s="14" t="s">
        <v>64</v>
      </c>
      <c r="E30" s="15">
        <v>689.2</v>
      </c>
      <c r="F30" s="16" t="s">
        <v>117</v>
      </c>
      <c r="G30" s="14" t="s">
        <v>0</v>
      </c>
      <c r="H30" s="17"/>
    </row>
    <row r="31" spans="1:8" x14ac:dyDescent="0.25">
      <c r="A31" s="7" t="s">
        <v>151</v>
      </c>
      <c r="B31" s="7" t="s">
        <v>152</v>
      </c>
      <c r="C31" s="7" t="s">
        <v>154</v>
      </c>
      <c r="D31" s="7" t="s">
        <v>64</v>
      </c>
      <c r="E31" s="8">
        <v>211.15</v>
      </c>
      <c r="F31" s="9" t="s">
        <v>117</v>
      </c>
      <c r="G31" s="7" t="s">
        <v>0</v>
      </c>
      <c r="H31" s="10"/>
    </row>
    <row r="32" spans="1:8" x14ac:dyDescent="0.25">
      <c r="A32" s="14" t="s">
        <v>151</v>
      </c>
      <c r="B32" s="14" t="s">
        <v>152</v>
      </c>
      <c r="C32" s="14" t="s">
        <v>70</v>
      </c>
      <c r="D32" s="14" t="s">
        <v>64</v>
      </c>
      <c r="E32" s="15">
        <v>686.77</v>
      </c>
      <c r="F32" s="16" t="s">
        <v>117</v>
      </c>
      <c r="G32" s="14" t="s">
        <v>0</v>
      </c>
      <c r="H32" s="17"/>
    </row>
    <row r="33" spans="1:8" x14ac:dyDescent="0.25">
      <c r="A33" s="7" t="s">
        <v>151</v>
      </c>
      <c r="B33" s="7" t="s">
        <v>152</v>
      </c>
      <c r="C33" s="7" t="s">
        <v>75</v>
      </c>
      <c r="D33" s="7" t="s">
        <v>64</v>
      </c>
      <c r="E33" s="8">
        <v>315.74</v>
      </c>
      <c r="F33" s="9" t="s">
        <v>117</v>
      </c>
      <c r="G33" s="7" t="s">
        <v>0</v>
      </c>
      <c r="H33" s="10"/>
    </row>
    <row r="34" spans="1:8" x14ac:dyDescent="0.25">
      <c r="A34" s="14" t="s">
        <v>151</v>
      </c>
      <c r="B34" s="14" t="s">
        <v>152</v>
      </c>
      <c r="C34" s="14" t="s">
        <v>63</v>
      </c>
      <c r="D34" s="14" t="s">
        <v>64</v>
      </c>
      <c r="E34" s="15">
        <v>1159.06</v>
      </c>
      <c r="F34" s="16" t="s">
        <v>117</v>
      </c>
      <c r="G34" s="14" t="s">
        <v>0</v>
      </c>
      <c r="H34" s="17"/>
    </row>
    <row r="35" spans="1:8" x14ac:dyDescent="0.25">
      <c r="A35" s="7" t="s">
        <v>151</v>
      </c>
      <c r="B35" s="7" t="s">
        <v>152</v>
      </c>
      <c r="C35" s="7" t="s">
        <v>155</v>
      </c>
      <c r="D35" s="7" t="s">
        <v>64</v>
      </c>
      <c r="E35" s="8">
        <v>352.56</v>
      </c>
      <c r="F35" s="9" t="s">
        <v>117</v>
      </c>
      <c r="G35" s="7" t="s">
        <v>0</v>
      </c>
      <c r="H35" s="10"/>
    </row>
    <row r="36" spans="1:8" x14ac:dyDescent="0.25">
      <c r="A36" s="14" t="s">
        <v>151</v>
      </c>
      <c r="B36" s="14" t="s">
        <v>152</v>
      </c>
      <c r="C36" s="14" t="s">
        <v>70</v>
      </c>
      <c r="D36" s="14" t="s">
        <v>64</v>
      </c>
      <c r="E36" s="15">
        <v>555.96</v>
      </c>
      <c r="F36" s="16" t="s">
        <v>117</v>
      </c>
      <c r="G36" s="14" t="s">
        <v>0</v>
      </c>
      <c r="H36" s="17"/>
    </row>
    <row r="37" spans="1:8" x14ac:dyDescent="0.25">
      <c r="A37" s="7" t="s">
        <v>151</v>
      </c>
      <c r="B37" s="7" t="s">
        <v>152</v>
      </c>
      <c r="C37" s="7" t="s">
        <v>71</v>
      </c>
      <c r="D37" s="7" t="s">
        <v>64</v>
      </c>
      <c r="E37" s="8">
        <v>109.14</v>
      </c>
      <c r="F37" s="9" t="s">
        <v>117</v>
      </c>
      <c r="G37" s="7" t="s">
        <v>0</v>
      </c>
      <c r="H37" s="10"/>
    </row>
    <row r="38" spans="1:8" x14ac:dyDescent="0.25">
      <c r="A38" s="14" t="s">
        <v>151</v>
      </c>
      <c r="B38" s="14" t="s">
        <v>152</v>
      </c>
      <c r="C38" s="14" t="s">
        <v>73</v>
      </c>
      <c r="D38" s="14" t="s">
        <v>64</v>
      </c>
      <c r="E38" s="15">
        <v>260.08</v>
      </c>
      <c r="F38" s="16" t="s">
        <v>117</v>
      </c>
      <c r="G38" s="14" t="s">
        <v>0</v>
      </c>
      <c r="H38" s="17"/>
    </row>
    <row r="39" spans="1:8" x14ac:dyDescent="0.25">
      <c r="A39" s="7" t="s">
        <v>151</v>
      </c>
      <c r="B39" s="7" t="s">
        <v>152</v>
      </c>
      <c r="C39" s="7" t="s">
        <v>78</v>
      </c>
      <c r="D39" s="7" t="s">
        <v>64</v>
      </c>
      <c r="E39" s="8">
        <v>220.52</v>
      </c>
      <c r="F39" s="9" t="s">
        <v>117</v>
      </c>
      <c r="G39" s="7" t="s">
        <v>0</v>
      </c>
      <c r="H39" s="10"/>
    </row>
    <row r="40" spans="1:8" x14ac:dyDescent="0.25">
      <c r="A40" s="11" t="s">
        <v>14</v>
      </c>
      <c r="B40" s="11"/>
      <c r="C40" s="11"/>
      <c r="D40" s="11"/>
      <c r="E40" s="12">
        <f>SUBTOTAL(9, E25:E39)</f>
        <v>7437.9100000000008</v>
      </c>
      <c r="F40" s="12"/>
      <c r="G40" s="11"/>
      <c r="H40" s="13" t="s">
        <v>15</v>
      </c>
    </row>
    <row r="41" spans="1:8" x14ac:dyDescent="0.25">
      <c r="A41" s="7" t="s">
        <v>156</v>
      </c>
      <c r="B41" s="7" t="s">
        <v>157</v>
      </c>
      <c r="C41" s="7" t="s">
        <v>144</v>
      </c>
      <c r="D41" s="7" t="s">
        <v>20</v>
      </c>
      <c r="E41" s="8">
        <v>6930</v>
      </c>
      <c r="F41" s="9" t="s">
        <v>149</v>
      </c>
      <c r="G41" s="7" t="s">
        <v>158</v>
      </c>
      <c r="H41" s="10"/>
    </row>
    <row r="42" spans="1:8" x14ac:dyDescent="0.25">
      <c r="A42" s="11" t="s">
        <v>14</v>
      </c>
      <c r="B42" s="11"/>
      <c r="C42" s="11"/>
      <c r="D42" s="11"/>
      <c r="E42" s="12">
        <f>SUBTOTAL(9, E41:E41)</f>
        <v>6930</v>
      </c>
      <c r="F42" s="12"/>
      <c r="G42" s="11"/>
      <c r="H42" s="13" t="s">
        <v>15</v>
      </c>
    </row>
    <row r="43" spans="1:8" x14ac:dyDescent="0.25">
      <c r="A43" s="7" t="s">
        <v>156</v>
      </c>
      <c r="B43" s="7" t="s">
        <v>159</v>
      </c>
      <c r="C43" s="7" t="s">
        <v>103</v>
      </c>
      <c r="D43" s="7" t="s">
        <v>160</v>
      </c>
      <c r="E43" s="8">
        <v>7475</v>
      </c>
      <c r="F43" s="9" t="s">
        <v>149</v>
      </c>
      <c r="G43" s="7" t="s">
        <v>161</v>
      </c>
      <c r="H43" s="10"/>
    </row>
    <row r="44" spans="1:8" x14ac:dyDescent="0.25">
      <c r="A44" s="14" t="s">
        <v>156</v>
      </c>
      <c r="B44" s="14" t="s">
        <v>159</v>
      </c>
      <c r="C44" s="14" t="s">
        <v>103</v>
      </c>
      <c r="D44" s="14" t="s">
        <v>160</v>
      </c>
      <c r="E44" s="15">
        <v>35</v>
      </c>
      <c r="F44" s="16" t="s">
        <v>149</v>
      </c>
      <c r="G44" s="14" t="s">
        <v>0</v>
      </c>
      <c r="H44" s="17"/>
    </row>
    <row r="45" spans="1:8" x14ac:dyDescent="0.25">
      <c r="A45" s="11" t="s">
        <v>14</v>
      </c>
      <c r="B45" s="11"/>
      <c r="C45" s="11"/>
      <c r="D45" s="11"/>
      <c r="E45" s="12">
        <f>SUBTOTAL(9, E43:E44)</f>
        <v>7510</v>
      </c>
      <c r="F45" s="12"/>
      <c r="G45" s="11"/>
      <c r="H45" s="13" t="s">
        <v>33</v>
      </c>
    </row>
    <row r="46" spans="1:8" x14ac:dyDescent="0.25">
      <c r="A46" s="14" t="s">
        <v>162</v>
      </c>
      <c r="B46" s="14" t="s">
        <v>163</v>
      </c>
      <c r="C46" s="14" t="s">
        <v>17</v>
      </c>
      <c r="D46" s="14" t="s">
        <v>18</v>
      </c>
      <c r="E46" s="15">
        <v>7625.81</v>
      </c>
      <c r="F46" s="16" t="s">
        <v>164</v>
      </c>
      <c r="G46" s="14" t="s">
        <v>165</v>
      </c>
      <c r="H46" s="17"/>
    </row>
    <row r="47" spans="1:8" x14ac:dyDescent="0.25">
      <c r="A47" s="11" t="s">
        <v>14</v>
      </c>
      <c r="B47" s="11"/>
      <c r="C47" s="11"/>
      <c r="D47" s="11"/>
      <c r="E47" s="12">
        <f>SUBTOTAL(9, E46:E46)</f>
        <v>7625.81</v>
      </c>
      <c r="F47" s="12"/>
      <c r="G47" s="11"/>
      <c r="H47" s="13" t="s">
        <v>15</v>
      </c>
    </row>
    <row r="48" spans="1:8" x14ac:dyDescent="0.25">
      <c r="A48" s="14" t="s">
        <v>166</v>
      </c>
      <c r="B48" s="14" t="s">
        <v>167</v>
      </c>
      <c r="C48" s="14" t="s">
        <v>11</v>
      </c>
      <c r="D48" s="14" t="s">
        <v>20</v>
      </c>
      <c r="E48" s="15">
        <v>7700</v>
      </c>
      <c r="F48" s="16" t="s">
        <v>123</v>
      </c>
      <c r="G48" s="14" t="s">
        <v>168</v>
      </c>
      <c r="H48" s="17"/>
    </row>
    <row r="49" spans="1:8" x14ac:dyDescent="0.25">
      <c r="A49" s="11" t="s">
        <v>14</v>
      </c>
      <c r="B49" s="11"/>
      <c r="C49" s="11"/>
      <c r="D49" s="11"/>
      <c r="E49" s="12">
        <f>SUBTOTAL(9, E48:E48)</f>
        <v>7700</v>
      </c>
      <c r="F49" s="12"/>
      <c r="G49" s="11"/>
      <c r="H49" s="13" t="s">
        <v>15</v>
      </c>
    </row>
    <row r="50" spans="1:8" x14ac:dyDescent="0.25">
      <c r="A50" s="14" t="s">
        <v>169</v>
      </c>
      <c r="B50" s="14" t="s">
        <v>170</v>
      </c>
      <c r="C50" s="14" t="s">
        <v>171</v>
      </c>
      <c r="D50" s="14" t="s">
        <v>172</v>
      </c>
      <c r="E50" s="15">
        <v>7830</v>
      </c>
      <c r="F50" s="16" t="s">
        <v>149</v>
      </c>
      <c r="G50" s="14" t="s">
        <v>173</v>
      </c>
      <c r="H50" s="17"/>
    </row>
    <row r="51" spans="1:8" x14ac:dyDescent="0.25">
      <c r="A51" s="11" t="s">
        <v>14</v>
      </c>
      <c r="B51" s="11"/>
      <c r="C51" s="11"/>
      <c r="D51" s="11"/>
      <c r="E51" s="12">
        <f>SUBTOTAL(9, E50:E50)</f>
        <v>7830</v>
      </c>
      <c r="F51" s="12"/>
      <c r="G51" s="11"/>
      <c r="H51" s="13" t="s">
        <v>15</v>
      </c>
    </row>
    <row r="52" spans="1:8" x14ac:dyDescent="0.25">
      <c r="A52" s="14" t="s">
        <v>139</v>
      </c>
      <c r="B52" s="14" t="s">
        <v>174</v>
      </c>
      <c r="C52" s="14" t="s">
        <v>21</v>
      </c>
      <c r="D52" s="14" t="s">
        <v>175</v>
      </c>
      <c r="E52" s="15">
        <v>8193.75</v>
      </c>
      <c r="F52" s="16" t="s">
        <v>149</v>
      </c>
      <c r="G52" s="14" t="s">
        <v>176</v>
      </c>
      <c r="H52" s="17"/>
    </row>
    <row r="53" spans="1:8" x14ac:dyDescent="0.25">
      <c r="A53" s="11" t="s">
        <v>14</v>
      </c>
      <c r="B53" s="11"/>
      <c r="C53" s="11"/>
      <c r="D53" s="11"/>
      <c r="E53" s="12">
        <f>SUBTOTAL(9, E52:E52)</f>
        <v>8193.75</v>
      </c>
      <c r="F53" s="12"/>
      <c r="G53" s="11"/>
      <c r="H53" s="13" t="s">
        <v>15</v>
      </c>
    </row>
    <row r="54" spans="1:8" x14ac:dyDescent="0.25">
      <c r="A54" s="14" t="s">
        <v>156</v>
      </c>
      <c r="B54" s="14" t="s">
        <v>177</v>
      </c>
      <c r="C54" s="14" t="s">
        <v>11</v>
      </c>
      <c r="D54" s="14" t="s">
        <v>26</v>
      </c>
      <c r="E54" s="15">
        <v>8626.92</v>
      </c>
      <c r="F54" s="16" t="s">
        <v>117</v>
      </c>
      <c r="G54" s="14" t="s">
        <v>178</v>
      </c>
      <c r="H54" s="17"/>
    </row>
    <row r="55" spans="1:8" x14ac:dyDescent="0.25">
      <c r="A55" s="11" t="s">
        <v>14</v>
      </c>
      <c r="B55" s="11"/>
      <c r="C55" s="11"/>
      <c r="D55" s="11"/>
      <c r="E55" s="12">
        <f>SUBTOTAL(9, E54:E54)</f>
        <v>8626.92</v>
      </c>
      <c r="F55" s="12"/>
      <c r="G55" s="11"/>
      <c r="H55" s="13" t="s">
        <v>15</v>
      </c>
    </row>
    <row r="56" spans="1:8" x14ac:dyDescent="0.25">
      <c r="A56" s="14" t="s">
        <v>151</v>
      </c>
      <c r="B56" s="14" t="s">
        <v>179</v>
      </c>
      <c r="C56" s="14" t="s">
        <v>180</v>
      </c>
      <c r="D56" s="14" t="s">
        <v>181</v>
      </c>
      <c r="E56" s="15">
        <v>8970</v>
      </c>
      <c r="F56" s="16" t="s">
        <v>182</v>
      </c>
      <c r="G56" s="14" t="s">
        <v>183</v>
      </c>
      <c r="H56" s="17"/>
    </row>
    <row r="57" spans="1:8" x14ac:dyDescent="0.25">
      <c r="A57" s="11" t="s">
        <v>14</v>
      </c>
      <c r="B57" s="11"/>
      <c r="C57" s="11"/>
      <c r="D57" s="11"/>
      <c r="E57" s="12">
        <f>SUBTOTAL(9, E56:E56)</f>
        <v>8970</v>
      </c>
      <c r="F57" s="12"/>
      <c r="G57" s="11"/>
      <c r="H57" s="13" t="s">
        <v>15</v>
      </c>
    </row>
    <row r="58" spans="1:8" x14ac:dyDescent="0.25">
      <c r="A58" s="14" t="s">
        <v>184</v>
      </c>
      <c r="B58" s="14" t="s">
        <v>185</v>
      </c>
      <c r="C58" s="14" t="s">
        <v>21</v>
      </c>
      <c r="D58" s="14" t="s">
        <v>186</v>
      </c>
      <c r="E58" s="15">
        <v>9500</v>
      </c>
      <c r="F58" s="16" t="s">
        <v>123</v>
      </c>
      <c r="G58" s="14" t="s">
        <v>187</v>
      </c>
      <c r="H58" s="17"/>
    </row>
    <row r="59" spans="1:8" x14ac:dyDescent="0.25">
      <c r="A59" s="11" t="s">
        <v>14</v>
      </c>
      <c r="B59" s="11"/>
      <c r="C59" s="11"/>
      <c r="D59" s="11"/>
      <c r="E59" s="12">
        <f>SUBTOTAL(9, E58:E58)</f>
        <v>9500</v>
      </c>
      <c r="F59" s="12"/>
      <c r="G59" s="11"/>
      <c r="H59" s="13" t="s">
        <v>15</v>
      </c>
    </row>
    <row r="60" spans="1:8" x14ac:dyDescent="0.25">
      <c r="A60" s="14" t="s">
        <v>188</v>
      </c>
      <c r="B60" s="14" t="s">
        <v>189</v>
      </c>
      <c r="C60" s="14" t="s">
        <v>190</v>
      </c>
      <c r="D60" s="14" t="s">
        <v>191</v>
      </c>
      <c r="E60" s="15">
        <v>9635.76</v>
      </c>
      <c r="F60" s="16" t="s">
        <v>149</v>
      </c>
      <c r="G60" s="14" t="s">
        <v>192</v>
      </c>
      <c r="H60" s="17"/>
    </row>
    <row r="61" spans="1:8" x14ac:dyDescent="0.25">
      <c r="A61" s="11" t="s">
        <v>14</v>
      </c>
      <c r="B61" s="11"/>
      <c r="C61" s="11"/>
      <c r="D61" s="11"/>
      <c r="E61" s="12">
        <f>SUBTOTAL(9, E60:E60)</f>
        <v>9635.76</v>
      </c>
      <c r="F61" s="12"/>
      <c r="G61" s="11"/>
      <c r="H61" s="13" t="s">
        <v>100</v>
      </c>
    </row>
    <row r="62" spans="1:8" x14ac:dyDescent="0.25">
      <c r="A62" s="14" t="s">
        <v>156</v>
      </c>
      <c r="B62" s="14" t="s">
        <v>193</v>
      </c>
      <c r="C62" s="14" t="s">
        <v>11</v>
      </c>
      <c r="D62" s="14" t="s">
        <v>26</v>
      </c>
      <c r="E62" s="15">
        <v>10783.65</v>
      </c>
      <c r="F62" s="16" t="s">
        <v>117</v>
      </c>
      <c r="G62" s="14" t="s">
        <v>194</v>
      </c>
      <c r="H62" s="17"/>
    </row>
    <row r="63" spans="1:8" x14ac:dyDescent="0.25">
      <c r="A63" s="11" t="s">
        <v>14</v>
      </c>
      <c r="B63" s="11"/>
      <c r="C63" s="11"/>
      <c r="D63" s="11"/>
      <c r="E63" s="12">
        <f>SUBTOTAL(9, E62:E62)</f>
        <v>10783.65</v>
      </c>
      <c r="F63" s="12"/>
      <c r="G63" s="11"/>
      <c r="H63" s="13" t="s">
        <v>15</v>
      </c>
    </row>
    <row r="64" spans="1:8" x14ac:dyDescent="0.25">
      <c r="A64" s="14" t="s">
        <v>195</v>
      </c>
      <c r="B64" s="14" t="s">
        <v>196</v>
      </c>
      <c r="C64" s="14" t="s">
        <v>103</v>
      </c>
      <c r="D64" s="14" t="s">
        <v>197</v>
      </c>
      <c r="E64" s="15">
        <v>10875</v>
      </c>
      <c r="F64" s="16" t="s">
        <v>117</v>
      </c>
      <c r="G64" s="14" t="s">
        <v>198</v>
      </c>
      <c r="H64" s="17"/>
    </row>
    <row r="65" spans="1:8" x14ac:dyDescent="0.25">
      <c r="A65" s="11" t="s">
        <v>14</v>
      </c>
      <c r="B65" s="11"/>
      <c r="C65" s="11"/>
      <c r="D65" s="11"/>
      <c r="E65" s="12">
        <f>SUBTOTAL(9, E64:E64)</f>
        <v>10875</v>
      </c>
      <c r="F65" s="12"/>
      <c r="G65" s="11"/>
      <c r="H65" s="13" t="s">
        <v>15</v>
      </c>
    </row>
    <row r="66" spans="1:8" x14ac:dyDescent="0.25">
      <c r="A66" s="14" t="s">
        <v>142</v>
      </c>
      <c r="B66" s="14" t="s">
        <v>199</v>
      </c>
      <c r="C66" s="14" t="s">
        <v>103</v>
      </c>
      <c r="D66" s="14" t="s">
        <v>104</v>
      </c>
      <c r="E66" s="15">
        <v>14756.96</v>
      </c>
      <c r="F66" s="16" t="s">
        <v>149</v>
      </c>
      <c r="G66" s="14" t="s">
        <v>200</v>
      </c>
      <c r="H66" s="17"/>
    </row>
    <row r="67" spans="1:8" x14ac:dyDescent="0.25">
      <c r="A67" s="11" t="s">
        <v>14</v>
      </c>
      <c r="B67" s="11"/>
      <c r="C67" s="11"/>
      <c r="D67" s="11"/>
      <c r="E67" s="12">
        <f>SUBTOTAL(9, E66:E66)</f>
        <v>14756.96</v>
      </c>
      <c r="F67" s="12"/>
      <c r="G67" s="11"/>
      <c r="H67" s="13" t="s">
        <v>15</v>
      </c>
    </row>
    <row r="68" spans="1:8" x14ac:dyDescent="0.25">
      <c r="A68" s="14" t="s">
        <v>201</v>
      </c>
      <c r="B68" s="14" t="s">
        <v>202</v>
      </c>
      <c r="C68" s="14" t="s">
        <v>103</v>
      </c>
      <c r="D68" s="14" t="s">
        <v>203</v>
      </c>
      <c r="E68" s="15">
        <v>15906.47</v>
      </c>
      <c r="F68" s="16" t="s">
        <v>149</v>
      </c>
      <c r="G68" s="14" t="s">
        <v>204</v>
      </c>
      <c r="H68" s="17"/>
    </row>
    <row r="69" spans="1:8" x14ac:dyDescent="0.25">
      <c r="A69" s="11" t="s">
        <v>14</v>
      </c>
      <c r="B69" s="11"/>
      <c r="C69" s="11"/>
      <c r="D69" s="11"/>
      <c r="E69" s="12">
        <f>SUBTOTAL(9, E68:E68)</f>
        <v>15906.47</v>
      </c>
      <c r="F69" s="12"/>
      <c r="G69" s="11"/>
      <c r="H69" s="13" t="s">
        <v>15</v>
      </c>
    </row>
    <row r="70" spans="1:8" x14ac:dyDescent="0.25">
      <c r="A70" s="14" t="s">
        <v>205</v>
      </c>
      <c r="B70" s="14" t="s">
        <v>206</v>
      </c>
      <c r="C70" s="14" t="s">
        <v>207</v>
      </c>
      <c r="D70" s="14" t="s">
        <v>208</v>
      </c>
      <c r="E70" s="15">
        <v>16420</v>
      </c>
      <c r="F70" s="16" t="s">
        <v>117</v>
      </c>
      <c r="G70" s="14" t="s">
        <v>209</v>
      </c>
      <c r="H70" s="17"/>
    </row>
    <row r="71" spans="1:8" x14ac:dyDescent="0.25">
      <c r="A71" s="11" t="s">
        <v>14</v>
      </c>
      <c r="B71" s="11"/>
      <c r="C71" s="11"/>
      <c r="D71" s="11"/>
      <c r="E71" s="12">
        <f>SUBTOTAL(9, E70:E70)</f>
        <v>16420</v>
      </c>
      <c r="F71" s="12"/>
      <c r="G71" s="11"/>
      <c r="H71" s="13" t="s">
        <v>15</v>
      </c>
    </row>
    <row r="72" spans="1:8" x14ac:dyDescent="0.25">
      <c r="A72" s="14" t="s">
        <v>210</v>
      </c>
      <c r="B72" s="14" t="s">
        <v>211</v>
      </c>
      <c r="C72" s="14" t="s">
        <v>106</v>
      </c>
      <c r="D72" s="14" t="s">
        <v>107</v>
      </c>
      <c r="E72" s="15">
        <v>18029.8</v>
      </c>
      <c r="F72" s="16" t="s">
        <v>133</v>
      </c>
      <c r="G72" s="14" t="s">
        <v>212</v>
      </c>
      <c r="H72" s="17"/>
    </row>
    <row r="73" spans="1:8" x14ac:dyDescent="0.25">
      <c r="A73" s="11" t="s">
        <v>14</v>
      </c>
      <c r="B73" s="11"/>
      <c r="C73" s="11"/>
      <c r="D73" s="11"/>
      <c r="E73" s="12">
        <f>SUBTOTAL(9, E72:E72)</f>
        <v>18029.8</v>
      </c>
      <c r="F73" s="12"/>
      <c r="G73" s="11"/>
      <c r="H73" s="13" t="s">
        <v>100</v>
      </c>
    </row>
    <row r="74" spans="1:8" x14ac:dyDescent="0.25">
      <c r="A74" s="14" t="s">
        <v>213</v>
      </c>
      <c r="B74" s="14" t="s">
        <v>214</v>
      </c>
      <c r="C74" s="14" t="s">
        <v>60</v>
      </c>
      <c r="D74" s="14" t="s">
        <v>215</v>
      </c>
      <c r="E74" s="15">
        <v>18178.91</v>
      </c>
      <c r="F74" s="16" t="s">
        <v>133</v>
      </c>
      <c r="G74" s="14" t="s">
        <v>216</v>
      </c>
      <c r="H74" s="17"/>
    </row>
    <row r="75" spans="1:8" x14ac:dyDescent="0.25">
      <c r="A75" s="11" t="s">
        <v>14</v>
      </c>
      <c r="B75" s="11"/>
      <c r="C75" s="11"/>
      <c r="D75" s="11"/>
      <c r="E75" s="12">
        <f>SUBTOTAL(9, E74:E74)</f>
        <v>18178.91</v>
      </c>
      <c r="F75" s="12"/>
      <c r="G75" s="11"/>
      <c r="H75" s="13" t="s">
        <v>15</v>
      </c>
    </row>
    <row r="76" spans="1:8" x14ac:dyDescent="0.25">
      <c r="A76" s="14" t="s">
        <v>217</v>
      </c>
      <c r="B76" s="14" t="s">
        <v>218</v>
      </c>
      <c r="C76" s="14" t="s">
        <v>27</v>
      </c>
      <c r="D76" s="14" t="s">
        <v>28</v>
      </c>
      <c r="E76" s="15">
        <v>18687.5</v>
      </c>
      <c r="F76" s="16" t="s">
        <v>149</v>
      </c>
      <c r="G76" s="14" t="s">
        <v>219</v>
      </c>
      <c r="H76" s="17"/>
    </row>
    <row r="77" spans="1:8" x14ac:dyDescent="0.25">
      <c r="A77" s="11" t="s">
        <v>14</v>
      </c>
      <c r="B77" s="11"/>
      <c r="C77" s="11"/>
      <c r="D77" s="11"/>
      <c r="E77" s="12">
        <f>SUBTOTAL(9, E76:E76)</f>
        <v>18687.5</v>
      </c>
      <c r="F77" s="12"/>
      <c r="G77" s="11"/>
      <c r="H77" s="13" t="s">
        <v>100</v>
      </c>
    </row>
    <row r="78" spans="1:8" x14ac:dyDescent="0.25">
      <c r="A78" s="14" t="s">
        <v>220</v>
      </c>
      <c r="B78" s="14" t="s">
        <v>221</v>
      </c>
      <c r="C78" s="14" t="s">
        <v>222</v>
      </c>
      <c r="D78" s="14" t="s">
        <v>223</v>
      </c>
      <c r="E78" s="15">
        <v>15560</v>
      </c>
      <c r="F78" s="16" t="s">
        <v>149</v>
      </c>
      <c r="G78" s="14" t="s">
        <v>224</v>
      </c>
      <c r="H78" s="17"/>
    </row>
    <row r="79" spans="1:8" x14ac:dyDescent="0.25">
      <c r="A79" s="7" t="s">
        <v>220</v>
      </c>
      <c r="B79" s="7" t="s">
        <v>221</v>
      </c>
      <c r="C79" s="7" t="s">
        <v>222</v>
      </c>
      <c r="D79" s="7" t="s">
        <v>223</v>
      </c>
      <c r="E79" s="8">
        <v>3420</v>
      </c>
      <c r="F79" s="9" t="s">
        <v>149</v>
      </c>
      <c r="G79" s="7" t="s">
        <v>0</v>
      </c>
      <c r="H79" s="10"/>
    </row>
    <row r="80" spans="1:8" x14ac:dyDescent="0.25">
      <c r="A80" s="11" t="s">
        <v>14</v>
      </c>
      <c r="B80" s="11"/>
      <c r="C80" s="11"/>
      <c r="D80" s="11"/>
      <c r="E80" s="12">
        <f>SUBTOTAL(9, E78:E79)</f>
        <v>18980</v>
      </c>
      <c r="F80" s="12"/>
      <c r="G80" s="11"/>
      <c r="H80" s="13" t="s">
        <v>15</v>
      </c>
    </row>
    <row r="81" spans="1:8" x14ac:dyDescent="0.25">
      <c r="A81" s="7" t="s">
        <v>184</v>
      </c>
      <c r="B81" s="7" t="s">
        <v>225</v>
      </c>
      <c r="C81" s="7" t="s">
        <v>226</v>
      </c>
      <c r="D81" s="7" t="s">
        <v>227</v>
      </c>
      <c r="E81" s="8">
        <v>21500</v>
      </c>
      <c r="F81" s="9" t="s">
        <v>123</v>
      </c>
      <c r="G81" s="7" t="s">
        <v>228</v>
      </c>
      <c r="H81" s="10"/>
    </row>
    <row r="82" spans="1:8" x14ac:dyDescent="0.25">
      <c r="A82" s="11" t="s">
        <v>14</v>
      </c>
      <c r="B82" s="11"/>
      <c r="C82" s="11"/>
      <c r="D82" s="11"/>
      <c r="E82" s="12">
        <f>SUBTOTAL(9, E81:E81)</f>
        <v>21500</v>
      </c>
      <c r="F82" s="12"/>
      <c r="G82" s="11"/>
      <c r="H82" s="13" t="s">
        <v>15</v>
      </c>
    </row>
    <row r="83" spans="1:8" x14ac:dyDescent="0.25">
      <c r="A83" s="7" t="s">
        <v>210</v>
      </c>
      <c r="B83" s="7" t="s">
        <v>229</v>
      </c>
      <c r="C83" s="7" t="s">
        <v>103</v>
      </c>
      <c r="D83" s="7" t="s">
        <v>230</v>
      </c>
      <c r="E83" s="8">
        <v>195</v>
      </c>
      <c r="F83" s="9" t="s">
        <v>164</v>
      </c>
      <c r="G83" s="7" t="s">
        <v>231</v>
      </c>
      <c r="H83" s="10"/>
    </row>
    <row r="84" spans="1:8" x14ac:dyDescent="0.25">
      <c r="A84" s="14" t="s">
        <v>210</v>
      </c>
      <c r="B84" s="14" t="s">
        <v>229</v>
      </c>
      <c r="C84" s="14" t="s">
        <v>103</v>
      </c>
      <c r="D84" s="14" t="s">
        <v>230</v>
      </c>
      <c r="E84" s="15">
        <v>28911.14</v>
      </c>
      <c r="F84" s="16" t="s">
        <v>164</v>
      </c>
      <c r="G84" s="14" t="s">
        <v>0</v>
      </c>
      <c r="H84" s="17"/>
    </row>
    <row r="85" spans="1:8" x14ac:dyDescent="0.25">
      <c r="A85" s="11" t="s">
        <v>14</v>
      </c>
      <c r="B85" s="11"/>
      <c r="C85" s="11"/>
      <c r="D85" s="11"/>
      <c r="E85" s="12">
        <f>SUBTOTAL(9, E83:E84)</f>
        <v>29106.14</v>
      </c>
      <c r="F85" s="12"/>
      <c r="G85" s="11"/>
      <c r="H85" s="13" t="s">
        <v>15</v>
      </c>
    </row>
    <row r="86" spans="1:8" x14ac:dyDescent="0.25">
      <c r="A86" s="14" t="s">
        <v>156</v>
      </c>
      <c r="B86" s="14" t="s">
        <v>232</v>
      </c>
      <c r="C86" s="14" t="s">
        <v>11</v>
      </c>
      <c r="D86" s="14" t="s">
        <v>26</v>
      </c>
      <c r="E86" s="15">
        <v>29277.64</v>
      </c>
      <c r="F86" s="16" t="s">
        <v>117</v>
      </c>
      <c r="G86" s="14" t="s">
        <v>233</v>
      </c>
      <c r="H86" s="17"/>
    </row>
    <row r="87" spans="1:8" x14ac:dyDescent="0.25">
      <c r="A87" s="11" t="s">
        <v>14</v>
      </c>
      <c r="B87" s="11"/>
      <c r="C87" s="11"/>
      <c r="D87" s="11"/>
      <c r="E87" s="12">
        <f>SUBTOTAL(9, E86:E86)</f>
        <v>29277.64</v>
      </c>
      <c r="F87" s="12"/>
      <c r="G87" s="11"/>
      <c r="H87" s="13" t="s">
        <v>15</v>
      </c>
    </row>
    <row r="88" spans="1:8" x14ac:dyDescent="0.25">
      <c r="A88" s="14" t="s">
        <v>234</v>
      </c>
      <c r="B88" s="14" t="s">
        <v>235</v>
      </c>
      <c r="C88" s="14" t="s">
        <v>236</v>
      </c>
      <c r="D88" s="14" t="s">
        <v>237</v>
      </c>
      <c r="E88" s="15">
        <v>10289.76</v>
      </c>
      <c r="F88" s="16" t="s">
        <v>123</v>
      </c>
      <c r="G88" s="14" t="s">
        <v>238</v>
      </c>
      <c r="H88" s="17"/>
    </row>
    <row r="89" spans="1:8" x14ac:dyDescent="0.25">
      <c r="A89" s="7" t="s">
        <v>234</v>
      </c>
      <c r="B89" s="7" t="s">
        <v>235</v>
      </c>
      <c r="C89" s="7" t="s">
        <v>236</v>
      </c>
      <c r="D89" s="7" t="s">
        <v>237</v>
      </c>
      <c r="E89" s="8">
        <v>10289.76</v>
      </c>
      <c r="F89" s="9" t="s">
        <v>123</v>
      </c>
      <c r="G89" s="7" t="s">
        <v>0</v>
      </c>
      <c r="H89" s="10"/>
    </row>
    <row r="90" spans="1:8" x14ac:dyDescent="0.25">
      <c r="A90" s="14" t="s">
        <v>234</v>
      </c>
      <c r="B90" s="14" t="s">
        <v>235</v>
      </c>
      <c r="C90" s="14" t="s">
        <v>236</v>
      </c>
      <c r="D90" s="14" t="s">
        <v>237</v>
      </c>
      <c r="E90" s="15">
        <v>10289.76</v>
      </c>
      <c r="F90" s="16" t="s">
        <v>123</v>
      </c>
      <c r="G90" s="14" t="s">
        <v>0</v>
      </c>
      <c r="H90" s="17"/>
    </row>
    <row r="91" spans="1:8" x14ac:dyDescent="0.25">
      <c r="A91" s="11" t="s">
        <v>14</v>
      </c>
      <c r="B91" s="11"/>
      <c r="C91" s="11"/>
      <c r="D91" s="11"/>
      <c r="E91" s="12">
        <f>SUBTOTAL(9, E88:E90)</f>
        <v>30869.279999999999</v>
      </c>
      <c r="F91" s="12"/>
      <c r="G91" s="11"/>
      <c r="H91" s="13" t="s">
        <v>100</v>
      </c>
    </row>
    <row r="92" spans="1:8" x14ac:dyDescent="0.25">
      <c r="A92" s="14" t="s">
        <v>210</v>
      </c>
      <c r="B92" s="14" t="s">
        <v>239</v>
      </c>
      <c r="C92" s="14" t="s">
        <v>37</v>
      </c>
      <c r="D92" s="14" t="s">
        <v>36</v>
      </c>
      <c r="E92" s="15">
        <v>1274.56</v>
      </c>
      <c r="F92" s="16" t="s">
        <v>117</v>
      </c>
      <c r="G92" s="14" t="s">
        <v>240</v>
      </c>
      <c r="H92" s="17"/>
    </row>
    <row r="93" spans="1:8" x14ac:dyDescent="0.25">
      <c r="A93" s="7" t="s">
        <v>210</v>
      </c>
      <c r="B93" s="7" t="s">
        <v>239</v>
      </c>
      <c r="C93" s="7" t="s">
        <v>37</v>
      </c>
      <c r="D93" s="7" t="s">
        <v>36</v>
      </c>
      <c r="E93" s="8">
        <v>1281.69</v>
      </c>
      <c r="F93" s="9" t="s">
        <v>117</v>
      </c>
      <c r="G93" s="7" t="s">
        <v>0</v>
      </c>
      <c r="H93" s="10"/>
    </row>
    <row r="94" spans="1:8" x14ac:dyDescent="0.25">
      <c r="A94" s="14" t="s">
        <v>210</v>
      </c>
      <c r="B94" s="14" t="s">
        <v>239</v>
      </c>
      <c r="C94" s="14" t="s">
        <v>37</v>
      </c>
      <c r="D94" s="14" t="s">
        <v>36</v>
      </c>
      <c r="E94" s="15">
        <v>39728.79</v>
      </c>
      <c r="F94" s="16" t="s">
        <v>117</v>
      </c>
      <c r="G94" s="14" t="s">
        <v>0</v>
      </c>
      <c r="H94" s="17"/>
    </row>
    <row r="95" spans="1:8" x14ac:dyDescent="0.25">
      <c r="A95" s="7" t="s">
        <v>210</v>
      </c>
      <c r="B95" s="7" t="s">
        <v>239</v>
      </c>
      <c r="C95" s="7" t="s">
        <v>37</v>
      </c>
      <c r="D95" s="7" t="s">
        <v>36</v>
      </c>
      <c r="E95" s="8">
        <v>3729.73</v>
      </c>
      <c r="F95" s="9" t="s">
        <v>117</v>
      </c>
      <c r="G95" s="7" t="s">
        <v>0</v>
      </c>
      <c r="H95" s="10"/>
    </row>
    <row r="96" spans="1:8" x14ac:dyDescent="0.25">
      <c r="A96" s="14" t="s">
        <v>210</v>
      </c>
      <c r="B96" s="14" t="s">
        <v>239</v>
      </c>
      <c r="C96" s="14" t="s">
        <v>37</v>
      </c>
      <c r="D96" s="14" t="s">
        <v>36</v>
      </c>
      <c r="E96" s="15">
        <v>1359.91</v>
      </c>
      <c r="F96" s="16" t="s">
        <v>117</v>
      </c>
      <c r="G96" s="14" t="s">
        <v>0</v>
      </c>
      <c r="H96" s="17"/>
    </row>
    <row r="97" spans="1:8" x14ac:dyDescent="0.25">
      <c r="A97" s="11" t="s">
        <v>14</v>
      </c>
      <c r="B97" s="11"/>
      <c r="C97" s="11"/>
      <c r="D97" s="11"/>
      <c r="E97" s="12">
        <f>SUBTOTAL(9, E92:E96)</f>
        <v>47374.680000000008</v>
      </c>
      <c r="F97" s="12"/>
      <c r="G97" s="11"/>
      <c r="H97" s="13" t="s">
        <v>15</v>
      </c>
    </row>
    <row r="98" spans="1:8" x14ac:dyDescent="0.25">
      <c r="A98" s="14" t="s">
        <v>142</v>
      </c>
      <c r="B98" s="14" t="s">
        <v>241</v>
      </c>
      <c r="C98" s="14" t="s">
        <v>242</v>
      </c>
      <c r="D98" s="14" t="s">
        <v>243</v>
      </c>
      <c r="E98" s="15">
        <v>49229</v>
      </c>
      <c r="F98" s="16" t="s">
        <v>123</v>
      </c>
      <c r="G98" s="14" t="s">
        <v>244</v>
      </c>
      <c r="H98" s="17"/>
    </row>
    <row r="99" spans="1:8" x14ac:dyDescent="0.25">
      <c r="A99" s="11" t="s">
        <v>14</v>
      </c>
      <c r="B99" s="11"/>
      <c r="C99" s="11"/>
      <c r="D99" s="11"/>
      <c r="E99" s="12">
        <f>SUBTOTAL(9, E98:E98)</f>
        <v>49229</v>
      </c>
      <c r="F99" s="12"/>
      <c r="G99" s="11"/>
      <c r="H99" s="13" t="s">
        <v>15</v>
      </c>
    </row>
    <row r="100" spans="1:8" x14ac:dyDescent="0.25">
      <c r="A100" s="14" t="s">
        <v>210</v>
      </c>
      <c r="B100" s="14" t="s">
        <v>245</v>
      </c>
      <c r="C100" s="14" t="s">
        <v>246</v>
      </c>
      <c r="D100" s="14" t="s">
        <v>191</v>
      </c>
      <c r="E100" s="15">
        <v>50000</v>
      </c>
      <c r="F100" s="16" t="s">
        <v>133</v>
      </c>
      <c r="G100" s="14" t="s">
        <v>247</v>
      </c>
      <c r="H100" s="17"/>
    </row>
    <row r="101" spans="1:8" x14ac:dyDescent="0.25">
      <c r="A101" s="11" t="s">
        <v>14</v>
      </c>
      <c r="B101" s="11"/>
      <c r="C101" s="11"/>
      <c r="D101" s="11"/>
      <c r="E101" s="12">
        <f>SUBTOTAL(9, E100:E100)</f>
        <v>50000</v>
      </c>
      <c r="F101" s="12"/>
      <c r="G101" s="11"/>
      <c r="H101" s="13" t="s">
        <v>100</v>
      </c>
    </row>
    <row r="102" spans="1:8" x14ac:dyDescent="0.25">
      <c r="A102" s="14" t="s">
        <v>248</v>
      </c>
      <c r="B102" s="14" t="s">
        <v>249</v>
      </c>
      <c r="C102" s="14" t="s">
        <v>103</v>
      </c>
      <c r="D102" s="14" t="s">
        <v>250</v>
      </c>
      <c r="E102" s="15">
        <v>50693</v>
      </c>
      <c r="F102" s="16" t="s">
        <v>133</v>
      </c>
      <c r="G102" s="14" t="s">
        <v>251</v>
      </c>
      <c r="H102" s="17"/>
    </row>
    <row r="103" spans="1:8" x14ac:dyDescent="0.25">
      <c r="A103" s="11" t="s">
        <v>14</v>
      </c>
      <c r="B103" s="11"/>
      <c r="C103" s="11"/>
      <c r="D103" s="11"/>
      <c r="E103" s="12">
        <f>SUBTOTAL(9, E102:E102)</f>
        <v>50693</v>
      </c>
      <c r="F103" s="12"/>
      <c r="G103" s="11"/>
      <c r="H103" s="13" t="s">
        <v>15</v>
      </c>
    </row>
    <row r="104" spans="1:8" x14ac:dyDescent="0.25">
      <c r="A104" s="14" t="s">
        <v>248</v>
      </c>
      <c r="B104" s="14" t="s">
        <v>252</v>
      </c>
      <c r="C104" s="14" t="s">
        <v>103</v>
      </c>
      <c r="D104" s="14" t="s">
        <v>250</v>
      </c>
      <c r="E104" s="15">
        <v>50693</v>
      </c>
      <c r="F104" s="16" t="s">
        <v>133</v>
      </c>
      <c r="G104" s="14" t="s">
        <v>253</v>
      </c>
      <c r="H104" s="17"/>
    </row>
    <row r="105" spans="1:8" x14ac:dyDescent="0.25">
      <c r="A105" s="11" t="s">
        <v>14</v>
      </c>
      <c r="B105" s="11"/>
      <c r="C105" s="11"/>
      <c r="D105" s="11"/>
      <c r="E105" s="12">
        <f>SUBTOTAL(9, E104:E104)</f>
        <v>50693</v>
      </c>
      <c r="F105" s="12"/>
      <c r="G105" s="11"/>
      <c r="H105" s="13" t="s">
        <v>15</v>
      </c>
    </row>
    <row r="106" spans="1:8" x14ac:dyDescent="0.25">
      <c r="A106" s="14" t="s">
        <v>248</v>
      </c>
      <c r="B106" s="14" t="s">
        <v>254</v>
      </c>
      <c r="C106" s="14" t="s">
        <v>103</v>
      </c>
      <c r="D106" s="14" t="s">
        <v>250</v>
      </c>
      <c r="E106" s="15">
        <v>50693</v>
      </c>
      <c r="F106" s="16" t="s">
        <v>133</v>
      </c>
      <c r="G106" s="14" t="s">
        <v>255</v>
      </c>
      <c r="H106" s="17"/>
    </row>
    <row r="107" spans="1:8" x14ac:dyDescent="0.25">
      <c r="A107" s="11" t="s">
        <v>14</v>
      </c>
      <c r="B107" s="11"/>
      <c r="C107" s="11"/>
      <c r="D107" s="11"/>
      <c r="E107" s="12">
        <f>SUBTOTAL(9, E106:E106)</f>
        <v>50693</v>
      </c>
      <c r="F107" s="12"/>
      <c r="G107" s="11"/>
      <c r="H107" s="13" t="s">
        <v>15</v>
      </c>
    </row>
    <row r="108" spans="1:8" x14ac:dyDescent="0.25">
      <c r="A108" s="14" t="s">
        <v>201</v>
      </c>
      <c r="B108" s="14" t="s">
        <v>256</v>
      </c>
      <c r="C108" s="14" t="s">
        <v>103</v>
      </c>
      <c r="D108" s="14" t="s">
        <v>88</v>
      </c>
      <c r="E108" s="15">
        <v>51980</v>
      </c>
      <c r="F108" s="16" t="s">
        <v>182</v>
      </c>
      <c r="G108" s="14" t="s">
        <v>257</v>
      </c>
      <c r="H108" s="17"/>
    </row>
    <row r="109" spans="1:8" x14ac:dyDescent="0.25">
      <c r="A109" s="11" t="s">
        <v>14</v>
      </c>
      <c r="B109" s="11"/>
      <c r="C109" s="11"/>
      <c r="D109" s="11"/>
      <c r="E109" s="12">
        <f>SUBTOTAL(9, E108:E108)</f>
        <v>51980</v>
      </c>
      <c r="F109" s="12"/>
      <c r="G109" s="11"/>
      <c r="H109" s="13" t="s">
        <v>15</v>
      </c>
    </row>
    <row r="110" spans="1:8" x14ac:dyDescent="0.25">
      <c r="A110" s="14" t="s">
        <v>156</v>
      </c>
      <c r="B110" s="14" t="s">
        <v>258</v>
      </c>
      <c r="C110" s="14" t="s">
        <v>259</v>
      </c>
      <c r="D110" s="14" t="s">
        <v>260</v>
      </c>
      <c r="E110" s="15">
        <v>323147.53999999998</v>
      </c>
      <c r="F110" s="16" t="s">
        <v>133</v>
      </c>
      <c r="G110" s="14" t="s">
        <v>261</v>
      </c>
      <c r="H110" s="17"/>
    </row>
    <row r="111" spans="1:8" x14ac:dyDescent="0.25">
      <c r="A111" s="11" t="s">
        <v>14</v>
      </c>
      <c r="B111" s="11"/>
      <c r="C111" s="11"/>
      <c r="D111" s="11"/>
      <c r="E111" s="12">
        <f>SUBTOTAL(9, E110:E110)</f>
        <v>323147.53999999998</v>
      </c>
      <c r="F111" s="12"/>
      <c r="G111" s="11"/>
      <c r="H111" s="13" t="s">
        <v>15</v>
      </c>
    </row>
    <row r="112" spans="1:8" x14ac:dyDescent="0.25">
      <c r="A112" s="11" t="s">
        <v>39</v>
      </c>
      <c r="B112" s="11"/>
      <c r="C112" s="11"/>
      <c r="D112" s="11"/>
      <c r="E112" s="12">
        <f>SUBTOTAL(9, E7:E111)</f>
        <v>1066291.99</v>
      </c>
      <c r="F112" s="12"/>
      <c r="G112" s="11"/>
      <c r="H112" s="13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H456"/>
  <sheetViews>
    <sheetView workbookViewId="0">
      <selection sqref="A1:H1"/>
    </sheetView>
  </sheetViews>
  <sheetFormatPr defaultColWidth="10.7109375" defaultRowHeight="15" x14ac:dyDescent="0.25"/>
  <cols>
    <col min="1" max="1" width="16.42578125" style="1" bestFit="1" customWidth="1"/>
    <col min="2" max="2" width="15.7109375" style="1" bestFit="1" customWidth="1"/>
    <col min="3" max="3" width="65" style="1" bestFit="1" customWidth="1"/>
    <col min="4" max="4" width="41.85546875" style="1" bestFit="1" customWidth="1"/>
    <col min="5" max="5" width="15.42578125" style="1" bestFit="1" customWidth="1"/>
    <col min="6" max="6" width="16.42578125" style="1" bestFit="1" customWidth="1"/>
    <col min="7" max="7" width="27.14062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7" t="s">
        <v>262</v>
      </c>
      <c r="B7" s="7" t="s">
        <v>263</v>
      </c>
      <c r="C7" s="7" t="s">
        <v>264</v>
      </c>
      <c r="D7" s="7" t="s">
        <v>265</v>
      </c>
      <c r="E7" s="8">
        <v>5012.5</v>
      </c>
      <c r="F7" s="9" t="s">
        <v>266</v>
      </c>
      <c r="G7" s="7" t="s">
        <v>267</v>
      </c>
      <c r="H7" s="10"/>
    </row>
    <row r="8" spans="1:8" x14ac:dyDescent="0.25">
      <c r="A8" s="11" t="s">
        <v>14</v>
      </c>
      <c r="B8" s="11"/>
      <c r="C8" s="11"/>
      <c r="D8" s="11"/>
      <c r="E8" s="12">
        <f>SUBTOTAL(9, E7:E7)</f>
        <v>5012.5</v>
      </c>
      <c r="F8" s="12"/>
      <c r="G8" s="11"/>
      <c r="H8" s="13" t="s">
        <v>15</v>
      </c>
    </row>
    <row r="9" spans="1:8" x14ac:dyDescent="0.25">
      <c r="A9" s="7" t="s">
        <v>268</v>
      </c>
      <c r="B9" s="7" t="s">
        <v>269</v>
      </c>
      <c r="C9" s="7" t="s">
        <v>103</v>
      </c>
      <c r="D9" s="7" t="s">
        <v>270</v>
      </c>
      <c r="E9" s="8">
        <v>5087</v>
      </c>
      <c r="F9" s="9" t="s">
        <v>271</v>
      </c>
      <c r="G9" s="7" t="s">
        <v>272</v>
      </c>
      <c r="H9" s="10"/>
    </row>
    <row r="10" spans="1:8" x14ac:dyDescent="0.25">
      <c r="A10" s="11" t="s">
        <v>14</v>
      </c>
      <c r="B10" s="11"/>
      <c r="C10" s="11"/>
      <c r="D10" s="11"/>
      <c r="E10" s="12">
        <f>SUBTOTAL(9, E9:E9)</f>
        <v>5087</v>
      </c>
      <c r="F10" s="12"/>
      <c r="G10" s="11"/>
      <c r="H10" s="13" t="s">
        <v>33</v>
      </c>
    </row>
    <row r="11" spans="1:8" x14ac:dyDescent="0.25">
      <c r="A11" s="7" t="s">
        <v>273</v>
      </c>
      <c r="B11" s="7" t="s">
        <v>274</v>
      </c>
      <c r="C11" s="7" t="s">
        <v>103</v>
      </c>
      <c r="D11" s="7" t="s">
        <v>275</v>
      </c>
      <c r="E11" s="8">
        <v>5612</v>
      </c>
      <c r="F11" s="9" t="s">
        <v>276</v>
      </c>
      <c r="G11" s="7" t="s">
        <v>277</v>
      </c>
      <c r="H11" s="10"/>
    </row>
    <row r="12" spans="1:8" x14ac:dyDescent="0.25">
      <c r="A12" s="11" t="s">
        <v>14</v>
      </c>
      <c r="B12" s="11"/>
      <c r="C12" s="11"/>
      <c r="D12" s="11"/>
      <c r="E12" s="12">
        <f>SUBTOTAL(9, E11:E11)</f>
        <v>5612</v>
      </c>
      <c r="F12" s="12"/>
      <c r="G12" s="11"/>
      <c r="H12" s="13" t="s">
        <v>33</v>
      </c>
    </row>
    <row r="13" spans="1:8" x14ac:dyDescent="0.25">
      <c r="A13" s="7" t="s">
        <v>262</v>
      </c>
      <c r="B13" s="7" t="s">
        <v>278</v>
      </c>
      <c r="C13" s="7" t="s">
        <v>279</v>
      </c>
      <c r="D13" s="7" t="s">
        <v>12</v>
      </c>
      <c r="E13" s="8">
        <v>6528.5</v>
      </c>
      <c r="F13" s="9" t="s">
        <v>266</v>
      </c>
      <c r="G13" s="7" t="s">
        <v>280</v>
      </c>
      <c r="H13" s="10"/>
    </row>
    <row r="14" spans="1:8" x14ac:dyDescent="0.25">
      <c r="A14" s="11" t="s">
        <v>14</v>
      </c>
      <c r="B14" s="11"/>
      <c r="C14" s="11"/>
      <c r="D14" s="11"/>
      <c r="E14" s="12">
        <f>SUBTOTAL(9, E13:E13)</f>
        <v>6528.5</v>
      </c>
      <c r="F14" s="12"/>
      <c r="G14" s="11"/>
      <c r="H14" s="13" t="s">
        <v>15</v>
      </c>
    </row>
    <row r="15" spans="1:8" x14ac:dyDescent="0.25">
      <c r="A15" s="7" t="s">
        <v>281</v>
      </c>
      <c r="B15" s="7" t="s">
        <v>282</v>
      </c>
      <c r="C15" s="7" t="s">
        <v>21</v>
      </c>
      <c r="D15" s="7" t="s">
        <v>283</v>
      </c>
      <c r="E15" s="8">
        <v>6627.78</v>
      </c>
      <c r="F15" s="9" t="s">
        <v>266</v>
      </c>
      <c r="G15" s="7" t="s">
        <v>284</v>
      </c>
      <c r="H15" s="10"/>
    </row>
    <row r="16" spans="1:8" x14ac:dyDescent="0.25">
      <c r="A16" s="11" t="s">
        <v>14</v>
      </c>
      <c r="B16" s="11"/>
      <c r="C16" s="11"/>
      <c r="D16" s="11"/>
      <c r="E16" s="12">
        <f>SUBTOTAL(9, E15:E15)</f>
        <v>6627.78</v>
      </c>
      <c r="F16" s="12"/>
      <c r="G16" s="11"/>
      <c r="H16" s="13" t="s">
        <v>15</v>
      </c>
    </row>
    <row r="17" spans="1:8" x14ac:dyDescent="0.25">
      <c r="A17" s="7" t="s">
        <v>285</v>
      </c>
      <c r="B17" s="7" t="s">
        <v>286</v>
      </c>
      <c r="C17" s="7" t="s">
        <v>60</v>
      </c>
      <c r="D17" s="7" t="s">
        <v>61</v>
      </c>
      <c r="E17" s="8">
        <v>6683.58</v>
      </c>
      <c r="F17" s="9" t="s">
        <v>266</v>
      </c>
      <c r="G17" s="7" t="s">
        <v>287</v>
      </c>
      <c r="H17" s="10"/>
    </row>
    <row r="18" spans="1:8" x14ac:dyDescent="0.25">
      <c r="A18" s="11" t="s">
        <v>14</v>
      </c>
      <c r="B18" s="11"/>
      <c r="C18" s="11"/>
      <c r="D18" s="11"/>
      <c r="E18" s="12">
        <f>SUBTOTAL(9, E17:E17)</f>
        <v>6683.58</v>
      </c>
      <c r="F18" s="12"/>
      <c r="G18" s="11"/>
      <c r="H18" s="13" t="s">
        <v>15</v>
      </c>
    </row>
    <row r="19" spans="1:8" x14ac:dyDescent="0.25">
      <c r="A19" s="7" t="s">
        <v>205</v>
      </c>
      <c r="B19" s="7" t="s">
        <v>288</v>
      </c>
      <c r="C19" s="7" t="s">
        <v>11</v>
      </c>
      <c r="D19" s="7" t="s">
        <v>61</v>
      </c>
      <c r="E19" s="8">
        <v>6450</v>
      </c>
      <c r="F19" s="9" t="s">
        <v>266</v>
      </c>
      <c r="G19" s="7" t="s">
        <v>289</v>
      </c>
      <c r="H19" s="10"/>
    </row>
    <row r="20" spans="1:8" x14ac:dyDescent="0.25">
      <c r="A20" s="14" t="s">
        <v>205</v>
      </c>
      <c r="B20" s="14" t="s">
        <v>288</v>
      </c>
      <c r="C20" s="14" t="s">
        <v>290</v>
      </c>
      <c r="D20" s="14" t="s">
        <v>61</v>
      </c>
      <c r="E20" s="15">
        <v>262.77</v>
      </c>
      <c r="F20" s="16" t="s">
        <v>266</v>
      </c>
      <c r="G20" s="14" t="s">
        <v>0</v>
      </c>
      <c r="H20" s="17"/>
    </row>
    <row r="21" spans="1:8" x14ac:dyDescent="0.25">
      <c r="A21" s="11" t="s">
        <v>14</v>
      </c>
      <c r="B21" s="11"/>
      <c r="C21" s="11"/>
      <c r="D21" s="11"/>
      <c r="E21" s="12">
        <f>SUBTOTAL(9, E19:E20)</f>
        <v>6712.77</v>
      </c>
      <c r="F21" s="12"/>
      <c r="G21" s="11"/>
      <c r="H21" s="13" t="s">
        <v>15</v>
      </c>
    </row>
    <row r="22" spans="1:8" x14ac:dyDescent="0.25">
      <c r="A22" s="14" t="s">
        <v>291</v>
      </c>
      <c r="B22" s="14" t="s">
        <v>292</v>
      </c>
      <c r="C22" s="14" t="s">
        <v>17</v>
      </c>
      <c r="D22" s="14" t="s">
        <v>18</v>
      </c>
      <c r="E22" s="15">
        <v>7191.17</v>
      </c>
      <c r="F22" s="16" t="s">
        <v>266</v>
      </c>
      <c r="G22" s="14" t="s">
        <v>293</v>
      </c>
      <c r="H22" s="17"/>
    </row>
    <row r="23" spans="1:8" x14ac:dyDescent="0.25">
      <c r="A23" s="11" t="s">
        <v>14</v>
      </c>
      <c r="B23" s="11"/>
      <c r="C23" s="11"/>
      <c r="D23" s="11"/>
      <c r="E23" s="12">
        <f>SUBTOTAL(9, E22:E22)</f>
        <v>7191.17</v>
      </c>
      <c r="F23" s="12"/>
      <c r="G23" s="11"/>
      <c r="H23" s="13" t="s">
        <v>15</v>
      </c>
    </row>
    <row r="24" spans="1:8" x14ac:dyDescent="0.25">
      <c r="A24" s="14" t="s">
        <v>294</v>
      </c>
      <c r="B24" s="14" t="s">
        <v>295</v>
      </c>
      <c r="C24" s="14" t="s">
        <v>115</v>
      </c>
      <c r="D24" s="14" t="s">
        <v>296</v>
      </c>
      <c r="E24" s="15">
        <v>6000</v>
      </c>
      <c r="F24" s="16" t="s">
        <v>266</v>
      </c>
      <c r="G24" s="14" t="s">
        <v>297</v>
      </c>
      <c r="H24" s="17"/>
    </row>
    <row r="25" spans="1:8" x14ac:dyDescent="0.25">
      <c r="A25" s="7" t="s">
        <v>294</v>
      </c>
      <c r="B25" s="7" t="s">
        <v>295</v>
      </c>
      <c r="C25" s="7" t="s">
        <v>298</v>
      </c>
      <c r="D25" s="7" t="s">
        <v>296</v>
      </c>
      <c r="E25" s="8">
        <v>1275</v>
      </c>
      <c r="F25" s="9" t="s">
        <v>266</v>
      </c>
      <c r="G25" s="7" t="s">
        <v>0</v>
      </c>
      <c r="H25" s="10"/>
    </row>
    <row r="26" spans="1:8" x14ac:dyDescent="0.25">
      <c r="A26" s="11" t="s">
        <v>14</v>
      </c>
      <c r="B26" s="11"/>
      <c r="C26" s="11"/>
      <c r="D26" s="11"/>
      <c r="E26" s="12">
        <f>SUBTOTAL(9, E24:E25)</f>
        <v>7275</v>
      </c>
      <c r="F26" s="12"/>
      <c r="G26" s="11"/>
      <c r="H26" s="13" t="s">
        <v>15</v>
      </c>
    </row>
    <row r="27" spans="1:8" x14ac:dyDescent="0.25">
      <c r="A27" s="7" t="s">
        <v>299</v>
      </c>
      <c r="B27" s="7" t="s">
        <v>300</v>
      </c>
      <c r="C27" s="7" t="s">
        <v>144</v>
      </c>
      <c r="D27" s="7" t="s">
        <v>20</v>
      </c>
      <c r="E27" s="8">
        <v>7315</v>
      </c>
      <c r="F27" s="9" t="s">
        <v>276</v>
      </c>
      <c r="G27" s="7" t="s">
        <v>301</v>
      </c>
      <c r="H27" s="10"/>
    </row>
    <row r="28" spans="1:8" x14ac:dyDescent="0.25">
      <c r="A28" s="11" t="s">
        <v>14</v>
      </c>
      <c r="B28" s="11"/>
      <c r="C28" s="11"/>
      <c r="D28" s="11"/>
      <c r="E28" s="12">
        <f>SUBTOTAL(9, E27:E27)</f>
        <v>7315</v>
      </c>
      <c r="F28" s="12"/>
      <c r="G28" s="11"/>
      <c r="H28" s="13" t="s">
        <v>100</v>
      </c>
    </row>
    <row r="29" spans="1:8" x14ac:dyDescent="0.25">
      <c r="A29" s="7" t="s">
        <v>302</v>
      </c>
      <c r="B29" s="7" t="s">
        <v>303</v>
      </c>
      <c r="C29" s="7" t="s">
        <v>115</v>
      </c>
      <c r="D29" s="7" t="s">
        <v>304</v>
      </c>
      <c r="E29" s="8">
        <v>153</v>
      </c>
      <c r="F29" s="9" t="s">
        <v>276</v>
      </c>
      <c r="G29" s="7" t="s">
        <v>305</v>
      </c>
      <c r="H29" s="10"/>
    </row>
    <row r="30" spans="1:8" x14ac:dyDescent="0.25">
      <c r="A30" s="14" t="s">
        <v>302</v>
      </c>
      <c r="B30" s="14" t="s">
        <v>303</v>
      </c>
      <c r="C30" s="14" t="s">
        <v>115</v>
      </c>
      <c r="D30" s="14" t="s">
        <v>304</v>
      </c>
      <c r="E30" s="15">
        <v>1000</v>
      </c>
      <c r="F30" s="16" t="s">
        <v>276</v>
      </c>
      <c r="G30" s="14" t="s">
        <v>0</v>
      </c>
      <c r="H30" s="17"/>
    </row>
    <row r="31" spans="1:8" x14ac:dyDescent="0.25">
      <c r="A31" s="7" t="s">
        <v>302</v>
      </c>
      <c r="B31" s="7" t="s">
        <v>303</v>
      </c>
      <c r="C31" s="7" t="s">
        <v>115</v>
      </c>
      <c r="D31" s="7" t="s">
        <v>304</v>
      </c>
      <c r="E31" s="8">
        <v>500</v>
      </c>
      <c r="F31" s="9" t="s">
        <v>276</v>
      </c>
      <c r="G31" s="7" t="s">
        <v>0</v>
      </c>
      <c r="H31" s="10"/>
    </row>
    <row r="32" spans="1:8" x14ac:dyDescent="0.25">
      <c r="A32" s="14" t="s">
        <v>302</v>
      </c>
      <c r="B32" s="14" t="s">
        <v>303</v>
      </c>
      <c r="C32" s="14" t="s">
        <v>115</v>
      </c>
      <c r="D32" s="14" t="s">
        <v>304</v>
      </c>
      <c r="E32" s="15">
        <v>6000</v>
      </c>
      <c r="F32" s="16" t="s">
        <v>276</v>
      </c>
      <c r="G32" s="14" t="s">
        <v>0</v>
      </c>
      <c r="H32" s="17"/>
    </row>
    <row r="33" spans="1:8" x14ac:dyDescent="0.25">
      <c r="A33" s="11" t="s">
        <v>14</v>
      </c>
      <c r="B33" s="11"/>
      <c r="C33" s="11"/>
      <c r="D33" s="11"/>
      <c r="E33" s="12">
        <f>SUBTOTAL(9, E29:E32)</f>
        <v>7653</v>
      </c>
      <c r="F33" s="12"/>
      <c r="G33" s="11"/>
      <c r="H33" s="13" t="s">
        <v>15</v>
      </c>
    </row>
    <row r="34" spans="1:8" x14ac:dyDescent="0.25">
      <c r="A34" s="14" t="s">
        <v>306</v>
      </c>
      <c r="B34" s="14" t="s">
        <v>307</v>
      </c>
      <c r="C34" s="14" t="s">
        <v>308</v>
      </c>
      <c r="D34" s="14" t="s">
        <v>309</v>
      </c>
      <c r="E34" s="15">
        <v>7658.78</v>
      </c>
      <c r="F34" s="16" t="s">
        <v>310</v>
      </c>
      <c r="G34" s="14" t="s">
        <v>311</v>
      </c>
      <c r="H34" s="17"/>
    </row>
    <row r="35" spans="1:8" x14ac:dyDescent="0.25">
      <c r="A35" s="11" t="s">
        <v>14</v>
      </c>
      <c r="B35" s="11"/>
      <c r="C35" s="11"/>
      <c r="D35" s="11"/>
      <c r="E35" s="12">
        <f>SUBTOTAL(9, E34:E34)</f>
        <v>7658.78</v>
      </c>
      <c r="F35" s="12"/>
      <c r="G35" s="11"/>
      <c r="H35" s="13" t="s">
        <v>100</v>
      </c>
    </row>
    <row r="36" spans="1:8" x14ac:dyDescent="0.25">
      <c r="A36" s="14" t="s">
        <v>195</v>
      </c>
      <c r="B36" s="14" t="s">
        <v>312</v>
      </c>
      <c r="C36" s="14" t="s">
        <v>308</v>
      </c>
      <c r="D36" s="14" t="s">
        <v>313</v>
      </c>
      <c r="E36" s="15">
        <v>7750</v>
      </c>
      <c r="F36" s="16" t="s">
        <v>310</v>
      </c>
      <c r="G36" s="14" t="s">
        <v>314</v>
      </c>
      <c r="H36" s="17"/>
    </row>
    <row r="37" spans="1:8" x14ac:dyDescent="0.25">
      <c r="A37" s="11" t="s">
        <v>14</v>
      </c>
      <c r="B37" s="11"/>
      <c r="C37" s="11"/>
      <c r="D37" s="11"/>
      <c r="E37" s="12">
        <f>SUBTOTAL(9, E36:E36)</f>
        <v>7750</v>
      </c>
      <c r="F37" s="12"/>
      <c r="G37" s="11"/>
      <c r="H37" s="13" t="s">
        <v>100</v>
      </c>
    </row>
    <row r="38" spans="1:8" x14ac:dyDescent="0.25">
      <c r="A38" s="14" t="s">
        <v>315</v>
      </c>
      <c r="B38" s="14" t="s">
        <v>316</v>
      </c>
      <c r="C38" s="14" t="s">
        <v>317</v>
      </c>
      <c r="D38" s="14" t="s">
        <v>102</v>
      </c>
      <c r="E38" s="15">
        <v>9083.09</v>
      </c>
      <c r="F38" s="16" t="s">
        <v>276</v>
      </c>
      <c r="G38" s="14" t="s">
        <v>318</v>
      </c>
      <c r="H38" s="17"/>
    </row>
    <row r="39" spans="1:8" x14ac:dyDescent="0.25">
      <c r="A39" s="11" t="s">
        <v>14</v>
      </c>
      <c r="B39" s="11"/>
      <c r="C39" s="11"/>
      <c r="D39" s="11"/>
      <c r="E39" s="12">
        <f>SUBTOTAL(9, E38:E38)</f>
        <v>9083.09</v>
      </c>
      <c r="F39" s="12"/>
      <c r="G39" s="11"/>
      <c r="H39" s="13" t="s">
        <v>15</v>
      </c>
    </row>
    <row r="40" spans="1:8" x14ac:dyDescent="0.25">
      <c r="A40" s="14" t="s">
        <v>299</v>
      </c>
      <c r="B40" s="14" t="s">
        <v>319</v>
      </c>
      <c r="C40" s="14" t="s">
        <v>320</v>
      </c>
      <c r="D40" s="14" t="s">
        <v>321</v>
      </c>
      <c r="E40" s="15">
        <v>9464.93</v>
      </c>
      <c r="F40" s="16" t="s">
        <v>266</v>
      </c>
      <c r="G40" s="14" t="s">
        <v>322</v>
      </c>
      <c r="H40" s="17"/>
    </row>
    <row r="41" spans="1:8" x14ac:dyDescent="0.25">
      <c r="A41" s="11" t="s">
        <v>14</v>
      </c>
      <c r="B41" s="11"/>
      <c r="C41" s="11"/>
      <c r="D41" s="11"/>
      <c r="E41" s="12">
        <f>SUBTOTAL(9, E40:E40)</f>
        <v>9464.93</v>
      </c>
      <c r="F41" s="12"/>
      <c r="G41" s="11"/>
      <c r="H41" s="13" t="s">
        <v>15</v>
      </c>
    </row>
    <row r="42" spans="1:8" x14ac:dyDescent="0.25">
      <c r="A42" s="14" t="s">
        <v>285</v>
      </c>
      <c r="B42" s="14" t="s">
        <v>323</v>
      </c>
      <c r="C42" s="14" t="s">
        <v>320</v>
      </c>
      <c r="D42" s="14" t="s">
        <v>321</v>
      </c>
      <c r="E42" s="15">
        <v>9464.93</v>
      </c>
      <c r="F42" s="16" t="s">
        <v>276</v>
      </c>
      <c r="G42" s="14" t="s">
        <v>324</v>
      </c>
      <c r="H42" s="17"/>
    </row>
    <row r="43" spans="1:8" x14ac:dyDescent="0.25">
      <c r="A43" s="11" t="s">
        <v>14</v>
      </c>
      <c r="B43" s="11"/>
      <c r="C43" s="11"/>
      <c r="D43" s="11"/>
      <c r="E43" s="12">
        <f>SUBTOTAL(9, E42:E42)</f>
        <v>9464.93</v>
      </c>
      <c r="F43" s="12"/>
      <c r="G43" s="11"/>
      <c r="H43" s="13" t="s">
        <v>15</v>
      </c>
    </row>
    <row r="44" spans="1:8" x14ac:dyDescent="0.25">
      <c r="A44" s="14" t="s">
        <v>325</v>
      </c>
      <c r="B44" s="14" t="s">
        <v>326</v>
      </c>
      <c r="C44" s="14" t="s">
        <v>21</v>
      </c>
      <c r="D44" s="14" t="s">
        <v>327</v>
      </c>
      <c r="E44" s="15">
        <v>13320</v>
      </c>
      <c r="F44" s="16" t="s">
        <v>271</v>
      </c>
      <c r="G44" s="14" t="s">
        <v>328</v>
      </c>
      <c r="H44" s="17"/>
    </row>
    <row r="45" spans="1:8" x14ac:dyDescent="0.25">
      <c r="A45" s="11" t="s">
        <v>14</v>
      </c>
      <c r="B45" s="11"/>
      <c r="C45" s="11"/>
      <c r="D45" s="11"/>
      <c r="E45" s="12">
        <f>SUBTOTAL(9, E44:E44)</f>
        <v>13320</v>
      </c>
      <c r="F45" s="12"/>
      <c r="G45" s="11"/>
      <c r="H45" s="13" t="s">
        <v>15</v>
      </c>
    </row>
    <row r="46" spans="1:8" x14ac:dyDescent="0.25">
      <c r="A46" s="14" t="s">
        <v>329</v>
      </c>
      <c r="B46" s="14" t="s">
        <v>330</v>
      </c>
      <c r="C46" s="14" t="s">
        <v>331</v>
      </c>
      <c r="D46" s="14" t="s">
        <v>16</v>
      </c>
      <c r="E46" s="15">
        <v>15000</v>
      </c>
      <c r="F46" s="16" t="s">
        <v>266</v>
      </c>
      <c r="G46" s="14" t="s">
        <v>332</v>
      </c>
      <c r="H46" s="17"/>
    </row>
    <row r="47" spans="1:8" x14ac:dyDescent="0.25">
      <c r="A47" s="11" t="s">
        <v>14</v>
      </c>
      <c r="B47" s="11"/>
      <c r="C47" s="11"/>
      <c r="D47" s="11"/>
      <c r="E47" s="12">
        <f>SUBTOTAL(9, E46:E46)</f>
        <v>15000</v>
      </c>
      <c r="F47" s="12"/>
      <c r="G47" s="11"/>
      <c r="H47" s="13" t="s">
        <v>15</v>
      </c>
    </row>
    <row r="48" spans="1:8" x14ac:dyDescent="0.25">
      <c r="A48" s="14" t="s">
        <v>299</v>
      </c>
      <c r="B48" s="14" t="s">
        <v>333</v>
      </c>
      <c r="C48" s="14" t="s">
        <v>103</v>
      </c>
      <c r="D48" s="14" t="s">
        <v>203</v>
      </c>
      <c r="E48" s="15">
        <v>15906.47</v>
      </c>
      <c r="F48" s="16" t="s">
        <v>266</v>
      </c>
      <c r="G48" s="14" t="s">
        <v>334</v>
      </c>
      <c r="H48" s="17"/>
    </row>
    <row r="49" spans="1:8" x14ac:dyDescent="0.25">
      <c r="A49" s="11" t="s">
        <v>14</v>
      </c>
      <c r="B49" s="11"/>
      <c r="C49" s="11"/>
      <c r="D49" s="11"/>
      <c r="E49" s="12">
        <f>SUBTOTAL(9, E48:E48)</f>
        <v>15906.47</v>
      </c>
      <c r="F49" s="12"/>
      <c r="G49" s="11"/>
      <c r="H49" s="13" t="s">
        <v>15</v>
      </c>
    </row>
    <row r="50" spans="1:8" x14ac:dyDescent="0.25">
      <c r="A50" s="14" t="s">
        <v>273</v>
      </c>
      <c r="B50" s="14" t="s">
        <v>335</v>
      </c>
      <c r="C50" s="14" t="s">
        <v>60</v>
      </c>
      <c r="D50" s="14" t="s">
        <v>215</v>
      </c>
      <c r="E50" s="15">
        <v>17245.310000000001</v>
      </c>
      <c r="F50" s="16" t="s">
        <v>310</v>
      </c>
      <c r="G50" s="14" t="s">
        <v>336</v>
      </c>
      <c r="H50" s="17"/>
    </row>
    <row r="51" spans="1:8" x14ac:dyDescent="0.25">
      <c r="A51" s="11" t="s">
        <v>14</v>
      </c>
      <c r="B51" s="11"/>
      <c r="C51" s="11"/>
      <c r="D51" s="11"/>
      <c r="E51" s="12">
        <f>SUBTOTAL(9, E50:E50)</f>
        <v>17245.310000000001</v>
      </c>
      <c r="F51" s="12"/>
      <c r="G51" s="11"/>
      <c r="H51" s="13" t="s">
        <v>15</v>
      </c>
    </row>
    <row r="52" spans="1:8" x14ac:dyDescent="0.25">
      <c r="A52" s="14" t="s">
        <v>262</v>
      </c>
      <c r="B52" s="14" t="s">
        <v>337</v>
      </c>
      <c r="C52" s="14" t="s">
        <v>106</v>
      </c>
      <c r="D52" s="14" t="s">
        <v>107</v>
      </c>
      <c r="E52" s="15">
        <v>20276.310000000001</v>
      </c>
      <c r="F52" s="16" t="s">
        <v>276</v>
      </c>
      <c r="G52" s="14" t="s">
        <v>338</v>
      </c>
      <c r="H52" s="17"/>
    </row>
    <row r="53" spans="1:8" x14ac:dyDescent="0.25">
      <c r="A53" s="11" t="s">
        <v>14</v>
      </c>
      <c r="B53" s="11"/>
      <c r="C53" s="11"/>
      <c r="D53" s="11"/>
      <c r="E53" s="12">
        <f>SUBTOTAL(9, E52:E52)</f>
        <v>20276.310000000001</v>
      </c>
      <c r="F53" s="12"/>
      <c r="G53" s="11"/>
      <c r="H53" s="13" t="s">
        <v>100</v>
      </c>
    </row>
    <row r="54" spans="1:8" x14ac:dyDescent="0.25">
      <c r="A54" s="14" t="s">
        <v>339</v>
      </c>
      <c r="B54" s="14" t="s">
        <v>340</v>
      </c>
      <c r="C54" s="14" t="s">
        <v>11</v>
      </c>
      <c r="D54" s="14" t="s">
        <v>341</v>
      </c>
      <c r="E54" s="15">
        <v>26842.54</v>
      </c>
      <c r="F54" s="16" t="s">
        <v>310</v>
      </c>
      <c r="G54" s="14" t="s">
        <v>342</v>
      </c>
      <c r="H54" s="17"/>
    </row>
    <row r="55" spans="1:8" x14ac:dyDescent="0.25">
      <c r="A55" s="11" t="s">
        <v>14</v>
      </c>
      <c r="B55" s="11"/>
      <c r="C55" s="11"/>
      <c r="D55" s="11"/>
      <c r="E55" s="12">
        <f>SUBTOTAL(9, E54:E54)</f>
        <v>26842.54</v>
      </c>
      <c r="F55" s="12"/>
      <c r="G55" s="11"/>
      <c r="H55" s="13" t="s">
        <v>100</v>
      </c>
    </row>
    <row r="56" spans="1:8" x14ac:dyDescent="0.25">
      <c r="A56" s="14" t="s">
        <v>294</v>
      </c>
      <c r="B56" s="14" t="s">
        <v>343</v>
      </c>
      <c r="C56" s="14" t="s">
        <v>11</v>
      </c>
      <c r="D56" s="14" t="s">
        <v>341</v>
      </c>
      <c r="E56" s="15">
        <v>27092.54</v>
      </c>
      <c r="F56" s="16" t="s">
        <v>266</v>
      </c>
      <c r="G56" s="14" t="s">
        <v>344</v>
      </c>
      <c r="H56" s="17"/>
    </row>
    <row r="57" spans="1:8" x14ac:dyDescent="0.25">
      <c r="A57" s="11" t="s">
        <v>14</v>
      </c>
      <c r="B57" s="11"/>
      <c r="C57" s="11"/>
      <c r="D57" s="11"/>
      <c r="E57" s="12">
        <f>SUBTOTAL(9, E56:E56)</f>
        <v>27092.54</v>
      </c>
      <c r="F57" s="12"/>
      <c r="G57" s="11"/>
      <c r="H57" s="13" t="s">
        <v>100</v>
      </c>
    </row>
    <row r="58" spans="1:8" x14ac:dyDescent="0.25">
      <c r="A58" s="14" t="s">
        <v>302</v>
      </c>
      <c r="B58" s="14" t="s">
        <v>345</v>
      </c>
      <c r="C58" s="14" t="s">
        <v>236</v>
      </c>
      <c r="D58" s="14" t="s">
        <v>237</v>
      </c>
      <c r="E58" s="15">
        <v>10289.76</v>
      </c>
      <c r="F58" s="16" t="s">
        <v>310</v>
      </c>
      <c r="G58" s="14" t="s">
        <v>346</v>
      </c>
      <c r="H58" s="17"/>
    </row>
    <row r="59" spans="1:8" x14ac:dyDescent="0.25">
      <c r="A59" s="7" t="s">
        <v>302</v>
      </c>
      <c r="B59" s="7" t="s">
        <v>345</v>
      </c>
      <c r="C59" s="7" t="s">
        <v>236</v>
      </c>
      <c r="D59" s="7" t="s">
        <v>237</v>
      </c>
      <c r="E59" s="8">
        <v>10289.76</v>
      </c>
      <c r="F59" s="9" t="s">
        <v>310</v>
      </c>
      <c r="G59" s="7" t="s">
        <v>0</v>
      </c>
      <c r="H59" s="10"/>
    </row>
    <row r="60" spans="1:8" x14ac:dyDescent="0.25">
      <c r="A60" s="14" t="s">
        <v>302</v>
      </c>
      <c r="B60" s="14" t="s">
        <v>345</v>
      </c>
      <c r="C60" s="14" t="s">
        <v>236</v>
      </c>
      <c r="D60" s="14" t="s">
        <v>237</v>
      </c>
      <c r="E60" s="15">
        <v>10289.76</v>
      </c>
      <c r="F60" s="16" t="s">
        <v>310</v>
      </c>
      <c r="G60" s="14" t="s">
        <v>0</v>
      </c>
      <c r="H60" s="17"/>
    </row>
    <row r="61" spans="1:8" x14ac:dyDescent="0.25">
      <c r="A61" s="11" t="s">
        <v>14</v>
      </c>
      <c r="B61" s="11"/>
      <c r="C61" s="11"/>
      <c r="D61" s="11"/>
      <c r="E61" s="12">
        <f>SUBTOTAL(9, E58:E60)</f>
        <v>30869.279999999999</v>
      </c>
      <c r="F61" s="12"/>
      <c r="G61" s="11"/>
      <c r="H61" s="13" t="s">
        <v>100</v>
      </c>
    </row>
    <row r="62" spans="1:8" x14ac:dyDescent="0.25">
      <c r="A62" s="14" t="s">
        <v>302</v>
      </c>
      <c r="B62" s="14" t="s">
        <v>347</v>
      </c>
      <c r="C62" s="14" t="s">
        <v>103</v>
      </c>
      <c r="D62" s="14" t="s">
        <v>215</v>
      </c>
      <c r="E62" s="15">
        <v>38948.93</v>
      </c>
      <c r="F62" s="16" t="s">
        <v>310</v>
      </c>
      <c r="G62" s="14" t="s">
        <v>348</v>
      </c>
      <c r="H62" s="17"/>
    </row>
    <row r="63" spans="1:8" x14ac:dyDescent="0.25">
      <c r="A63" s="11" t="s">
        <v>14</v>
      </c>
      <c r="B63" s="11"/>
      <c r="C63" s="11"/>
      <c r="D63" s="11"/>
      <c r="E63" s="12">
        <f>SUBTOTAL(9, E62:E62)</f>
        <v>38948.93</v>
      </c>
      <c r="F63" s="12"/>
      <c r="G63" s="11"/>
      <c r="H63" s="13" t="s">
        <v>15</v>
      </c>
    </row>
    <row r="64" spans="1:8" x14ac:dyDescent="0.25">
      <c r="A64" s="14" t="s">
        <v>349</v>
      </c>
      <c r="B64" s="14" t="s">
        <v>350</v>
      </c>
      <c r="C64" s="14" t="s">
        <v>35</v>
      </c>
      <c r="D64" s="14" t="s">
        <v>36</v>
      </c>
      <c r="E64" s="15">
        <v>39145.040000000001</v>
      </c>
      <c r="F64" s="16" t="s">
        <v>266</v>
      </c>
      <c r="G64" s="14" t="s">
        <v>351</v>
      </c>
      <c r="H64" s="17"/>
    </row>
    <row r="65" spans="1:8" x14ac:dyDescent="0.25">
      <c r="A65" s="7" t="s">
        <v>349</v>
      </c>
      <c r="B65" s="7" t="s">
        <v>350</v>
      </c>
      <c r="C65" s="7" t="s">
        <v>37</v>
      </c>
      <c r="D65" s="7" t="s">
        <v>36</v>
      </c>
      <c r="E65" s="8">
        <v>1342.84</v>
      </c>
      <c r="F65" s="9" t="s">
        <v>266</v>
      </c>
      <c r="G65" s="7" t="s">
        <v>0</v>
      </c>
      <c r="H65" s="10"/>
    </row>
    <row r="66" spans="1:8" x14ac:dyDescent="0.25">
      <c r="A66" s="14" t="s">
        <v>349</v>
      </c>
      <c r="B66" s="14" t="s">
        <v>350</v>
      </c>
      <c r="C66" s="14" t="s">
        <v>37</v>
      </c>
      <c r="D66" s="14" t="s">
        <v>36</v>
      </c>
      <c r="E66" s="15">
        <v>1281.69</v>
      </c>
      <c r="F66" s="16" t="s">
        <v>266</v>
      </c>
      <c r="G66" s="14" t="s">
        <v>0</v>
      </c>
      <c r="H66" s="17"/>
    </row>
    <row r="67" spans="1:8" x14ac:dyDescent="0.25">
      <c r="A67" s="7" t="s">
        <v>349</v>
      </c>
      <c r="B67" s="7" t="s">
        <v>350</v>
      </c>
      <c r="C67" s="7" t="s">
        <v>37</v>
      </c>
      <c r="D67" s="7" t="s">
        <v>36</v>
      </c>
      <c r="E67" s="8">
        <v>3649.59</v>
      </c>
      <c r="F67" s="9" t="s">
        <v>266</v>
      </c>
      <c r="G67" s="7" t="s">
        <v>0</v>
      </c>
      <c r="H67" s="10"/>
    </row>
    <row r="68" spans="1:8" x14ac:dyDescent="0.25">
      <c r="A68" s="14" t="s">
        <v>349</v>
      </c>
      <c r="B68" s="14" t="s">
        <v>350</v>
      </c>
      <c r="C68" s="14" t="s">
        <v>37</v>
      </c>
      <c r="D68" s="14" t="s">
        <v>36</v>
      </c>
      <c r="E68" s="15">
        <v>1274.56</v>
      </c>
      <c r="F68" s="16" t="s">
        <v>266</v>
      </c>
      <c r="G68" s="14" t="s">
        <v>0</v>
      </c>
      <c r="H68" s="17"/>
    </row>
    <row r="69" spans="1:8" x14ac:dyDescent="0.25">
      <c r="A69" s="11" t="s">
        <v>14</v>
      </c>
      <c r="B69" s="11"/>
      <c r="C69" s="11"/>
      <c r="D69" s="11"/>
      <c r="E69" s="12">
        <f>SUBTOTAL(9, E64:E68)</f>
        <v>46693.72</v>
      </c>
      <c r="F69" s="12"/>
      <c r="G69" s="11"/>
      <c r="H69" s="13" t="s">
        <v>15</v>
      </c>
    </row>
    <row r="70" spans="1:8" x14ac:dyDescent="0.25">
      <c r="A70" s="11" t="s">
        <v>39</v>
      </c>
      <c r="B70" s="11"/>
      <c r="C70" s="11"/>
      <c r="D70" s="11"/>
      <c r="E70" s="12">
        <f>SUBTOTAL(9, E7:E69)</f>
        <v>367315.13</v>
      </c>
      <c r="F70" s="12"/>
      <c r="G70" s="11"/>
      <c r="H70" s="13"/>
    </row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H456"/>
  <sheetViews>
    <sheetView workbookViewId="0">
      <selection sqref="A1:H1"/>
    </sheetView>
  </sheetViews>
  <sheetFormatPr defaultColWidth="10.85546875" defaultRowHeight="15" x14ac:dyDescent="0.25"/>
  <cols>
    <col min="1" max="1" width="16.42578125" style="1" bestFit="1" customWidth="1"/>
    <col min="2" max="2" width="15.7109375" style="1" bestFit="1" customWidth="1"/>
    <col min="3" max="3" width="64.5703125" style="1" bestFit="1" customWidth="1"/>
    <col min="4" max="4" width="38.85546875" style="1" bestFit="1" customWidth="1"/>
    <col min="5" max="5" width="15.42578125" style="1" bestFit="1" customWidth="1"/>
    <col min="6" max="6" width="17.5703125" style="1" bestFit="1" customWidth="1"/>
    <col min="7" max="7" width="26.7109375" style="1" bestFit="1" customWidth="1"/>
    <col min="8" max="8" width="15" style="1" bestFit="1" customWidth="1"/>
    <col min="9" max="16384" width="10.855468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18" t="s">
        <v>352</v>
      </c>
      <c r="B7" s="18" t="s">
        <v>353</v>
      </c>
      <c r="C7" s="18" t="s">
        <v>85</v>
      </c>
      <c r="D7" s="18" t="s">
        <v>354</v>
      </c>
      <c r="E7" s="19">
        <v>434</v>
      </c>
      <c r="F7" s="20" t="s">
        <v>355</v>
      </c>
      <c r="G7" s="21" t="s">
        <v>356</v>
      </c>
      <c r="H7" s="22"/>
    </row>
    <row r="8" spans="1:8" x14ac:dyDescent="0.25">
      <c r="A8" s="23" t="s">
        <v>352</v>
      </c>
      <c r="B8" s="23" t="s">
        <v>353</v>
      </c>
      <c r="C8" s="23" t="s">
        <v>85</v>
      </c>
      <c r="D8" s="23" t="s">
        <v>354</v>
      </c>
      <c r="E8" s="24">
        <v>993</v>
      </c>
      <c r="F8" s="25" t="s">
        <v>355</v>
      </c>
      <c r="G8" s="26" t="s">
        <v>0</v>
      </c>
      <c r="H8" s="27"/>
    </row>
    <row r="9" spans="1:8" x14ac:dyDescent="0.25">
      <c r="A9" s="18" t="s">
        <v>352</v>
      </c>
      <c r="B9" s="18" t="s">
        <v>353</v>
      </c>
      <c r="C9" s="18" t="s">
        <v>85</v>
      </c>
      <c r="D9" s="18" t="s">
        <v>354</v>
      </c>
      <c r="E9" s="19">
        <v>1035</v>
      </c>
      <c r="F9" s="20" t="s">
        <v>355</v>
      </c>
      <c r="G9" s="21" t="s">
        <v>0</v>
      </c>
      <c r="H9" s="22"/>
    </row>
    <row r="10" spans="1:8" x14ac:dyDescent="0.25">
      <c r="A10" s="23" t="s">
        <v>352</v>
      </c>
      <c r="B10" s="23" t="s">
        <v>353</v>
      </c>
      <c r="C10" s="23" t="s">
        <v>85</v>
      </c>
      <c r="D10" s="23" t="s">
        <v>354</v>
      </c>
      <c r="E10" s="24">
        <v>699</v>
      </c>
      <c r="F10" s="25" t="s">
        <v>355</v>
      </c>
      <c r="G10" s="26" t="s">
        <v>0</v>
      </c>
      <c r="H10" s="27"/>
    </row>
    <row r="11" spans="1:8" x14ac:dyDescent="0.25">
      <c r="A11" s="18" t="s">
        <v>352</v>
      </c>
      <c r="B11" s="18" t="s">
        <v>353</v>
      </c>
      <c r="C11" s="18" t="s">
        <v>85</v>
      </c>
      <c r="D11" s="18" t="s">
        <v>354</v>
      </c>
      <c r="E11" s="19">
        <v>349</v>
      </c>
      <c r="F11" s="20" t="s">
        <v>355</v>
      </c>
      <c r="G11" s="21" t="s">
        <v>0</v>
      </c>
      <c r="H11" s="22"/>
    </row>
    <row r="12" spans="1:8" x14ac:dyDescent="0.25">
      <c r="A12" s="23" t="s">
        <v>352</v>
      </c>
      <c r="B12" s="23" t="s">
        <v>353</v>
      </c>
      <c r="C12" s="23" t="s">
        <v>85</v>
      </c>
      <c r="D12" s="23" t="s">
        <v>354</v>
      </c>
      <c r="E12" s="24">
        <v>587</v>
      </c>
      <c r="F12" s="25" t="s">
        <v>355</v>
      </c>
      <c r="G12" s="26" t="s">
        <v>0</v>
      </c>
      <c r="H12" s="27"/>
    </row>
    <row r="13" spans="1:8" x14ac:dyDescent="0.25">
      <c r="A13" s="18" t="s">
        <v>352</v>
      </c>
      <c r="B13" s="18" t="s">
        <v>353</v>
      </c>
      <c r="C13" s="18" t="s">
        <v>85</v>
      </c>
      <c r="D13" s="18" t="s">
        <v>354</v>
      </c>
      <c r="E13" s="19">
        <v>485</v>
      </c>
      <c r="F13" s="20" t="s">
        <v>355</v>
      </c>
      <c r="G13" s="21" t="s">
        <v>0</v>
      </c>
      <c r="H13" s="22"/>
    </row>
    <row r="14" spans="1:8" x14ac:dyDescent="0.25">
      <c r="A14" s="23" t="s">
        <v>352</v>
      </c>
      <c r="B14" s="23" t="s">
        <v>353</v>
      </c>
      <c r="C14" s="23" t="s">
        <v>85</v>
      </c>
      <c r="D14" s="23" t="s">
        <v>354</v>
      </c>
      <c r="E14" s="24">
        <v>1089</v>
      </c>
      <c r="F14" s="25" t="s">
        <v>355</v>
      </c>
      <c r="G14" s="26" t="s">
        <v>0</v>
      </c>
      <c r="H14" s="27"/>
    </row>
    <row r="15" spans="1:8" x14ac:dyDescent="0.25">
      <c r="A15" s="28" t="s">
        <v>14</v>
      </c>
      <c r="B15" s="28"/>
      <c r="C15" s="28"/>
      <c r="D15" s="28"/>
      <c r="E15" s="29">
        <f>SUBTOTAL(9, E7:E14)</f>
        <v>5671</v>
      </c>
      <c r="F15" s="29"/>
      <c r="G15" s="30"/>
      <c r="H15" s="31" t="s">
        <v>100</v>
      </c>
    </row>
    <row r="16" spans="1:8" x14ac:dyDescent="0.25">
      <c r="A16" s="23" t="s">
        <v>357</v>
      </c>
      <c r="B16" s="23" t="s">
        <v>358</v>
      </c>
      <c r="C16" s="23" t="s">
        <v>58</v>
      </c>
      <c r="D16" s="23" t="s">
        <v>359</v>
      </c>
      <c r="E16" s="24">
        <v>6000</v>
      </c>
      <c r="F16" s="25" t="s">
        <v>360</v>
      </c>
      <c r="G16" s="26" t="s">
        <v>361</v>
      </c>
      <c r="H16" s="27"/>
    </row>
    <row r="17" spans="1:8" x14ac:dyDescent="0.25">
      <c r="A17" s="28" t="s">
        <v>14</v>
      </c>
      <c r="B17" s="28"/>
      <c r="C17" s="28"/>
      <c r="D17" s="28"/>
      <c r="E17" s="29">
        <f>SUBTOTAL(9, E16:E16)</f>
        <v>6000</v>
      </c>
      <c r="F17" s="29"/>
      <c r="G17" s="30"/>
      <c r="H17" s="31" t="s">
        <v>15</v>
      </c>
    </row>
    <row r="18" spans="1:8" x14ac:dyDescent="0.25">
      <c r="A18" s="23" t="s">
        <v>362</v>
      </c>
      <c r="B18" s="23" t="s">
        <v>363</v>
      </c>
      <c r="C18" s="23" t="s">
        <v>17</v>
      </c>
      <c r="D18" s="23" t="s">
        <v>18</v>
      </c>
      <c r="E18" s="24">
        <v>6392.17</v>
      </c>
      <c r="F18" s="25" t="s">
        <v>360</v>
      </c>
      <c r="G18" s="26" t="s">
        <v>364</v>
      </c>
      <c r="H18" s="27"/>
    </row>
    <row r="19" spans="1:8" x14ac:dyDescent="0.25">
      <c r="A19" s="28" t="s">
        <v>14</v>
      </c>
      <c r="B19" s="28"/>
      <c r="C19" s="28"/>
      <c r="D19" s="28"/>
      <c r="E19" s="29">
        <f>SUBTOTAL(9, E18:E18)</f>
        <v>6392.17</v>
      </c>
      <c r="F19" s="29"/>
      <c r="G19" s="30"/>
      <c r="H19" s="31" t="s">
        <v>15</v>
      </c>
    </row>
    <row r="20" spans="1:8" x14ac:dyDescent="0.25">
      <c r="A20" s="23" t="s">
        <v>365</v>
      </c>
      <c r="B20" s="23" t="s">
        <v>366</v>
      </c>
      <c r="C20" s="23" t="s">
        <v>72</v>
      </c>
      <c r="D20" s="23" t="s">
        <v>64</v>
      </c>
      <c r="E20" s="24">
        <v>794.85</v>
      </c>
      <c r="F20" s="25" t="s">
        <v>367</v>
      </c>
      <c r="G20" s="26" t="s">
        <v>368</v>
      </c>
      <c r="H20" s="27"/>
    </row>
    <row r="21" spans="1:8" x14ac:dyDescent="0.25">
      <c r="A21" s="18" t="s">
        <v>365</v>
      </c>
      <c r="B21" s="18" t="s">
        <v>366</v>
      </c>
      <c r="C21" s="18" t="s">
        <v>73</v>
      </c>
      <c r="D21" s="18" t="s">
        <v>64</v>
      </c>
      <c r="E21" s="19">
        <v>179.09</v>
      </c>
      <c r="F21" s="20" t="s">
        <v>367</v>
      </c>
      <c r="G21" s="21" t="s">
        <v>0</v>
      </c>
      <c r="H21" s="22"/>
    </row>
    <row r="22" spans="1:8" x14ac:dyDescent="0.25">
      <c r="A22" s="23" t="s">
        <v>365</v>
      </c>
      <c r="B22" s="23" t="s">
        <v>366</v>
      </c>
      <c r="C22" s="23" t="s">
        <v>78</v>
      </c>
      <c r="D22" s="23" t="s">
        <v>64</v>
      </c>
      <c r="E22" s="24">
        <v>168.14</v>
      </c>
      <c r="F22" s="25" t="s">
        <v>367</v>
      </c>
      <c r="G22" s="26" t="s">
        <v>0</v>
      </c>
      <c r="H22" s="27"/>
    </row>
    <row r="23" spans="1:8" x14ac:dyDescent="0.25">
      <c r="A23" s="18" t="s">
        <v>365</v>
      </c>
      <c r="B23" s="18" t="s">
        <v>366</v>
      </c>
      <c r="C23" s="18" t="s">
        <v>74</v>
      </c>
      <c r="D23" s="18" t="s">
        <v>64</v>
      </c>
      <c r="E23" s="19">
        <v>143.94999999999999</v>
      </c>
      <c r="F23" s="20" t="s">
        <v>367</v>
      </c>
      <c r="G23" s="21" t="s">
        <v>0</v>
      </c>
      <c r="H23" s="22"/>
    </row>
    <row r="24" spans="1:8" x14ac:dyDescent="0.25">
      <c r="A24" s="23" t="s">
        <v>365</v>
      </c>
      <c r="B24" s="23" t="s">
        <v>366</v>
      </c>
      <c r="C24" s="23" t="s">
        <v>76</v>
      </c>
      <c r="D24" s="23" t="s">
        <v>64</v>
      </c>
      <c r="E24" s="24">
        <v>375.5</v>
      </c>
      <c r="F24" s="25" t="s">
        <v>367</v>
      </c>
      <c r="G24" s="26" t="s">
        <v>0</v>
      </c>
      <c r="H24" s="27"/>
    </row>
    <row r="25" spans="1:8" x14ac:dyDescent="0.25">
      <c r="A25" s="18" t="s">
        <v>365</v>
      </c>
      <c r="B25" s="18" t="s">
        <v>366</v>
      </c>
      <c r="C25" s="18" t="s">
        <v>75</v>
      </c>
      <c r="D25" s="18" t="s">
        <v>64</v>
      </c>
      <c r="E25" s="19">
        <v>292.37</v>
      </c>
      <c r="F25" s="20" t="s">
        <v>367</v>
      </c>
      <c r="G25" s="21" t="s">
        <v>0</v>
      </c>
      <c r="H25" s="22"/>
    </row>
    <row r="26" spans="1:8" x14ac:dyDescent="0.25">
      <c r="A26" s="23" t="s">
        <v>365</v>
      </c>
      <c r="B26" s="23" t="s">
        <v>366</v>
      </c>
      <c r="C26" s="23" t="s">
        <v>69</v>
      </c>
      <c r="D26" s="23" t="s">
        <v>64</v>
      </c>
      <c r="E26" s="24">
        <v>307.08</v>
      </c>
      <c r="F26" s="25" t="s">
        <v>367</v>
      </c>
      <c r="G26" s="26" t="s">
        <v>0</v>
      </c>
      <c r="H26" s="27"/>
    </row>
    <row r="27" spans="1:8" x14ac:dyDescent="0.25">
      <c r="A27" s="18" t="s">
        <v>365</v>
      </c>
      <c r="B27" s="18" t="s">
        <v>366</v>
      </c>
      <c r="C27" s="18" t="s">
        <v>68</v>
      </c>
      <c r="D27" s="18" t="s">
        <v>64</v>
      </c>
      <c r="E27" s="19">
        <v>630.70000000000005</v>
      </c>
      <c r="F27" s="20" t="s">
        <v>367</v>
      </c>
      <c r="G27" s="21" t="s">
        <v>0</v>
      </c>
      <c r="H27" s="22"/>
    </row>
    <row r="28" spans="1:8" x14ac:dyDescent="0.25">
      <c r="A28" s="23" t="s">
        <v>365</v>
      </c>
      <c r="B28" s="23" t="s">
        <v>366</v>
      </c>
      <c r="C28" s="23" t="s">
        <v>63</v>
      </c>
      <c r="D28" s="23" t="s">
        <v>64</v>
      </c>
      <c r="E28" s="24">
        <v>1221.45</v>
      </c>
      <c r="F28" s="25" t="s">
        <v>367</v>
      </c>
      <c r="G28" s="26" t="s">
        <v>0</v>
      </c>
      <c r="H28" s="27"/>
    </row>
    <row r="29" spans="1:8" x14ac:dyDescent="0.25">
      <c r="A29" s="18" t="s">
        <v>365</v>
      </c>
      <c r="B29" s="18" t="s">
        <v>366</v>
      </c>
      <c r="C29" s="18" t="s">
        <v>67</v>
      </c>
      <c r="D29" s="18" t="s">
        <v>64</v>
      </c>
      <c r="E29" s="19">
        <v>414.67</v>
      </c>
      <c r="F29" s="20" t="s">
        <v>367</v>
      </c>
      <c r="G29" s="21" t="s">
        <v>0</v>
      </c>
      <c r="H29" s="22"/>
    </row>
    <row r="30" spans="1:8" x14ac:dyDescent="0.25">
      <c r="A30" s="23" t="s">
        <v>365</v>
      </c>
      <c r="B30" s="23" t="s">
        <v>366</v>
      </c>
      <c r="C30" s="23" t="s">
        <v>66</v>
      </c>
      <c r="D30" s="23" t="s">
        <v>64</v>
      </c>
      <c r="E30" s="24">
        <v>718.36</v>
      </c>
      <c r="F30" s="25" t="s">
        <v>367</v>
      </c>
      <c r="G30" s="26" t="s">
        <v>0</v>
      </c>
      <c r="H30" s="27"/>
    </row>
    <row r="31" spans="1:8" x14ac:dyDescent="0.25">
      <c r="A31" s="18" t="s">
        <v>365</v>
      </c>
      <c r="B31" s="18" t="s">
        <v>366</v>
      </c>
      <c r="C31" s="18" t="s">
        <v>77</v>
      </c>
      <c r="D31" s="18" t="s">
        <v>64</v>
      </c>
      <c r="E31" s="19">
        <v>220.34</v>
      </c>
      <c r="F31" s="20" t="s">
        <v>367</v>
      </c>
      <c r="G31" s="21" t="s">
        <v>0</v>
      </c>
      <c r="H31" s="22"/>
    </row>
    <row r="32" spans="1:8" x14ac:dyDescent="0.25">
      <c r="A32" s="23" t="s">
        <v>365</v>
      </c>
      <c r="B32" s="23" t="s">
        <v>366</v>
      </c>
      <c r="C32" s="23" t="s">
        <v>71</v>
      </c>
      <c r="D32" s="23" t="s">
        <v>64</v>
      </c>
      <c r="E32" s="24">
        <v>105.71</v>
      </c>
      <c r="F32" s="25" t="s">
        <v>367</v>
      </c>
      <c r="G32" s="26" t="s">
        <v>0</v>
      </c>
      <c r="H32" s="27"/>
    </row>
    <row r="33" spans="1:8" x14ac:dyDescent="0.25">
      <c r="A33" s="18" t="s">
        <v>365</v>
      </c>
      <c r="B33" s="18" t="s">
        <v>366</v>
      </c>
      <c r="C33" s="18" t="s">
        <v>78</v>
      </c>
      <c r="D33" s="18" t="s">
        <v>64</v>
      </c>
      <c r="E33" s="19">
        <v>443.29</v>
      </c>
      <c r="F33" s="20" t="s">
        <v>367</v>
      </c>
      <c r="G33" s="21" t="s">
        <v>0</v>
      </c>
      <c r="H33" s="22"/>
    </row>
    <row r="34" spans="1:8" x14ac:dyDescent="0.25">
      <c r="A34" s="23" t="s">
        <v>365</v>
      </c>
      <c r="B34" s="23" t="s">
        <v>366</v>
      </c>
      <c r="C34" s="23" t="s">
        <v>93</v>
      </c>
      <c r="D34" s="23" t="s">
        <v>64</v>
      </c>
      <c r="E34" s="24">
        <v>821.47</v>
      </c>
      <c r="F34" s="25" t="s">
        <v>367</v>
      </c>
      <c r="G34" s="26" t="s">
        <v>0</v>
      </c>
      <c r="H34" s="27"/>
    </row>
    <row r="35" spans="1:8" x14ac:dyDescent="0.25">
      <c r="A35" s="18" t="s">
        <v>365</v>
      </c>
      <c r="B35" s="18" t="s">
        <v>366</v>
      </c>
      <c r="C35" s="18" t="s">
        <v>70</v>
      </c>
      <c r="D35" s="18" t="s">
        <v>64</v>
      </c>
      <c r="E35" s="19">
        <v>538.70000000000005</v>
      </c>
      <c r="F35" s="20" t="s">
        <v>367</v>
      </c>
      <c r="G35" s="21" t="s">
        <v>0</v>
      </c>
      <c r="H35" s="22"/>
    </row>
    <row r="36" spans="1:8" x14ac:dyDescent="0.25">
      <c r="A36" s="23" t="s">
        <v>365</v>
      </c>
      <c r="B36" s="23" t="s">
        <v>366</v>
      </c>
      <c r="C36" s="23" t="s">
        <v>70</v>
      </c>
      <c r="D36" s="23" t="s">
        <v>64</v>
      </c>
      <c r="E36" s="24">
        <v>695.14</v>
      </c>
      <c r="F36" s="25" t="s">
        <v>367</v>
      </c>
      <c r="G36" s="26" t="s">
        <v>0</v>
      </c>
      <c r="H36" s="27"/>
    </row>
    <row r="37" spans="1:8" x14ac:dyDescent="0.25">
      <c r="A37" s="28" t="s">
        <v>14</v>
      </c>
      <c r="B37" s="28"/>
      <c r="C37" s="28"/>
      <c r="D37" s="28"/>
      <c r="E37" s="29">
        <f>SUBTOTAL(9, E20:E36)</f>
        <v>8070.81</v>
      </c>
      <c r="F37" s="29"/>
      <c r="G37" s="30"/>
      <c r="H37" s="31" t="s">
        <v>15</v>
      </c>
    </row>
    <row r="38" spans="1:8" x14ac:dyDescent="0.25">
      <c r="A38" s="23" t="s">
        <v>352</v>
      </c>
      <c r="B38" s="23" t="s">
        <v>369</v>
      </c>
      <c r="C38" s="23" t="s">
        <v>103</v>
      </c>
      <c r="D38" s="23" t="s">
        <v>370</v>
      </c>
      <c r="E38" s="24">
        <v>7745</v>
      </c>
      <c r="F38" s="25" t="s">
        <v>360</v>
      </c>
      <c r="G38" s="26" t="s">
        <v>371</v>
      </c>
      <c r="H38" s="27"/>
    </row>
    <row r="39" spans="1:8" x14ac:dyDescent="0.25">
      <c r="A39" s="28" t="s">
        <v>14</v>
      </c>
      <c r="B39" s="28"/>
      <c r="C39" s="28"/>
      <c r="D39" s="28"/>
      <c r="E39" s="29">
        <f>SUBTOTAL(9, E38:E38)</f>
        <v>7745</v>
      </c>
      <c r="F39" s="29"/>
      <c r="G39" s="30"/>
      <c r="H39" s="31" t="s">
        <v>100</v>
      </c>
    </row>
    <row r="40" spans="1:8" x14ac:dyDescent="0.25">
      <c r="A40" s="23" t="s">
        <v>357</v>
      </c>
      <c r="B40" s="23" t="s">
        <v>372</v>
      </c>
      <c r="C40" s="23" t="s">
        <v>373</v>
      </c>
      <c r="D40" s="23" t="s">
        <v>374</v>
      </c>
      <c r="E40" s="24">
        <v>1180.8499999999999</v>
      </c>
      <c r="F40" s="25" t="s">
        <v>367</v>
      </c>
      <c r="G40" s="26" t="s">
        <v>375</v>
      </c>
      <c r="H40" s="27"/>
    </row>
    <row r="41" spans="1:8" x14ac:dyDescent="0.25">
      <c r="A41" s="18" t="s">
        <v>357</v>
      </c>
      <c r="B41" s="18" t="s">
        <v>372</v>
      </c>
      <c r="C41" s="18" t="s">
        <v>373</v>
      </c>
      <c r="D41" s="18" t="s">
        <v>374</v>
      </c>
      <c r="E41" s="19">
        <v>300.39</v>
      </c>
      <c r="F41" s="20" t="s">
        <v>367</v>
      </c>
      <c r="G41" s="21" t="s">
        <v>0</v>
      </c>
      <c r="H41" s="22"/>
    </row>
    <row r="42" spans="1:8" x14ac:dyDescent="0.25">
      <c r="A42" s="23" t="s">
        <v>357</v>
      </c>
      <c r="B42" s="23" t="s">
        <v>372</v>
      </c>
      <c r="C42" s="23" t="s">
        <v>373</v>
      </c>
      <c r="D42" s="23" t="s">
        <v>374</v>
      </c>
      <c r="E42" s="24">
        <v>289.56</v>
      </c>
      <c r="F42" s="25" t="s">
        <v>367</v>
      </c>
      <c r="G42" s="26" t="s">
        <v>0</v>
      </c>
      <c r="H42" s="27"/>
    </row>
    <row r="43" spans="1:8" x14ac:dyDescent="0.25">
      <c r="A43" s="18" t="s">
        <v>357</v>
      </c>
      <c r="B43" s="18" t="s">
        <v>372</v>
      </c>
      <c r="C43" s="18" t="s">
        <v>373</v>
      </c>
      <c r="D43" s="18" t="s">
        <v>374</v>
      </c>
      <c r="E43" s="19">
        <v>379.62</v>
      </c>
      <c r="F43" s="20" t="s">
        <v>367</v>
      </c>
      <c r="G43" s="21" t="s">
        <v>0</v>
      </c>
      <c r="H43" s="22"/>
    </row>
    <row r="44" spans="1:8" x14ac:dyDescent="0.25">
      <c r="A44" s="23" t="s">
        <v>357</v>
      </c>
      <c r="B44" s="23" t="s">
        <v>372</v>
      </c>
      <c r="C44" s="23" t="s">
        <v>373</v>
      </c>
      <c r="D44" s="23" t="s">
        <v>374</v>
      </c>
      <c r="E44" s="24">
        <v>333.45</v>
      </c>
      <c r="F44" s="25" t="s">
        <v>367</v>
      </c>
      <c r="G44" s="26" t="s">
        <v>0</v>
      </c>
      <c r="H44" s="27"/>
    </row>
    <row r="45" spans="1:8" x14ac:dyDescent="0.25">
      <c r="A45" s="18" t="s">
        <v>357</v>
      </c>
      <c r="B45" s="18" t="s">
        <v>372</v>
      </c>
      <c r="C45" s="18" t="s">
        <v>373</v>
      </c>
      <c r="D45" s="18" t="s">
        <v>374</v>
      </c>
      <c r="E45" s="19">
        <v>319.2</v>
      </c>
      <c r="F45" s="20" t="s">
        <v>367</v>
      </c>
      <c r="G45" s="21" t="s">
        <v>0</v>
      </c>
      <c r="H45" s="22"/>
    </row>
    <row r="46" spans="1:8" x14ac:dyDescent="0.25">
      <c r="A46" s="23" t="s">
        <v>357</v>
      </c>
      <c r="B46" s="23" t="s">
        <v>372</v>
      </c>
      <c r="C46" s="23" t="s">
        <v>373</v>
      </c>
      <c r="D46" s="23" t="s">
        <v>374</v>
      </c>
      <c r="E46" s="24">
        <v>347.7</v>
      </c>
      <c r="F46" s="25" t="s">
        <v>367</v>
      </c>
      <c r="G46" s="26" t="s">
        <v>0</v>
      </c>
      <c r="H46" s="27"/>
    </row>
    <row r="47" spans="1:8" x14ac:dyDescent="0.25">
      <c r="A47" s="18" t="s">
        <v>357</v>
      </c>
      <c r="B47" s="18" t="s">
        <v>372</v>
      </c>
      <c r="C47" s="18" t="s">
        <v>373</v>
      </c>
      <c r="D47" s="18" t="s">
        <v>374</v>
      </c>
      <c r="E47" s="19">
        <v>768</v>
      </c>
      <c r="F47" s="20" t="s">
        <v>367</v>
      </c>
      <c r="G47" s="21" t="s">
        <v>0</v>
      </c>
      <c r="H47" s="22"/>
    </row>
    <row r="48" spans="1:8" x14ac:dyDescent="0.25">
      <c r="A48" s="23" t="s">
        <v>357</v>
      </c>
      <c r="B48" s="23" t="s">
        <v>372</v>
      </c>
      <c r="C48" s="23" t="s">
        <v>373</v>
      </c>
      <c r="D48" s="23" t="s">
        <v>374</v>
      </c>
      <c r="E48" s="24">
        <v>441.75</v>
      </c>
      <c r="F48" s="25" t="s">
        <v>367</v>
      </c>
      <c r="G48" s="26" t="s">
        <v>0</v>
      </c>
      <c r="H48" s="27"/>
    </row>
    <row r="49" spans="1:8" x14ac:dyDescent="0.25">
      <c r="A49" s="18" t="s">
        <v>357</v>
      </c>
      <c r="B49" s="18" t="s">
        <v>372</v>
      </c>
      <c r="C49" s="18" t="s">
        <v>373</v>
      </c>
      <c r="D49" s="18" t="s">
        <v>374</v>
      </c>
      <c r="E49" s="19">
        <v>1710</v>
      </c>
      <c r="F49" s="20" t="s">
        <v>367</v>
      </c>
      <c r="G49" s="21" t="s">
        <v>0</v>
      </c>
      <c r="H49" s="22"/>
    </row>
    <row r="50" spans="1:8" x14ac:dyDescent="0.25">
      <c r="A50" s="23" t="s">
        <v>357</v>
      </c>
      <c r="B50" s="23" t="s">
        <v>372</v>
      </c>
      <c r="C50" s="23" t="s">
        <v>373</v>
      </c>
      <c r="D50" s="23" t="s">
        <v>374</v>
      </c>
      <c r="E50" s="24">
        <v>495.9</v>
      </c>
      <c r="F50" s="25" t="s">
        <v>367</v>
      </c>
      <c r="G50" s="26" t="s">
        <v>0</v>
      </c>
      <c r="H50" s="27"/>
    </row>
    <row r="51" spans="1:8" x14ac:dyDescent="0.25">
      <c r="A51" s="18" t="s">
        <v>357</v>
      </c>
      <c r="B51" s="18" t="s">
        <v>372</v>
      </c>
      <c r="C51" s="18" t="s">
        <v>373</v>
      </c>
      <c r="D51" s="18" t="s">
        <v>374</v>
      </c>
      <c r="E51" s="19">
        <v>447.45</v>
      </c>
      <c r="F51" s="20" t="s">
        <v>367</v>
      </c>
      <c r="G51" s="21" t="s">
        <v>0</v>
      </c>
      <c r="H51" s="22"/>
    </row>
    <row r="52" spans="1:8" x14ac:dyDescent="0.25">
      <c r="A52" s="23" t="s">
        <v>357</v>
      </c>
      <c r="B52" s="23" t="s">
        <v>372</v>
      </c>
      <c r="C52" s="23" t="s">
        <v>373</v>
      </c>
      <c r="D52" s="23" t="s">
        <v>374</v>
      </c>
      <c r="E52" s="24">
        <v>661.2</v>
      </c>
      <c r="F52" s="25" t="s">
        <v>367</v>
      </c>
      <c r="G52" s="26" t="s">
        <v>0</v>
      </c>
      <c r="H52" s="27"/>
    </row>
    <row r="53" spans="1:8" x14ac:dyDescent="0.25">
      <c r="A53" s="18" t="s">
        <v>357</v>
      </c>
      <c r="B53" s="18" t="s">
        <v>372</v>
      </c>
      <c r="C53" s="18" t="s">
        <v>373</v>
      </c>
      <c r="D53" s="18" t="s">
        <v>374</v>
      </c>
      <c r="E53" s="19">
        <v>145.91999999999999</v>
      </c>
      <c r="F53" s="20" t="s">
        <v>367</v>
      </c>
      <c r="G53" s="21" t="s">
        <v>0</v>
      </c>
      <c r="H53" s="22"/>
    </row>
    <row r="54" spans="1:8" x14ac:dyDescent="0.25">
      <c r="A54" s="28" t="s">
        <v>14</v>
      </c>
      <c r="B54" s="28"/>
      <c r="C54" s="28"/>
      <c r="D54" s="28"/>
      <c r="E54" s="29">
        <f>SUBTOTAL(9, E40:E53)</f>
        <v>7820.989999999998</v>
      </c>
      <c r="F54" s="29"/>
      <c r="G54" s="30"/>
      <c r="H54" s="31" t="s">
        <v>15</v>
      </c>
    </row>
    <row r="55" spans="1:8" x14ac:dyDescent="0.25">
      <c r="A55" s="18" t="s">
        <v>376</v>
      </c>
      <c r="B55" s="18" t="s">
        <v>377</v>
      </c>
      <c r="C55" s="18" t="s">
        <v>81</v>
      </c>
      <c r="D55" s="18" t="s">
        <v>79</v>
      </c>
      <c r="E55" s="19">
        <v>7845</v>
      </c>
      <c r="F55" s="20" t="s">
        <v>355</v>
      </c>
      <c r="G55" s="21" t="s">
        <v>378</v>
      </c>
      <c r="H55" s="22"/>
    </row>
    <row r="56" spans="1:8" x14ac:dyDescent="0.25">
      <c r="A56" s="28" t="s">
        <v>14</v>
      </c>
      <c r="B56" s="28"/>
      <c r="C56" s="28"/>
      <c r="D56" s="28"/>
      <c r="E56" s="29">
        <f>SUBTOTAL(9, E55:E55)</f>
        <v>7845</v>
      </c>
      <c r="F56" s="29"/>
      <c r="G56" s="30"/>
      <c r="H56" s="31" t="s">
        <v>15</v>
      </c>
    </row>
    <row r="57" spans="1:8" x14ac:dyDescent="0.25">
      <c r="A57" s="18" t="s">
        <v>357</v>
      </c>
      <c r="B57" s="18" t="s">
        <v>379</v>
      </c>
      <c r="C57" s="18" t="s">
        <v>144</v>
      </c>
      <c r="D57" s="18" t="s">
        <v>20</v>
      </c>
      <c r="E57" s="19">
        <v>8085</v>
      </c>
      <c r="F57" s="20" t="s">
        <v>360</v>
      </c>
      <c r="G57" s="21" t="s">
        <v>380</v>
      </c>
      <c r="H57" s="22"/>
    </row>
    <row r="58" spans="1:8" x14ac:dyDescent="0.25">
      <c r="A58" s="28" t="s">
        <v>14</v>
      </c>
      <c r="B58" s="28"/>
      <c r="C58" s="28"/>
      <c r="D58" s="28"/>
      <c r="E58" s="29">
        <f>SUBTOTAL(9, E57:E57)</f>
        <v>8085</v>
      </c>
      <c r="F58" s="29"/>
      <c r="G58" s="30"/>
      <c r="H58" s="31" t="s">
        <v>100</v>
      </c>
    </row>
    <row r="59" spans="1:8" x14ac:dyDescent="0.25">
      <c r="A59" s="18" t="s">
        <v>381</v>
      </c>
      <c r="B59" s="18" t="s">
        <v>382</v>
      </c>
      <c r="C59" s="18" t="s">
        <v>320</v>
      </c>
      <c r="D59" s="18" t="s">
        <v>321</v>
      </c>
      <c r="E59" s="19">
        <v>9464.93</v>
      </c>
      <c r="F59" s="20" t="s">
        <v>367</v>
      </c>
      <c r="G59" s="21" t="s">
        <v>383</v>
      </c>
      <c r="H59" s="22"/>
    </row>
    <row r="60" spans="1:8" x14ac:dyDescent="0.25">
      <c r="A60" s="28" t="s">
        <v>14</v>
      </c>
      <c r="B60" s="28"/>
      <c r="C60" s="28"/>
      <c r="D60" s="28"/>
      <c r="E60" s="29">
        <f>SUBTOTAL(9, E59:E59)</f>
        <v>9464.93</v>
      </c>
      <c r="F60" s="29"/>
      <c r="G60" s="30"/>
      <c r="H60" s="31" t="s">
        <v>15</v>
      </c>
    </row>
    <row r="61" spans="1:8" x14ac:dyDescent="0.25">
      <c r="A61" s="18" t="s">
        <v>262</v>
      </c>
      <c r="B61" s="18" t="s">
        <v>384</v>
      </c>
      <c r="C61" s="18" t="s">
        <v>103</v>
      </c>
      <c r="D61" s="18" t="s">
        <v>104</v>
      </c>
      <c r="E61" s="19">
        <v>14756.96</v>
      </c>
      <c r="F61" s="20" t="s">
        <v>360</v>
      </c>
      <c r="G61" s="21" t="s">
        <v>385</v>
      </c>
      <c r="H61" s="22"/>
    </row>
    <row r="62" spans="1:8" x14ac:dyDescent="0.25">
      <c r="A62" s="28" t="s">
        <v>14</v>
      </c>
      <c r="B62" s="28"/>
      <c r="C62" s="28"/>
      <c r="D62" s="28"/>
      <c r="E62" s="29">
        <f>SUBTOTAL(9, E61:E61)</f>
        <v>14756.96</v>
      </c>
      <c r="F62" s="29"/>
      <c r="G62" s="30"/>
      <c r="H62" s="31" t="s">
        <v>15</v>
      </c>
    </row>
    <row r="63" spans="1:8" x14ac:dyDescent="0.25">
      <c r="A63" s="18" t="s">
        <v>262</v>
      </c>
      <c r="B63" s="18" t="s">
        <v>386</v>
      </c>
      <c r="C63" s="18" t="s">
        <v>103</v>
      </c>
      <c r="D63" s="18" t="s">
        <v>104</v>
      </c>
      <c r="E63" s="19">
        <v>14756.96</v>
      </c>
      <c r="F63" s="20" t="s">
        <v>360</v>
      </c>
      <c r="G63" s="21" t="s">
        <v>387</v>
      </c>
      <c r="H63" s="22"/>
    </row>
    <row r="64" spans="1:8" x14ac:dyDescent="0.25">
      <c r="A64" s="28" t="s">
        <v>14</v>
      </c>
      <c r="B64" s="28"/>
      <c r="C64" s="28"/>
      <c r="D64" s="28"/>
      <c r="E64" s="29">
        <f>SUBTOTAL(9, E63:E63)</f>
        <v>14756.96</v>
      </c>
      <c r="F64" s="29"/>
      <c r="G64" s="30"/>
      <c r="H64" s="31" t="s">
        <v>15</v>
      </c>
    </row>
    <row r="65" spans="1:8" x14ac:dyDescent="0.25">
      <c r="A65" s="18" t="s">
        <v>388</v>
      </c>
      <c r="B65" s="18" t="s">
        <v>389</v>
      </c>
      <c r="C65" s="18" t="s">
        <v>103</v>
      </c>
      <c r="D65" s="18" t="s">
        <v>104</v>
      </c>
      <c r="E65" s="19">
        <v>14756.96</v>
      </c>
      <c r="F65" s="20" t="s">
        <v>360</v>
      </c>
      <c r="G65" s="21" t="s">
        <v>390</v>
      </c>
      <c r="H65" s="22"/>
    </row>
    <row r="66" spans="1:8" x14ac:dyDescent="0.25">
      <c r="A66" s="28" t="s">
        <v>14</v>
      </c>
      <c r="B66" s="28"/>
      <c r="C66" s="28"/>
      <c r="D66" s="28"/>
      <c r="E66" s="29">
        <f>SUBTOTAL(9, E65:E65)</f>
        <v>14756.96</v>
      </c>
      <c r="F66" s="29"/>
      <c r="G66" s="30"/>
      <c r="H66" s="31" t="s">
        <v>15</v>
      </c>
    </row>
    <row r="67" spans="1:8" x14ac:dyDescent="0.25">
      <c r="A67" s="18" t="s">
        <v>273</v>
      </c>
      <c r="B67" s="18" t="s">
        <v>391</v>
      </c>
      <c r="C67" s="18" t="s">
        <v>11</v>
      </c>
      <c r="D67" s="18" t="s">
        <v>107</v>
      </c>
      <c r="E67" s="19">
        <v>14880.6</v>
      </c>
      <c r="F67" s="20" t="s">
        <v>392</v>
      </c>
      <c r="G67" s="21" t="s">
        <v>393</v>
      </c>
      <c r="H67" s="22"/>
    </row>
    <row r="68" spans="1:8" x14ac:dyDescent="0.25">
      <c r="A68" s="28" t="s">
        <v>14</v>
      </c>
      <c r="B68" s="28"/>
      <c r="C68" s="28"/>
      <c r="D68" s="28"/>
      <c r="E68" s="29">
        <f>SUBTOTAL(9, E67:E67)</f>
        <v>14880.6</v>
      </c>
      <c r="F68" s="29"/>
      <c r="G68" s="30"/>
      <c r="H68" s="31" t="s">
        <v>33</v>
      </c>
    </row>
    <row r="69" spans="1:8" x14ac:dyDescent="0.25">
      <c r="A69" s="18" t="s">
        <v>394</v>
      </c>
      <c r="B69" s="18" t="s">
        <v>395</v>
      </c>
      <c r="C69" s="18" t="s">
        <v>106</v>
      </c>
      <c r="D69" s="18" t="s">
        <v>107</v>
      </c>
      <c r="E69" s="19">
        <v>19409.12</v>
      </c>
      <c r="F69" s="20" t="s">
        <v>355</v>
      </c>
      <c r="G69" s="21" t="s">
        <v>396</v>
      </c>
      <c r="H69" s="22"/>
    </row>
    <row r="70" spans="1:8" x14ac:dyDescent="0.25">
      <c r="A70" s="28" t="s">
        <v>14</v>
      </c>
      <c r="B70" s="28"/>
      <c r="C70" s="28"/>
      <c r="D70" s="28"/>
      <c r="E70" s="29">
        <f>SUBTOTAL(9, E69:E69)</f>
        <v>19409.12</v>
      </c>
      <c r="F70" s="29"/>
      <c r="G70" s="30"/>
      <c r="H70" s="31" t="s">
        <v>33</v>
      </c>
    </row>
    <row r="71" spans="1:8" x14ac:dyDescent="0.25">
      <c r="A71" s="18" t="s">
        <v>362</v>
      </c>
      <c r="B71" s="18" t="s">
        <v>397</v>
      </c>
      <c r="C71" s="18" t="s">
        <v>103</v>
      </c>
      <c r="D71" s="18" t="s">
        <v>203</v>
      </c>
      <c r="E71" s="19">
        <v>21690.22</v>
      </c>
      <c r="F71" s="20" t="s">
        <v>367</v>
      </c>
      <c r="G71" s="21" t="s">
        <v>398</v>
      </c>
      <c r="H71" s="22"/>
    </row>
    <row r="72" spans="1:8" x14ac:dyDescent="0.25">
      <c r="A72" s="28" t="s">
        <v>14</v>
      </c>
      <c r="B72" s="28"/>
      <c r="C72" s="28"/>
      <c r="D72" s="28"/>
      <c r="E72" s="29">
        <f>SUBTOTAL(9, E71:E71)</f>
        <v>21690.22</v>
      </c>
      <c r="F72" s="29"/>
      <c r="G72" s="30"/>
      <c r="H72" s="31" t="s">
        <v>15</v>
      </c>
    </row>
    <row r="73" spans="1:8" x14ac:dyDescent="0.25">
      <c r="A73" s="18" t="s">
        <v>399</v>
      </c>
      <c r="B73" s="18" t="s">
        <v>400</v>
      </c>
      <c r="C73" s="18" t="s">
        <v>37</v>
      </c>
      <c r="D73" s="18" t="s">
        <v>36</v>
      </c>
      <c r="E73" s="19">
        <v>3621.84</v>
      </c>
      <c r="F73" s="20" t="s">
        <v>360</v>
      </c>
      <c r="G73" s="21" t="s">
        <v>401</v>
      </c>
      <c r="H73" s="22"/>
    </row>
    <row r="74" spans="1:8" x14ac:dyDescent="0.25">
      <c r="A74" s="23" t="s">
        <v>399</v>
      </c>
      <c r="B74" s="23" t="s">
        <v>400</v>
      </c>
      <c r="C74" s="23" t="s">
        <v>37</v>
      </c>
      <c r="D74" s="23" t="s">
        <v>36</v>
      </c>
      <c r="E74" s="24">
        <v>1656.12</v>
      </c>
      <c r="F74" s="25" t="s">
        <v>360</v>
      </c>
      <c r="G74" s="26" t="s">
        <v>0</v>
      </c>
      <c r="H74" s="27"/>
    </row>
    <row r="75" spans="1:8" x14ac:dyDescent="0.25">
      <c r="A75" s="18" t="s">
        <v>399</v>
      </c>
      <c r="B75" s="18" t="s">
        <v>400</v>
      </c>
      <c r="C75" s="18" t="s">
        <v>37</v>
      </c>
      <c r="D75" s="18" t="s">
        <v>36</v>
      </c>
      <c r="E75" s="19">
        <v>1900.18</v>
      </c>
      <c r="F75" s="20" t="s">
        <v>360</v>
      </c>
      <c r="G75" s="21" t="s">
        <v>0</v>
      </c>
      <c r="H75" s="22"/>
    </row>
    <row r="76" spans="1:8" x14ac:dyDescent="0.25">
      <c r="A76" s="23" t="s">
        <v>399</v>
      </c>
      <c r="B76" s="23" t="s">
        <v>400</v>
      </c>
      <c r="C76" s="23" t="s">
        <v>37</v>
      </c>
      <c r="D76" s="23" t="s">
        <v>36</v>
      </c>
      <c r="E76" s="24">
        <v>1281.69</v>
      </c>
      <c r="F76" s="25" t="s">
        <v>360</v>
      </c>
      <c r="G76" s="26" t="s">
        <v>0</v>
      </c>
      <c r="H76" s="27"/>
    </row>
    <row r="77" spans="1:8" x14ac:dyDescent="0.25">
      <c r="A77" s="18" t="s">
        <v>399</v>
      </c>
      <c r="B77" s="18" t="s">
        <v>400</v>
      </c>
      <c r="C77" s="18" t="s">
        <v>37</v>
      </c>
      <c r="D77" s="18" t="s">
        <v>36</v>
      </c>
      <c r="E77" s="19">
        <v>39021.29</v>
      </c>
      <c r="F77" s="20" t="s">
        <v>360</v>
      </c>
      <c r="G77" s="21" t="s">
        <v>0</v>
      </c>
      <c r="H77" s="22"/>
    </row>
    <row r="78" spans="1:8" x14ac:dyDescent="0.25">
      <c r="A78" s="28" t="s">
        <v>14</v>
      </c>
      <c r="B78" s="28"/>
      <c r="C78" s="28"/>
      <c r="D78" s="28"/>
      <c r="E78" s="29">
        <f>SUBTOTAL(9, E73:E77)</f>
        <v>47481.120000000003</v>
      </c>
      <c r="F78" s="29"/>
      <c r="G78" s="30"/>
      <c r="H78" s="31" t="s">
        <v>15</v>
      </c>
    </row>
    <row r="79" spans="1:8" x14ac:dyDescent="0.25">
      <c r="A79" s="18" t="s">
        <v>299</v>
      </c>
      <c r="B79" s="18" t="s">
        <v>402</v>
      </c>
      <c r="C79" s="18" t="s">
        <v>103</v>
      </c>
      <c r="D79" s="18" t="s">
        <v>38</v>
      </c>
      <c r="E79" s="19">
        <v>52388.47</v>
      </c>
      <c r="F79" s="20" t="s">
        <v>392</v>
      </c>
      <c r="G79" s="21" t="s">
        <v>403</v>
      </c>
      <c r="H79" s="22"/>
    </row>
    <row r="80" spans="1:8" x14ac:dyDescent="0.25">
      <c r="A80" s="28" t="s">
        <v>14</v>
      </c>
      <c r="B80" s="28"/>
      <c r="C80" s="28"/>
      <c r="D80" s="28"/>
      <c r="E80" s="29">
        <f>SUBTOTAL(9, E79:E79)</f>
        <v>52388.47</v>
      </c>
      <c r="F80" s="29"/>
      <c r="G80" s="30"/>
      <c r="H80" s="31" t="s">
        <v>15</v>
      </c>
    </row>
    <row r="81" spans="1:8" x14ac:dyDescent="0.25">
      <c r="A81" s="18" t="s">
        <v>299</v>
      </c>
      <c r="B81" s="18" t="s">
        <v>404</v>
      </c>
      <c r="C81" s="18" t="s">
        <v>103</v>
      </c>
      <c r="D81" s="18" t="s">
        <v>38</v>
      </c>
      <c r="E81" s="19">
        <v>52388.47</v>
      </c>
      <c r="F81" s="20" t="s">
        <v>392</v>
      </c>
      <c r="G81" s="21" t="s">
        <v>405</v>
      </c>
      <c r="H81" s="22"/>
    </row>
    <row r="82" spans="1:8" x14ac:dyDescent="0.25">
      <c r="A82" s="28" t="s">
        <v>14</v>
      </c>
      <c r="B82" s="28"/>
      <c r="C82" s="28"/>
      <c r="D82" s="28"/>
      <c r="E82" s="29">
        <f>SUBTOTAL(9, E81:E81)</f>
        <v>52388.47</v>
      </c>
      <c r="F82" s="29"/>
      <c r="G82" s="30"/>
      <c r="H82" s="31" t="s">
        <v>15</v>
      </c>
    </row>
    <row r="83" spans="1:8" x14ac:dyDescent="0.25">
      <c r="A83" s="18" t="s">
        <v>299</v>
      </c>
      <c r="B83" s="18" t="s">
        <v>406</v>
      </c>
      <c r="C83" s="18" t="s">
        <v>103</v>
      </c>
      <c r="D83" s="18" t="s">
        <v>38</v>
      </c>
      <c r="E83" s="19">
        <v>52388.47</v>
      </c>
      <c r="F83" s="20" t="s">
        <v>392</v>
      </c>
      <c r="G83" s="21" t="s">
        <v>407</v>
      </c>
      <c r="H83" s="22"/>
    </row>
    <row r="84" spans="1:8" x14ac:dyDescent="0.25">
      <c r="A84" s="28" t="s">
        <v>14</v>
      </c>
      <c r="B84" s="28"/>
      <c r="C84" s="28"/>
      <c r="D84" s="28"/>
      <c r="E84" s="29">
        <f>SUBTOTAL(9, E83:E83)</f>
        <v>52388.47</v>
      </c>
      <c r="F84" s="29"/>
      <c r="G84" s="30"/>
      <c r="H84" s="31" t="s">
        <v>15</v>
      </c>
    </row>
    <row r="85" spans="1:8" x14ac:dyDescent="0.25">
      <c r="A85" s="18" t="s">
        <v>299</v>
      </c>
      <c r="B85" s="18" t="s">
        <v>408</v>
      </c>
      <c r="C85" s="18" t="s">
        <v>103</v>
      </c>
      <c r="D85" s="18" t="s">
        <v>38</v>
      </c>
      <c r="E85" s="19">
        <v>52388.47</v>
      </c>
      <c r="F85" s="20" t="s">
        <v>392</v>
      </c>
      <c r="G85" s="21" t="s">
        <v>409</v>
      </c>
      <c r="H85" s="22"/>
    </row>
    <row r="86" spans="1:8" x14ac:dyDescent="0.25">
      <c r="A86" s="28" t="s">
        <v>14</v>
      </c>
      <c r="B86" s="28"/>
      <c r="C86" s="28"/>
      <c r="D86" s="28"/>
      <c r="E86" s="29">
        <f>SUBTOTAL(9, E85:E85)</f>
        <v>52388.47</v>
      </c>
      <c r="F86" s="29"/>
      <c r="G86" s="30"/>
      <c r="H86" s="31" t="s">
        <v>15</v>
      </c>
    </row>
    <row r="87" spans="1:8" x14ac:dyDescent="0.25">
      <c r="A87" s="18" t="s">
        <v>410</v>
      </c>
      <c r="B87" s="18" t="s">
        <v>411</v>
      </c>
      <c r="C87" s="18" t="s">
        <v>11</v>
      </c>
      <c r="D87" s="18" t="s">
        <v>110</v>
      </c>
      <c r="E87" s="19">
        <v>178012.5</v>
      </c>
      <c r="F87" s="20" t="s">
        <v>367</v>
      </c>
      <c r="G87" s="21" t="s">
        <v>412</v>
      </c>
      <c r="H87" s="22"/>
    </row>
    <row r="88" spans="1:8" x14ac:dyDescent="0.25">
      <c r="A88" s="23" t="s">
        <v>410</v>
      </c>
      <c r="B88" s="23" t="s">
        <v>411</v>
      </c>
      <c r="C88" s="23" t="s">
        <v>109</v>
      </c>
      <c r="D88" s="23" t="s">
        <v>110</v>
      </c>
      <c r="E88" s="24">
        <v>23696.5</v>
      </c>
      <c r="F88" s="25" t="s">
        <v>367</v>
      </c>
      <c r="G88" s="26" t="s">
        <v>0</v>
      </c>
      <c r="H88" s="27"/>
    </row>
    <row r="89" spans="1:8" x14ac:dyDescent="0.25">
      <c r="A89" s="28" t="s">
        <v>14</v>
      </c>
      <c r="B89" s="28"/>
      <c r="C89" s="28"/>
      <c r="D89" s="28"/>
      <c r="E89" s="29">
        <f>SUBTOTAL(9, E87:E88)</f>
        <v>201709</v>
      </c>
      <c r="F89" s="29"/>
      <c r="G89" s="30"/>
      <c r="H89" s="31" t="s">
        <v>33</v>
      </c>
    </row>
    <row r="90" spans="1:8" x14ac:dyDescent="0.25">
      <c r="A90" s="28" t="s">
        <v>39</v>
      </c>
      <c r="B90" s="28"/>
      <c r="C90" s="28"/>
      <c r="D90" s="28"/>
      <c r="E90" s="29">
        <f>SUBTOTAL(9, E7:E89)</f>
        <v>626089.71999999986</v>
      </c>
      <c r="F90" s="29"/>
      <c r="G90" s="30"/>
      <c r="H90" s="31"/>
    </row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H456"/>
  <sheetViews>
    <sheetView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42578125" style="1" bestFit="1" customWidth="1"/>
    <col min="5" max="5" width="10.140625" style="1" bestFit="1" customWidth="1"/>
    <col min="6" max="6" width="11.42578125" style="1" bestFit="1" customWidth="1"/>
    <col min="7" max="7" width="20.710937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42971</v>
      </c>
      <c r="B7">
        <v>1913</v>
      </c>
      <c r="C7" t="s">
        <v>413</v>
      </c>
      <c r="D7" t="s">
        <v>414</v>
      </c>
      <c r="E7" s="6">
        <v>5250</v>
      </c>
      <c r="F7" s="5">
        <v>43000</v>
      </c>
      <c r="G7">
        <v>1108942</v>
      </c>
      <c r="H7"/>
    </row>
    <row r="8" spans="1:8" x14ac:dyDescent="0.25">
      <c r="A8" t="s">
        <v>14</v>
      </c>
      <c r="B8"/>
      <c r="C8"/>
      <c r="D8"/>
      <c r="E8" s="6">
        <v>5250</v>
      </c>
      <c r="F8"/>
      <c r="G8"/>
      <c r="H8" t="s">
        <v>15</v>
      </c>
    </row>
    <row r="9" spans="1:8" x14ac:dyDescent="0.25">
      <c r="A9" s="5">
        <v>42937</v>
      </c>
      <c r="B9">
        <v>1972</v>
      </c>
      <c r="C9" t="s">
        <v>413</v>
      </c>
      <c r="D9" t="s">
        <v>415</v>
      </c>
      <c r="E9" s="6">
        <v>5250</v>
      </c>
      <c r="F9" s="5">
        <v>42993</v>
      </c>
      <c r="G9">
        <v>12464</v>
      </c>
      <c r="H9"/>
    </row>
    <row r="10" spans="1:8" x14ac:dyDescent="0.25">
      <c r="A10" s="5">
        <v>42937</v>
      </c>
      <c r="B10">
        <v>1972</v>
      </c>
      <c r="C10" t="s">
        <v>413</v>
      </c>
      <c r="D10" t="s">
        <v>415</v>
      </c>
      <c r="E10">
        <v>40</v>
      </c>
      <c r="F10" s="5">
        <v>42993</v>
      </c>
      <c r="G10"/>
      <c r="H10"/>
    </row>
    <row r="11" spans="1:8" x14ac:dyDescent="0.25">
      <c r="A11" t="s">
        <v>14</v>
      </c>
      <c r="B11"/>
      <c r="C11"/>
      <c r="D11"/>
      <c r="E11" s="6">
        <v>5290</v>
      </c>
      <c r="F11"/>
      <c r="G11"/>
      <c r="H11" t="s">
        <v>15</v>
      </c>
    </row>
    <row r="12" spans="1:8" x14ac:dyDescent="0.25">
      <c r="A12" s="5">
        <v>42989</v>
      </c>
      <c r="B12">
        <v>1981</v>
      </c>
      <c r="C12" t="s">
        <v>17</v>
      </c>
      <c r="D12" t="s">
        <v>18</v>
      </c>
      <c r="E12" s="6">
        <v>6328.17</v>
      </c>
      <c r="F12" s="5">
        <v>42993</v>
      </c>
      <c r="G12">
        <v>3350911</v>
      </c>
      <c r="H12"/>
    </row>
    <row r="13" spans="1:8" x14ac:dyDescent="0.25">
      <c r="A13" t="s">
        <v>14</v>
      </c>
      <c r="B13"/>
      <c r="C13"/>
      <c r="D13"/>
      <c r="E13" s="6">
        <v>6328.17</v>
      </c>
      <c r="F13"/>
      <c r="G13"/>
      <c r="H13" t="s">
        <v>15</v>
      </c>
    </row>
    <row r="14" spans="1:8" x14ac:dyDescent="0.25">
      <c r="A14" s="5">
        <v>42985</v>
      </c>
      <c r="B14">
        <v>1970</v>
      </c>
      <c r="C14" t="s">
        <v>180</v>
      </c>
      <c r="D14" t="s">
        <v>416</v>
      </c>
      <c r="E14" s="6">
        <v>6771</v>
      </c>
      <c r="F14" s="5">
        <v>43000</v>
      </c>
      <c r="G14">
        <v>1039</v>
      </c>
      <c r="H14"/>
    </row>
    <row r="15" spans="1:8" x14ac:dyDescent="0.25">
      <c r="A15" t="s">
        <v>14</v>
      </c>
      <c r="B15"/>
      <c r="C15"/>
      <c r="D15"/>
      <c r="E15" s="6">
        <v>6771</v>
      </c>
      <c r="F15"/>
      <c r="G15"/>
      <c r="H15"/>
    </row>
    <row r="16" spans="1:8" x14ac:dyDescent="0.25">
      <c r="A16" s="5">
        <v>42928</v>
      </c>
      <c r="B16">
        <v>1228</v>
      </c>
      <c r="C16" t="s">
        <v>103</v>
      </c>
      <c r="D16" t="s">
        <v>417</v>
      </c>
      <c r="E16" s="6">
        <v>6902</v>
      </c>
      <c r="F16" s="5">
        <v>42986</v>
      </c>
      <c r="G16">
        <v>30048</v>
      </c>
      <c r="H16"/>
    </row>
    <row r="17" spans="1:8" x14ac:dyDescent="0.25">
      <c r="A17" t="s">
        <v>14</v>
      </c>
      <c r="B17"/>
      <c r="C17"/>
      <c r="D17"/>
      <c r="E17" s="6">
        <v>6902</v>
      </c>
      <c r="F17"/>
      <c r="G17"/>
      <c r="H17" t="s">
        <v>15</v>
      </c>
    </row>
    <row r="18" spans="1:8" x14ac:dyDescent="0.25">
      <c r="A18" s="5">
        <v>42978</v>
      </c>
      <c r="B18">
        <v>1911</v>
      </c>
      <c r="C18" t="s">
        <v>144</v>
      </c>
      <c r="D18" t="s">
        <v>20</v>
      </c>
      <c r="E18" s="6">
        <v>7700</v>
      </c>
      <c r="F18" s="5">
        <v>43000</v>
      </c>
      <c r="G18">
        <v>11691966</v>
      </c>
      <c r="H18"/>
    </row>
    <row r="19" spans="1:8" x14ac:dyDescent="0.25">
      <c r="A19" t="s">
        <v>14</v>
      </c>
      <c r="B19"/>
      <c r="C19"/>
      <c r="D19"/>
      <c r="E19" s="6">
        <v>7700</v>
      </c>
      <c r="F19"/>
      <c r="G19"/>
      <c r="H19" t="s">
        <v>100</v>
      </c>
    </row>
    <row r="20" spans="1:8" x14ac:dyDescent="0.25">
      <c r="A20" s="5">
        <v>42983</v>
      </c>
      <c r="B20">
        <v>1967</v>
      </c>
      <c r="C20" t="s">
        <v>317</v>
      </c>
      <c r="D20" t="s">
        <v>102</v>
      </c>
      <c r="E20" s="6">
        <v>8095.4</v>
      </c>
      <c r="F20" s="5">
        <v>43000</v>
      </c>
      <c r="G20">
        <v>8505542</v>
      </c>
      <c r="H20"/>
    </row>
    <row r="21" spans="1:8" x14ac:dyDescent="0.25">
      <c r="A21" t="s">
        <v>14</v>
      </c>
      <c r="B21"/>
      <c r="C21"/>
      <c r="D21"/>
      <c r="E21" s="6">
        <v>8095.4</v>
      </c>
      <c r="F21"/>
      <c r="G21"/>
      <c r="H21" t="s">
        <v>15</v>
      </c>
    </row>
    <row r="22" spans="1:8" x14ac:dyDescent="0.25">
      <c r="A22" s="5">
        <v>42969</v>
      </c>
      <c r="B22">
        <v>1718</v>
      </c>
      <c r="C22" t="s">
        <v>11</v>
      </c>
      <c r="D22" t="s">
        <v>26</v>
      </c>
      <c r="E22" s="6">
        <v>8626.92</v>
      </c>
      <c r="F22" s="5">
        <v>42993</v>
      </c>
      <c r="G22">
        <v>6060025254</v>
      </c>
      <c r="H22"/>
    </row>
    <row r="23" spans="1:8" x14ac:dyDescent="0.25">
      <c r="A23" t="s">
        <v>14</v>
      </c>
      <c r="B23"/>
      <c r="C23"/>
      <c r="D23"/>
      <c r="E23" s="6">
        <v>8626.92</v>
      </c>
      <c r="F23"/>
      <c r="G23"/>
      <c r="H23" t="s">
        <v>15</v>
      </c>
    </row>
    <row r="24" spans="1:8" x14ac:dyDescent="0.25">
      <c r="A24" s="5">
        <v>42944</v>
      </c>
      <c r="B24">
        <v>1413</v>
      </c>
      <c r="C24" t="s">
        <v>373</v>
      </c>
      <c r="D24" t="s">
        <v>88</v>
      </c>
      <c r="E24">
        <v>320</v>
      </c>
      <c r="F24" s="5">
        <v>43007</v>
      </c>
      <c r="G24" t="s">
        <v>418</v>
      </c>
      <c r="H24"/>
    </row>
    <row r="25" spans="1:8" x14ac:dyDescent="0.25">
      <c r="A25" s="5">
        <v>42944</v>
      </c>
      <c r="B25">
        <v>1413</v>
      </c>
      <c r="C25" t="s">
        <v>373</v>
      </c>
      <c r="D25" t="s">
        <v>88</v>
      </c>
      <c r="E25">
        <v>224</v>
      </c>
      <c r="F25" s="5">
        <v>43007</v>
      </c>
      <c r="G25"/>
      <c r="H25"/>
    </row>
    <row r="26" spans="1:8" x14ac:dyDescent="0.25">
      <c r="A26" s="5">
        <v>42944</v>
      </c>
      <c r="B26">
        <v>1413</v>
      </c>
      <c r="C26" t="s">
        <v>373</v>
      </c>
      <c r="D26" t="s">
        <v>88</v>
      </c>
      <c r="E26">
        <v>660</v>
      </c>
      <c r="F26" s="5">
        <v>43007</v>
      </c>
      <c r="G26"/>
      <c r="H26"/>
    </row>
    <row r="27" spans="1:8" x14ac:dyDescent="0.25">
      <c r="A27" s="5">
        <v>42944</v>
      </c>
      <c r="B27">
        <v>1413</v>
      </c>
      <c r="C27" t="s">
        <v>373</v>
      </c>
      <c r="D27" t="s">
        <v>88</v>
      </c>
      <c r="E27">
        <v>456</v>
      </c>
      <c r="F27" s="5">
        <v>43007</v>
      </c>
      <c r="G27"/>
      <c r="H27"/>
    </row>
    <row r="28" spans="1:8" x14ac:dyDescent="0.25">
      <c r="A28" s="5">
        <v>42944</v>
      </c>
      <c r="B28">
        <v>1413</v>
      </c>
      <c r="C28" t="s">
        <v>373</v>
      </c>
      <c r="D28" t="s">
        <v>88</v>
      </c>
      <c r="E28">
        <v>228</v>
      </c>
      <c r="F28" s="5">
        <v>43007</v>
      </c>
      <c r="G28"/>
      <c r="H28"/>
    </row>
    <row r="29" spans="1:8" x14ac:dyDescent="0.25">
      <c r="A29" s="5">
        <v>42944</v>
      </c>
      <c r="B29">
        <v>1413</v>
      </c>
      <c r="C29" t="s">
        <v>373</v>
      </c>
      <c r="D29" t="s">
        <v>88</v>
      </c>
      <c r="E29">
        <v>170</v>
      </c>
      <c r="F29" s="5">
        <v>43007</v>
      </c>
      <c r="G29"/>
      <c r="H29"/>
    </row>
    <row r="30" spans="1:8" x14ac:dyDescent="0.25">
      <c r="A30" s="5">
        <v>42944</v>
      </c>
      <c r="B30">
        <v>1413</v>
      </c>
      <c r="C30" t="s">
        <v>373</v>
      </c>
      <c r="D30" t="s">
        <v>88</v>
      </c>
      <c r="E30" s="6">
        <v>1950</v>
      </c>
      <c r="F30" s="5">
        <v>43007</v>
      </c>
      <c r="G30"/>
      <c r="H30"/>
    </row>
    <row r="31" spans="1:8" x14ac:dyDescent="0.25">
      <c r="A31" s="5">
        <v>42944</v>
      </c>
      <c r="B31">
        <v>1413</v>
      </c>
      <c r="C31" t="s">
        <v>373</v>
      </c>
      <c r="D31" t="s">
        <v>88</v>
      </c>
      <c r="E31" s="6">
        <v>2300</v>
      </c>
      <c r="F31" s="5">
        <v>43007</v>
      </c>
      <c r="G31"/>
      <c r="H31"/>
    </row>
    <row r="32" spans="1:8" x14ac:dyDescent="0.25">
      <c r="A32" s="5">
        <v>42944</v>
      </c>
      <c r="B32">
        <v>1413</v>
      </c>
      <c r="C32" t="s">
        <v>373</v>
      </c>
      <c r="D32" t="s">
        <v>88</v>
      </c>
      <c r="E32" s="6">
        <v>2400</v>
      </c>
      <c r="F32" s="5">
        <v>43007</v>
      </c>
      <c r="G32"/>
      <c r="H32"/>
    </row>
    <row r="33" spans="1:8" x14ac:dyDescent="0.25">
      <c r="A33" s="5">
        <v>42944</v>
      </c>
      <c r="B33">
        <v>1413</v>
      </c>
      <c r="C33" t="s">
        <v>419</v>
      </c>
      <c r="D33" t="s">
        <v>88</v>
      </c>
      <c r="E33">
        <v>69.5</v>
      </c>
      <c r="F33" s="5">
        <v>43007</v>
      </c>
      <c r="G33"/>
      <c r="H33"/>
    </row>
    <row r="34" spans="1:8" x14ac:dyDescent="0.25">
      <c r="A34" t="s">
        <v>14</v>
      </c>
      <c r="B34"/>
      <c r="C34"/>
      <c r="D34"/>
      <c r="E34" s="6">
        <v>8777.5</v>
      </c>
      <c r="F34"/>
      <c r="G34"/>
      <c r="H34"/>
    </row>
    <row r="35" spans="1:8" x14ac:dyDescent="0.25">
      <c r="A35" s="5">
        <v>42969</v>
      </c>
      <c r="B35">
        <v>1717</v>
      </c>
      <c r="C35" t="s">
        <v>103</v>
      </c>
      <c r="D35" t="s">
        <v>420</v>
      </c>
      <c r="E35" s="6">
        <v>3670</v>
      </c>
      <c r="F35" s="5">
        <v>42986</v>
      </c>
      <c r="G35">
        <v>5546</v>
      </c>
      <c r="H35"/>
    </row>
    <row r="36" spans="1:8" x14ac:dyDescent="0.25">
      <c r="A36" s="5">
        <v>42969</v>
      </c>
      <c r="B36">
        <v>1717</v>
      </c>
      <c r="C36" t="s">
        <v>103</v>
      </c>
      <c r="D36" t="s">
        <v>420</v>
      </c>
      <c r="E36" s="6">
        <v>5497.5</v>
      </c>
      <c r="F36" s="5">
        <v>42986</v>
      </c>
      <c r="G36"/>
      <c r="H36"/>
    </row>
    <row r="37" spans="1:8" x14ac:dyDescent="0.25">
      <c r="A37" t="s">
        <v>14</v>
      </c>
      <c r="B37"/>
      <c r="C37"/>
      <c r="D37"/>
      <c r="E37" s="6">
        <v>9167.5</v>
      </c>
      <c r="F37"/>
      <c r="G37"/>
      <c r="H37" t="s">
        <v>15</v>
      </c>
    </row>
    <row r="38" spans="1:8" x14ac:dyDescent="0.25">
      <c r="A38" s="5">
        <v>42944</v>
      </c>
      <c r="B38">
        <v>1818</v>
      </c>
      <c r="C38" t="s">
        <v>101</v>
      </c>
      <c r="D38" t="s">
        <v>102</v>
      </c>
      <c r="E38" s="6">
        <v>9195</v>
      </c>
      <c r="F38" s="5">
        <v>42986</v>
      </c>
      <c r="G38">
        <v>8357328</v>
      </c>
      <c r="H38"/>
    </row>
    <row r="39" spans="1:8" x14ac:dyDescent="0.25">
      <c r="A39" t="s">
        <v>14</v>
      </c>
      <c r="B39"/>
      <c r="C39"/>
      <c r="D39"/>
      <c r="E39" s="6">
        <v>9195</v>
      </c>
      <c r="F39"/>
      <c r="G39"/>
      <c r="H39" t="s">
        <v>15</v>
      </c>
    </row>
    <row r="40" spans="1:8" x14ac:dyDescent="0.25">
      <c r="A40" s="5">
        <v>42982</v>
      </c>
      <c r="B40">
        <v>1871</v>
      </c>
      <c r="C40" t="s">
        <v>320</v>
      </c>
      <c r="D40" t="s">
        <v>321</v>
      </c>
      <c r="E40" s="6">
        <v>9464.93</v>
      </c>
      <c r="F40" s="5">
        <v>42993</v>
      </c>
      <c r="G40" t="s">
        <v>421</v>
      </c>
      <c r="H40"/>
    </row>
    <row r="41" spans="1:8" x14ac:dyDescent="0.25">
      <c r="A41" t="s">
        <v>14</v>
      </c>
      <c r="B41"/>
      <c r="C41"/>
      <c r="D41"/>
      <c r="E41" s="6">
        <v>9464.93</v>
      </c>
      <c r="F41"/>
      <c r="G41"/>
      <c r="H41" t="s">
        <v>15</v>
      </c>
    </row>
    <row r="42" spans="1:8" x14ac:dyDescent="0.25">
      <c r="A42" s="5">
        <v>42969</v>
      </c>
      <c r="B42">
        <v>1723</v>
      </c>
      <c r="C42" t="s">
        <v>422</v>
      </c>
      <c r="D42" t="s">
        <v>12</v>
      </c>
      <c r="E42" s="6">
        <v>9792.75</v>
      </c>
      <c r="F42" s="5">
        <v>42986</v>
      </c>
      <c r="G42" t="s">
        <v>423</v>
      </c>
      <c r="H42"/>
    </row>
    <row r="43" spans="1:8" x14ac:dyDescent="0.25">
      <c r="A43" t="s">
        <v>14</v>
      </c>
      <c r="B43"/>
      <c r="C43"/>
      <c r="D43"/>
      <c r="E43" s="6">
        <v>9792.75</v>
      </c>
      <c r="F43"/>
      <c r="G43"/>
      <c r="H43" t="s">
        <v>15</v>
      </c>
    </row>
    <row r="44" spans="1:8" x14ac:dyDescent="0.25">
      <c r="A44" s="5">
        <v>42797</v>
      </c>
      <c r="B44">
        <v>1983</v>
      </c>
      <c r="C44" t="s">
        <v>308</v>
      </c>
      <c r="D44" t="s">
        <v>313</v>
      </c>
      <c r="E44" s="6">
        <v>10120</v>
      </c>
      <c r="F44" s="5">
        <v>42993</v>
      </c>
      <c r="G44" t="s">
        <v>424</v>
      </c>
      <c r="H44"/>
    </row>
    <row r="45" spans="1:8" x14ac:dyDescent="0.25">
      <c r="A45" t="s">
        <v>14</v>
      </c>
      <c r="B45"/>
      <c r="C45"/>
      <c r="D45"/>
      <c r="E45" s="6">
        <v>10120</v>
      </c>
      <c r="F45"/>
      <c r="G45"/>
      <c r="H45" t="s">
        <v>100</v>
      </c>
    </row>
    <row r="46" spans="1:8" x14ac:dyDescent="0.25">
      <c r="A46" s="5">
        <v>42965</v>
      </c>
      <c r="B46">
        <v>1739</v>
      </c>
      <c r="C46" t="s">
        <v>103</v>
      </c>
      <c r="D46" t="s">
        <v>425</v>
      </c>
      <c r="E46" s="6">
        <v>10904.67</v>
      </c>
      <c r="F46" s="5">
        <v>43000</v>
      </c>
      <c r="G46" t="s">
        <v>426</v>
      </c>
      <c r="H46"/>
    </row>
    <row r="47" spans="1:8" x14ac:dyDescent="0.25">
      <c r="A47" t="s">
        <v>14</v>
      </c>
      <c r="B47"/>
      <c r="C47"/>
      <c r="D47"/>
      <c r="E47" s="6">
        <v>10904.67</v>
      </c>
      <c r="F47"/>
      <c r="G47"/>
      <c r="H47" t="s">
        <v>15</v>
      </c>
    </row>
    <row r="48" spans="1:8" x14ac:dyDescent="0.25">
      <c r="A48" s="5">
        <v>42978</v>
      </c>
      <c r="B48">
        <v>1937</v>
      </c>
      <c r="C48" t="s">
        <v>103</v>
      </c>
      <c r="D48" t="s">
        <v>425</v>
      </c>
      <c r="E48" s="6">
        <v>10904.67</v>
      </c>
      <c r="F48" s="5">
        <v>43000</v>
      </c>
      <c r="G48" t="s">
        <v>427</v>
      </c>
      <c r="H48"/>
    </row>
    <row r="49" spans="1:8" x14ac:dyDescent="0.25">
      <c r="A49" t="s">
        <v>14</v>
      </c>
      <c r="B49"/>
      <c r="C49"/>
      <c r="D49"/>
      <c r="E49" s="6">
        <v>10904.67</v>
      </c>
      <c r="F49"/>
      <c r="G49"/>
      <c r="H49" t="s">
        <v>15</v>
      </c>
    </row>
    <row r="50" spans="1:8" x14ac:dyDescent="0.25">
      <c r="A50" s="5">
        <v>42947</v>
      </c>
      <c r="B50">
        <v>2061</v>
      </c>
      <c r="C50" t="s">
        <v>428</v>
      </c>
      <c r="D50" t="s">
        <v>429</v>
      </c>
      <c r="E50">
        <v>750</v>
      </c>
      <c r="F50" s="5">
        <v>43000</v>
      </c>
      <c r="G50">
        <v>9596</v>
      </c>
      <c r="H50"/>
    </row>
    <row r="51" spans="1:8" x14ac:dyDescent="0.25">
      <c r="A51" s="5">
        <v>42947</v>
      </c>
      <c r="B51">
        <v>2061</v>
      </c>
      <c r="C51" t="s">
        <v>428</v>
      </c>
      <c r="D51" t="s">
        <v>429</v>
      </c>
      <c r="E51" s="6">
        <v>1036</v>
      </c>
      <c r="F51" s="5">
        <v>43000</v>
      </c>
      <c r="G51"/>
      <c r="H51"/>
    </row>
    <row r="52" spans="1:8" x14ac:dyDescent="0.25">
      <c r="A52" s="5">
        <v>42947</v>
      </c>
      <c r="B52">
        <v>2061</v>
      </c>
      <c r="C52" t="s">
        <v>428</v>
      </c>
      <c r="D52" t="s">
        <v>429</v>
      </c>
      <c r="E52" s="6">
        <v>1036</v>
      </c>
      <c r="F52" s="5">
        <v>43000</v>
      </c>
      <c r="G52"/>
      <c r="H52"/>
    </row>
    <row r="53" spans="1:8" x14ac:dyDescent="0.25">
      <c r="A53" s="5">
        <v>42947</v>
      </c>
      <c r="B53">
        <v>2061</v>
      </c>
      <c r="C53" t="s">
        <v>428</v>
      </c>
      <c r="D53" t="s">
        <v>429</v>
      </c>
      <c r="E53" s="6">
        <v>1036</v>
      </c>
      <c r="F53" s="5">
        <v>43000</v>
      </c>
      <c r="G53"/>
      <c r="H53"/>
    </row>
    <row r="54" spans="1:8" x14ac:dyDescent="0.25">
      <c r="A54" s="5">
        <v>42947</v>
      </c>
      <c r="B54">
        <v>2061</v>
      </c>
      <c r="C54" t="s">
        <v>428</v>
      </c>
      <c r="D54" t="s">
        <v>429</v>
      </c>
      <c r="E54" s="6">
        <v>2072</v>
      </c>
      <c r="F54" s="5">
        <v>43000</v>
      </c>
      <c r="G54"/>
      <c r="H54"/>
    </row>
    <row r="55" spans="1:8" x14ac:dyDescent="0.25">
      <c r="A55" s="5">
        <v>42947</v>
      </c>
      <c r="B55">
        <v>2061</v>
      </c>
      <c r="C55" t="s">
        <v>428</v>
      </c>
      <c r="D55" t="s">
        <v>429</v>
      </c>
      <c r="E55" s="6">
        <v>4580</v>
      </c>
      <c r="F55" s="5">
        <v>43000</v>
      </c>
      <c r="G55"/>
      <c r="H55"/>
    </row>
    <row r="56" spans="1:8" x14ac:dyDescent="0.25">
      <c r="A56" s="5">
        <v>42947</v>
      </c>
      <c r="B56">
        <v>2061</v>
      </c>
      <c r="C56" t="s">
        <v>428</v>
      </c>
      <c r="D56" t="s">
        <v>429</v>
      </c>
      <c r="E56">
        <v>398</v>
      </c>
      <c r="F56" s="5">
        <v>43000</v>
      </c>
      <c r="G56"/>
      <c r="H56"/>
    </row>
    <row r="57" spans="1:8" x14ac:dyDescent="0.25">
      <c r="A57" s="5">
        <v>42947</v>
      </c>
      <c r="B57">
        <v>2061</v>
      </c>
      <c r="C57" t="s">
        <v>428</v>
      </c>
      <c r="D57" t="s">
        <v>429</v>
      </c>
      <c r="E57">
        <v>147.5</v>
      </c>
      <c r="F57" s="5">
        <v>43000</v>
      </c>
      <c r="G57"/>
      <c r="H57"/>
    </row>
    <row r="58" spans="1:8" x14ac:dyDescent="0.25">
      <c r="A58" s="5">
        <v>42947</v>
      </c>
      <c r="B58">
        <v>2061</v>
      </c>
      <c r="C58" t="s">
        <v>428</v>
      </c>
      <c r="D58" t="s">
        <v>429</v>
      </c>
      <c r="E58">
        <v>147.5</v>
      </c>
      <c r="F58" s="5">
        <v>43000</v>
      </c>
      <c r="G58"/>
      <c r="H58"/>
    </row>
    <row r="59" spans="1:8" x14ac:dyDescent="0.25">
      <c r="A59" s="5">
        <v>42947</v>
      </c>
      <c r="B59">
        <v>2061</v>
      </c>
      <c r="C59" t="s">
        <v>428</v>
      </c>
      <c r="D59" t="s">
        <v>429</v>
      </c>
      <c r="E59">
        <v>147.5</v>
      </c>
      <c r="F59" s="5">
        <v>43000</v>
      </c>
      <c r="G59"/>
      <c r="H59"/>
    </row>
    <row r="60" spans="1:8" x14ac:dyDescent="0.25">
      <c r="A60" t="s">
        <v>14</v>
      </c>
      <c r="B60"/>
      <c r="C60"/>
      <c r="D60"/>
      <c r="E60" s="6">
        <v>11350.5</v>
      </c>
      <c r="F60"/>
      <c r="G60"/>
      <c r="H60" t="s">
        <v>15</v>
      </c>
    </row>
    <row r="61" spans="1:8" x14ac:dyDescent="0.25">
      <c r="A61" s="5">
        <v>42916</v>
      </c>
      <c r="B61">
        <v>1770</v>
      </c>
      <c r="C61" t="s">
        <v>430</v>
      </c>
      <c r="D61" t="s">
        <v>431</v>
      </c>
      <c r="E61" s="6">
        <v>11790</v>
      </c>
      <c r="F61" s="5">
        <v>42979</v>
      </c>
      <c r="G61" t="s">
        <v>432</v>
      </c>
      <c r="H61"/>
    </row>
    <row r="62" spans="1:8" x14ac:dyDescent="0.25">
      <c r="A62" t="s">
        <v>14</v>
      </c>
      <c r="B62"/>
      <c r="C62"/>
      <c r="D62"/>
      <c r="E62" s="6">
        <v>11790</v>
      </c>
      <c r="F62"/>
      <c r="G62"/>
      <c r="H62" t="s">
        <v>33</v>
      </c>
    </row>
    <row r="63" spans="1:8" x14ac:dyDescent="0.25">
      <c r="A63" s="5">
        <v>42954</v>
      </c>
      <c r="B63">
        <v>1491</v>
      </c>
      <c r="C63" t="s">
        <v>103</v>
      </c>
      <c r="D63" t="s">
        <v>417</v>
      </c>
      <c r="E63" s="6">
        <v>13990</v>
      </c>
      <c r="F63" s="5">
        <v>42986</v>
      </c>
      <c r="G63">
        <v>30347</v>
      </c>
      <c r="H63"/>
    </row>
    <row r="64" spans="1:8" x14ac:dyDescent="0.25">
      <c r="A64" t="s">
        <v>14</v>
      </c>
      <c r="B64"/>
      <c r="C64"/>
      <c r="D64"/>
      <c r="E64" s="6">
        <v>13990</v>
      </c>
      <c r="F64"/>
      <c r="G64"/>
      <c r="H64" t="s">
        <v>15</v>
      </c>
    </row>
    <row r="65" spans="1:8" x14ac:dyDescent="0.25">
      <c r="A65" s="5">
        <v>42986</v>
      </c>
      <c r="B65">
        <v>1980</v>
      </c>
      <c r="C65" t="s">
        <v>103</v>
      </c>
      <c r="D65" t="s">
        <v>104</v>
      </c>
      <c r="E65" s="6">
        <v>14756.96</v>
      </c>
      <c r="F65" s="5">
        <v>42993</v>
      </c>
      <c r="G65" t="s">
        <v>433</v>
      </c>
      <c r="H65"/>
    </row>
    <row r="66" spans="1:8" x14ac:dyDescent="0.25">
      <c r="A66" t="s">
        <v>14</v>
      </c>
      <c r="B66"/>
      <c r="C66"/>
      <c r="D66"/>
      <c r="E66" s="6">
        <v>14756.96</v>
      </c>
      <c r="F66"/>
      <c r="G66"/>
      <c r="H66" t="s">
        <v>15</v>
      </c>
    </row>
    <row r="67" spans="1:8" x14ac:dyDescent="0.25">
      <c r="A67" s="5">
        <v>42979</v>
      </c>
      <c r="B67">
        <v>1649</v>
      </c>
      <c r="C67" t="s">
        <v>27</v>
      </c>
      <c r="D67" t="s">
        <v>28</v>
      </c>
      <c r="E67" s="6">
        <v>18687.5</v>
      </c>
      <c r="F67" s="5">
        <v>42986</v>
      </c>
      <c r="G67" t="s">
        <v>434</v>
      </c>
      <c r="H67"/>
    </row>
    <row r="68" spans="1:8" x14ac:dyDescent="0.25">
      <c r="A68" t="s">
        <v>14</v>
      </c>
      <c r="B68"/>
      <c r="C68"/>
      <c r="D68"/>
      <c r="E68" s="6">
        <v>18687.5</v>
      </c>
      <c r="F68"/>
      <c r="G68"/>
      <c r="H68" t="s">
        <v>100</v>
      </c>
    </row>
    <row r="69" spans="1:8" x14ac:dyDescent="0.25">
      <c r="A69" s="5">
        <v>42963</v>
      </c>
      <c r="B69">
        <v>1629</v>
      </c>
      <c r="C69" t="s">
        <v>60</v>
      </c>
      <c r="D69" t="s">
        <v>215</v>
      </c>
      <c r="E69" s="6">
        <v>18951.98</v>
      </c>
      <c r="F69" s="5">
        <v>42979</v>
      </c>
      <c r="G69">
        <v>6092009755</v>
      </c>
      <c r="H69"/>
    </row>
    <row r="70" spans="1:8" x14ac:dyDescent="0.25">
      <c r="A70" t="s">
        <v>14</v>
      </c>
      <c r="B70"/>
      <c r="C70"/>
      <c r="D70"/>
      <c r="E70" s="6">
        <v>18951.98</v>
      </c>
      <c r="F70"/>
      <c r="G70"/>
      <c r="H70"/>
    </row>
    <row r="71" spans="1:8" x14ac:dyDescent="0.25">
      <c r="A71" s="5">
        <v>42978</v>
      </c>
      <c r="B71">
        <v>1917</v>
      </c>
      <c r="C71" t="s">
        <v>106</v>
      </c>
      <c r="D71" t="s">
        <v>107</v>
      </c>
      <c r="E71" s="6">
        <v>19428.98</v>
      </c>
      <c r="F71" s="5">
        <v>42993</v>
      </c>
      <c r="G71" t="s">
        <v>435</v>
      </c>
      <c r="H71"/>
    </row>
    <row r="72" spans="1:8" x14ac:dyDescent="0.25">
      <c r="A72" t="s">
        <v>14</v>
      </c>
      <c r="B72"/>
      <c r="C72"/>
      <c r="D72"/>
      <c r="E72" s="6">
        <v>19428.98</v>
      </c>
      <c r="F72"/>
      <c r="G72"/>
      <c r="H72" t="s">
        <v>100</v>
      </c>
    </row>
    <row r="73" spans="1:8" x14ac:dyDescent="0.25">
      <c r="A73" s="5">
        <v>42993</v>
      </c>
      <c r="B73">
        <v>2017</v>
      </c>
      <c r="C73" t="s">
        <v>436</v>
      </c>
      <c r="D73" t="s">
        <v>437</v>
      </c>
      <c r="E73" s="6">
        <v>21801.75</v>
      </c>
      <c r="F73" s="5">
        <v>43007</v>
      </c>
      <c r="G73">
        <v>3146013</v>
      </c>
      <c r="H73"/>
    </row>
    <row r="74" spans="1:8" x14ac:dyDescent="0.25">
      <c r="A74" t="s">
        <v>14</v>
      </c>
      <c r="B74"/>
      <c r="C74"/>
      <c r="D74"/>
      <c r="E74" s="6">
        <v>21801.75</v>
      </c>
      <c r="F74"/>
      <c r="G74"/>
      <c r="H74" t="s">
        <v>15</v>
      </c>
    </row>
    <row r="75" spans="1:8" x14ac:dyDescent="0.25">
      <c r="A75" s="5">
        <v>42969</v>
      </c>
      <c r="B75">
        <v>1721</v>
      </c>
      <c r="C75" t="s">
        <v>115</v>
      </c>
      <c r="D75" t="s">
        <v>16</v>
      </c>
      <c r="E75" s="6">
        <v>22853</v>
      </c>
      <c r="F75" s="5">
        <v>42979</v>
      </c>
      <c r="G75">
        <v>810278</v>
      </c>
      <c r="H75"/>
    </row>
    <row r="76" spans="1:8" x14ac:dyDescent="0.25">
      <c r="A76" t="s">
        <v>14</v>
      </c>
      <c r="B76"/>
      <c r="C76"/>
      <c r="D76"/>
      <c r="E76" s="6">
        <v>22853</v>
      </c>
      <c r="F76"/>
      <c r="G76"/>
      <c r="H76" t="s">
        <v>15</v>
      </c>
    </row>
    <row r="77" spans="1:8" x14ac:dyDescent="0.25">
      <c r="A77" s="5">
        <v>42975</v>
      </c>
      <c r="B77">
        <v>1876</v>
      </c>
      <c r="C77" t="s">
        <v>103</v>
      </c>
      <c r="D77" t="s">
        <v>38</v>
      </c>
      <c r="E77" s="6">
        <v>27855</v>
      </c>
      <c r="F77" s="5">
        <v>43007</v>
      </c>
      <c r="G77">
        <v>19675</v>
      </c>
      <c r="H77"/>
    </row>
    <row r="78" spans="1:8" x14ac:dyDescent="0.25">
      <c r="A78" t="s">
        <v>14</v>
      </c>
      <c r="B78"/>
      <c r="C78"/>
      <c r="D78"/>
      <c r="E78" s="6">
        <v>27855</v>
      </c>
      <c r="F78"/>
      <c r="G78"/>
      <c r="H78" t="s">
        <v>15</v>
      </c>
    </row>
    <row r="79" spans="1:8" x14ac:dyDescent="0.25">
      <c r="A79" s="5">
        <v>42975</v>
      </c>
      <c r="B79">
        <v>1877</v>
      </c>
      <c r="C79" t="s">
        <v>103</v>
      </c>
      <c r="D79" t="s">
        <v>38</v>
      </c>
      <c r="E79" s="6">
        <v>27855</v>
      </c>
      <c r="F79" s="5">
        <v>43007</v>
      </c>
      <c r="G79">
        <v>19674</v>
      </c>
      <c r="H79"/>
    </row>
    <row r="80" spans="1:8" x14ac:dyDescent="0.25">
      <c r="A80" t="s">
        <v>14</v>
      </c>
      <c r="B80"/>
      <c r="C80"/>
      <c r="D80"/>
      <c r="E80" s="6">
        <v>27855</v>
      </c>
      <c r="F80"/>
      <c r="G80"/>
      <c r="H80" t="s">
        <v>15</v>
      </c>
    </row>
    <row r="81" spans="1:8" x14ac:dyDescent="0.25">
      <c r="A81" s="5">
        <v>42975</v>
      </c>
      <c r="B81">
        <v>1878</v>
      </c>
      <c r="C81" t="s">
        <v>103</v>
      </c>
      <c r="D81" t="s">
        <v>38</v>
      </c>
      <c r="E81" s="6">
        <v>27855</v>
      </c>
      <c r="F81" s="5">
        <v>43007</v>
      </c>
      <c r="G81">
        <v>19673</v>
      </c>
      <c r="H81"/>
    </row>
    <row r="82" spans="1:8" x14ac:dyDescent="0.25">
      <c r="A82" t="s">
        <v>14</v>
      </c>
      <c r="B82"/>
      <c r="C82"/>
      <c r="D82"/>
      <c r="E82" s="6">
        <v>27855</v>
      </c>
      <c r="F82"/>
      <c r="G82"/>
      <c r="H82" t="s">
        <v>15</v>
      </c>
    </row>
    <row r="83" spans="1:8" x14ac:dyDescent="0.25">
      <c r="A83" s="5">
        <v>42975</v>
      </c>
      <c r="B83">
        <v>1879</v>
      </c>
      <c r="C83" t="s">
        <v>103</v>
      </c>
      <c r="D83" t="s">
        <v>38</v>
      </c>
      <c r="E83" s="6">
        <v>27855</v>
      </c>
      <c r="F83" s="5">
        <v>43007</v>
      </c>
      <c r="G83">
        <v>19672</v>
      </c>
      <c r="H83"/>
    </row>
    <row r="84" spans="1:8" x14ac:dyDescent="0.25">
      <c r="A84" t="s">
        <v>14</v>
      </c>
      <c r="B84"/>
      <c r="C84"/>
      <c r="D84"/>
      <c r="E84" s="6">
        <v>27855</v>
      </c>
      <c r="F84"/>
      <c r="G84"/>
      <c r="H84" t="s">
        <v>15</v>
      </c>
    </row>
    <row r="85" spans="1:8" x14ac:dyDescent="0.25">
      <c r="A85" s="5">
        <v>42968</v>
      </c>
      <c r="B85">
        <v>1660</v>
      </c>
      <c r="C85" t="s">
        <v>103</v>
      </c>
      <c r="D85" t="s">
        <v>417</v>
      </c>
      <c r="E85" s="6">
        <v>28401</v>
      </c>
      <c r="F85" s="5">
        <v>42986</v>
      </c>
      <c r="G85">
        <v>30508</v>
      </c>
      <c r="H85"/>
    </row>
    <row r="86" spans="1:8" x14ac:dyDescent="0.25">
      <c r="A86" t="s">
        <v>14</v>
      </c>
      <c r="B86"/>
      <c r="C86"/>
      <c r="D86"/>
      <c r="E86" s="6">
        <v>28401</v>
      </c>
      <c r="F86"/>
      <c r="G86"/>
      <c r="H86" t="s">
        <v>15</v>
      </c>
    </row>
    <row r="87" spans="1:8" x14ac:dyDescent="0.25">
      <c r="A87" s="5">
        <v>42985</v>
      </c>
      <c r="B87">
        <v>2022</v>
      </c>
      <c r="C87" t="s">
        <v>236</v>
      </c>
      <c r="D87" t="s">
        <v>237</v>
      </c>
      <c r="E87" s="6">
        <v>10289.76</v>
      </c>
      <c r="F87" s="5">
        <v>43007</v>
      </c>
      <c r="G87">
        <v>916076</v>
      </c>
      <c r="H87"/>
    </row>
    <row r="88" spans="1:8" x14ac:dyDescent="0.25">
      <c r="A88" s="5">
        <v>42985</v>
      </c>
      <c r="B88">
        <v>2022</v>
      </c>
      <c r="C88" t="s">
        <v>236</v>
      </c>
      <c r="D88" t="s">
        <v>237</v>
      </c>
      <c r="E88" s="6">
        <v>10289.76</v>
      </c>
      <c r="F88" s="5">
        <v>43007</v>
      </c>
      <c r="G88"/>
      <c r="H88"/>
    </row>
    <row r="89" spans="1:8" x14ac:dyDescent="0.25">
      <c r="A89" s="5">
        <v>42985</v>
      </c>
      <c r="B89">
        <v>2022</v>
      </c>
      <c r="C89" t="s">
        <v>236</v>
      </c>
      <c r="D89" t="s">
        <v>237</v>
      </c>
      <c r="E89" s="6">
        <v>10289.76</v>
      </c>
      <c r="F89" s="5">
        <v>43007</v>
      </c>
      <c r="G89"/>
      <c r="H89"/>
    </row>
    <row r="90" spans="1:8" x14ac:dyDescent="0.25">
      <c r="A90" t="s">
        <v>14</v>
      </c>
      <c r="B90"/>
      <c r="C90"/>
      <c r="D90"/>
      <c r="E90" s="6">
        <v>30869.279999999999</v>
      </c>
      <c r="F90"/>
      <c r="G90"/>
      <c r="H90" t="s">
        <v>100</v>
      </c>
    </row>
    <row r="91" spans="1:8" x14ac:dyDescent="0.25">
      <c r="A91" s="5">
        <v>42975</v>
      </c>
      <c r="B91">
        <v>1872</v>
      </c>
      <c r="C91" t="s">
        <v>103</v>
      </c>
      <c r="D91" t="s">
        <v>38</v>
      </c>
      <c r="E91" s="6">
        <v>35500</v>
      </c>
      <c r="F91" s="5">
        <v>43007</v>
      </c>
      <c r="G91">
        <v>19679</v>
      </c>
      <c r="H91"/>
    </row>
    <row r="92" spans="1:8" x14ac:dyDescent="0.25">
      <c r="A92" t="s">
        <v>14</v>
      </c>
      <c r="B92"/>
      <c r="C92"/>
      <c r="D92"/>
      <c r="E92" s="6">
        <v>35500</v>
      </c>
      <c r="F92"/>
      <c r="G92"/>
      <c r="H92" t="s">
        <v>15</v>
      </c>
    </row>
    <row r="93" spans="1:8" x14ac:dyDescent="0.25">
      <c r="A93" s="5">
        <v>42975</v>
      </c>
      <c r="B93">
        <v>1873</v>
      </c>
      <c r="C93" t="s">
        <v>103</v>
      </c>
      <c r="D93" t="s">
        <v>38</v>
      </c>
      <c r="E93" s="6">
        <v>35500</v>
      </c>
      <c r="F93" s="5">
        <v>43007</v>
      </c>
      <c r="G93">
        <v>19678</v>
      </c>
      <c r="H93"/>
    </row>
    <row r="94" spans="1:8" x14ac:dyDescent="0.25">
      <c r="A94" t="s">
        <v>14</v>
      </c>
      <c r="B94"/>
      <c r="C94"/>
      <c r="D94"/>
      <c r="E94" s="6">
        <v>35500</v>
      </c>
      <c r="F94"/>
      <c r="G94"/>
      <c r="H94" t="s">
        <v>15</v>
      </c>
    </row>
    <row r="95" spans="1:8" x14ac:dyDescent="0.25">
      <c r="A95" s="5">
        <v>42975</v>
      </c>
      <c r="B95">
        <v>1874</v>
      </c>
      <c r="C95" t="s">
        <v>103</v>
      </c>
      <c r="D95" t="s">
        <v>38</v>
      </c>
      <c r="E95" s="6">
        <v>35500</v>
      </c>
      <c r="F95" s="5">
        <v>43007</v>
      </c>
      <c r="G95">
        <v>19677</v>
      </c>
      <c r="H95"/>
    </row>
    <row r="96" spans="1:8" x14ac:dyDescent="0.25">
      <c r="A96" t="s">
        <v>14</v>
      </c>
      <c r="B96"/>
      <c r="C96"/>
      <c r="D96"/>
      <c r="E96" s="6">
        <v>35500</v>
      </c>
      <c r="F96"/>
      <c r="G96"/>
      <c r="H96" t="s">
        <v>15</v>
      </c>
    </row>
    <row r="97" spans="1:8" x14ac:dyDescent="0.25">
      <c r="A97" s="5">
        <v>42975</v>
      </c>
      <c r="B97">
        <v>1875</v>
      </c>
      <c r="C97" t="s">
        <v>103</v>
      </c>
      <c r="D97" t="s">
        <v>38</v>
      </c>
      <c r="E97" s="6">
        <v>35500</v>
      </c>
      <c r="F97" s="5">
        <v>43007</v>
      </c>
      <c r="G97">
        <v>19676</v>
      </c>
      <c r="H97"/>
    </row>
    <row r="98" spans="1:8" x14ac:dyDescent="0.25">
      <c r="A98" t="s">
        <v>14</v>
      </c>
      <c r="B98"/>
      <c r="C98"/>
      <c r="D98"/>
      <c r="E98" s="6">
        <v>35500</v>
      </c>
      <c r="F98"/>
      <c r="G98"/>
      <c r="H98" t="s">
        <v>15</v>
      </c>
    </row>
    <row r="99" spans="1:8" x14ac:dyDescent="0.25">
      <c r="A99" s="5">
        <v>42971</v>
      </c>
      <c r="B99">
        <v>1821</v>
      </c>
      <c r="C99" t="s">
        <v>438</v>
      </c>
      <c r="D99" t="s">
        <v>439</v>
      </c>
      <c r="E99" s="6">
        <v>36186</v>
      </c>
      <c r="F99" s="5">
        <v>42986</v>
      </c>
      <c r="G99" t="s">
        <v>440</v>
      </c>
      <c r="H99"/>
    </row>
    <row r="100" spans="1:8" x14ac:dyDescent="0.25">
      <c r="A100" t="s">
        <v>14</v>
      </c>
      <c r="B100"/>
      <c r="C100"/>
      <c r="D100"/>
      <c r="E100" s="6">
        <v>36186</v>
      </c>
      <c r="F100"/>
      <c r="G100"/>
      <c r="H100" t="s">
        <v>100</v>
      </c>
    </row>
    <row r="101" spans="1:8" x14ac:dyDescent="0.25">
      <c r="A101" s="5">
        <v>42969</v>
      </c>
      <c r="B101">
        <v>1698</v>
      </c>
      <c r="C101" t="s">
        <v>11</v>
      </c>
      <c r="D101" t="s">
        <v>26</v>
      </c>
      <c r="E101" s="6">
        <v>39036.85</v>
      </c>
      <c r="F101" s="5">
        <v>42993</v>
      </c>
      <c r="G101">
        <v>6060025251</v>
      </c>
      <c r="H101"/>
    </row>
    <row r="102" spans="1:8" x14ac:dyDescent="0.25">
      <c r="A102" t="s">
        <v>14</v>
      </c>
      <c r="B102"/>
      <c r="C102"/>
      <c r="D102"/>
      <c r="E102" s="6">
        <v>39036.85</v>
      </c>
      <c r="F102"/>
      <c r="G102"/>
      <c r="H102" t="s">
        <v>15</v>
      </c>
    </row>
    <row r="103" spans="1:8" x14ac:dyDescent="0.25">
      <c r="A103" s="5">
        <v>42914</v>
      </c>
      <c r="B103">
        <v>935</v>
      </c>
      <c r="C103" t="s">
        <v>103</v>
      </c>
      <c r="D103" t="s">
        <v>441</v>
      </c>
      <c r="E103" s="6">
        <v>39330</v>
      </c>
      <c r="F103" s="5">
        <v>42993</v>
      </c>
      <c r="G103">
        <v>15425</v>
      </c>
      <c r="H103"/>
    </row>
    <row r="104" spans="1:8" x14ac:dyDescent="0.25">
      <c r="A104" t="s">
        <v>14</v>
      </c>
      <c r="B104"/>
      <c r="C104"/>
      <c r="D104"/>
      <c r="E104" s="6">
        <v>39330</v>
      </c>
      <c r="F104"/>
      <c r="G104"/>
      <c r="H104" t="s">
        <v>15</v>
      </c>
    </row>
    <row r="105" spans="1:8" x14ac:dyDescent="0.25">
      <c r="A105" s="5">
        <v>42944</v>
      </c>
      <c r="B105">
        <v>1461</v>
      </c>
      <c r="C105" t="s">
        <v>103</v>
      </c>
      <c r="D105" t="s">
        <v>441</v>
      </c>
      <c r="E105" s="6">
        <v>39330</v>
      </c>
      <c r="F105" s="5">
        <v>42993</v>
      </c>
      <c r="G105">
        <v>15508</v>
      </c>
      <c r="H105"/>
    </row>
    <row r="106" spans="1:8" x14ac:dyDescent="0.25">
      <c r="A106" t="s">
        <v>14</v>
      </c>
      <c r="B106"/>
      <c r="C106"/>
      <c r="D106"/>
      <c r="E106" s="6">
        <v>39330</v>
      </c>
      <c r="F106"/>
      <c r="G106"/>
      <c r="H106" t="s">
        <v>15</v>
      </c>
    </row>
    <row r="107" spans="1:8" x14ac:dyDescent="0.25">
      <c r="A107" s="5">
        <v>42991</v>
      </c>
      <c r="B107">
        <v>1998</v>
      </c>
      <c r="C107" t="s">
        <v>37</v>
      </c>
      <c r="D107" t="s">
        <v>36</v>
      </c>
      <c r="E107" s="6">
        <v>1475.05</v>
      </c>
      <c r="F107" s="5">
        <v>43000</v>
      </c>
      <c r="G107">
        <v>1055</v>
      </c>
      <c r="H107"/>
    </row>
    <row r="108" spans="1:8" x14ac:dyDescent="0.25">
      <c r="A108" s="5">
        <v>42991</v>
      </c>
      <c r="B108">
        <v>1998</v>
      </c>
      <c r="C108" t="s">
        <v>37</v>
      </c>
      <c r="D108" t="s">
        <v>36</v>
      </c>
      <c r="E108" s="6">
        <v>1642.45</v>
      </c>
      <c r="F108" s="5">
        <v>43000</v>
      </c>
      <c r="G108"/>
      <c r="H108"/>
    </row>
    <row r="109" spans="1:8" x14ac:dyDescent="0.25">
      <c r="A109" s="5">
        <v>42991</v>
      </c>
      <c r="B109">
        <v>1998</v>
      </c>
      <c r="C109" t="s">
        <v>37</v>
      </c>
      <c r="D109" t="s">
        <v>36</v>
      </c>
      <c r="E109" s="6">
        <v>1281.69</v>
      </c>
      <c r="F109" s="5">
        <v>43000</v>
      </c>
      <c r="G109"/>
      <c r="H109"/>
    </row>
    <row r="110" spans="1:8" x14ac:dyDescent="0.25">
      <c r="A110" s="5">
        <v>42991</v>
      </c>
      <c r="B110">
        <v>1998</v>
      </c>
      <c r="C110" t="s">
        <v>37</v>
      </c>
      <c r="D110" t="s">
        <v>36</v>
      </c>
      <c r="E110" s="6">
        <v>42646.03</v>
      </c>
      <c r="F110" s="5">
        <v>43000</v>
      </c>
      <c r="G110"/>
      <c r="H110"/>
    </row>
    <row r="111" spans="1:8" x14ac:dyDescent="0.25">
      <c r="A111" s="5">
        <v>42991</v>
      </c>
      <c r="B111">
        <v>1998</v>
      </c>
      <c r="C111" t="s">
        <v>37</v>
      </c>
      <c r="D111" t="s">
        <v>36</v>
      </c>
      <c r="E111" s="6">
        <v>4153.6400000000003</v>
      </c>
      <c r="F111" s="5">
        <v>43000</v>
      </c>
      <c r="G111"/>
      <c r="H111"/>
    </row>
    <row r="112" spans="1:8" x14ac:dyDescent="0.25">
      <c r="A112" t="s">
        <v>14</v>
      </c>
      <c r="B112"/>
      <c r="C112"/>
      <c r="D112"/>
      <c r="E112" s="6">
        <v>51198.86</v>
      </c>
      <c r="F112"/>
      <c r="G112"/>
      <c r="H112" t="s">
        <v>15</v>
      </c>
    </row>
    <row r="113" spans="1:8" x14ac:dyDescent="0.25">
      <c r="A113" s="5">
        <v>42978</v>
      </c>
      <c r="B113">
        <v>1912</v>
      </c>
      <c r="C113" t="s">
        <v>109</v>
      </c>
      <c r="D113" t="s">
        <v>110</v>
      </c>
      <c r="E113" s="6">
        <v>137958</v>
      </c>
      <c r="F113" s="5">
        <v>43000</v>
      </c>
      <c r="G113" t="s">
        <v>442</v>
      </c>
      <c r="H113"/>
    </row>
    <row r="114" spans="1:8" x14ac:dyDescent="0.25">
      <c r="A114" t="s">
        <v>14</v>
      </c>
      <c r="B114"/>
      <c r="C114"/>
      <c r="D114"/>
      <c r="E114" s="6">
        <v>137958</v>
      </c>
      <c r="F114"/>
      <c r="G114"/>
      <c r="H114" t="s">
        <v>100</v>
      </c>
    </row>
    <row r="115" spans="1:8" x14ac:dyDescent="0.25">
      <c r="A115" t="s">
        <v>39</v>
      </c>
      <c r="B115"/>
      <c r="C115"/>
      <c r="D115"/>
      <c r="E115" s="6">
        <v>942631.17</v>
      </c>
      <c r="F115"/>
      <c r="G115"/>
      <c r="H115"/>
    </row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H71"/>
  <sheetViews>
    <sheetView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42578125" style="1" bestFit="1" customWidth="1"/>
    <col min="5" max="5" width="10.140625" style="1" bestFit="1" customWidth="1"/>
    <col min="6" max="6" width="11.42578125" style="1" bestFit="1" customWidth="1"/>
    <col min="7" max="7" width="20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  <c r="H3" s="2"/>
    </row>
    <row r="4" spans="1:8" ht="15.75" x14ac:dyDescent="0.25">
      <c r="A4" s="2" t="s">
        <v>9</v>
      </c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0</v>
      </c>
      <c r="B5" s="2"/>
      <c r="C5" s="2"/>
      <c r="D5" s="2"/>
      <c r="E5" s="2"/>
      <c r="F5" s="2"/>
      <c r="G5" s="2"/>
      <c r="H5" s="2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43011</v>
      </c>
      <c r="B7">
        <v>2161</v>
      </c>
      <c r="C7" t="s">
        <v>373</v>
      </c>
      <c r="D7" t="s">
        <v>526</v>
      </c>
      <c r="E7" s="6">
        <v>4612.08</v>
      </c>
      <c r="F7" s="5">
        <v>43035</v>
      </c>
      <c r="G7">
        <v>50252</v>
      </c>
      <c r="H7"/>
    </row>
    <row r="8" spans="1:8" x14ac:dyDescent="0.25">
      <c r="A8" s="5">
        <v>43011</v>
      </c>
      <c r="B8">
        <v>2161</v>
      </c>
      <c r="C8" t="s">
        <v>373</v>
      </c>
      <c r="D8" t="s">
        <v>526</v>
      </c>
      <c r="E8">
        <v>390</v>
      </c>
      <c r="F8" s="5">
        <v>43035</v>
      </c>
      <c r="G8"/>
      <c r="H8"/>
    </row>
    <row r="9" spans="1:8" x14ac:dyDescent="0.25">
      <c r="A9" s="5">
        <v>43011</v>
      </c>
      <c r="B9">
        <v>2161</v>
      </c>
      <c r="C9" t="s">
        <v>419</v>
      </c>
      <c r="D9" t="s">
        <v>526</v>
      </c>
      <c r="E9">
        <v>30</v>
      </c>
      <c r="F9" s="5">
        <v>43035</v>
      </c>
      <c r="G9"/>
      <c r="H9"/>
    </row>
    <row r="10" spans="1:8" x14ac:dyDescent="0.25">
      <c r="A10" t="s">
        <v>14</v>
      </c>
      <c r="B10"/>
      <c r="C10"/>
      <c r="D10"/>
      <c r="E10" s="6">
        <v>5032.08</v>
      </c>
      <c r="F10"/>
      <c r="G10"/>
      <c r="H10"/>
    </row>
    <row r="11" spans="1:8" x14ac:dyDescent="0.25">
      <c r="A11" s="5">
        <v>43019</v>
      </c>
      <c r="B11">
        <v>2380</v>
      </c>
      <c r="C11" t="s">
        <v>17</v>
      </c>
      <c r="D11" t="s">
        <v>18</v>
      </c>
      <c r="E11" s="6">
        <v>6296.17</v>
      </c>
      <c r="F11" s="5">
        <v>43021</v>
      </c>
      <c r="G11">
        <v>3360841</v>
      </c>
      <c r="H11"/>
    </row>
    <row r="12" spans="1:8" x14ac:dyDescent="0.25">
      <c r="A12" t="s">
        <v>14</v>
      </c>
      <c r="B12"/>
      <c r="C12"/>
      <c r="D12"/>
      <c r="E12" s="6">
        <v>6296.17</v>
      </c>
      <c r="F12"/>
      <c r="G12"/>
      <c r="H12" t="s">
        <v>15</v>
      </c>
    </row>
    <row r="13" spans="1:8" x14ac:dyDescent="0.25">
      <c r="A13" s="5">
        <v>43011</v>
      </c>
      <c r="B13">
        <v>2400</v>
      </c>
      <c r="C13" t="s">
        <v>60</v>
      </c>
      <c r="D13" t="s">
        <v>61</v>
      </c>
      <c r="E13" s="6">
        <v>6695.97</v>
      </c>
      <c r="F13" s="5">
        <v>43028</v>
      </c>
      <c r="G13" t="s">
        <v>527</v>
      </c>
      <c r="H13"/>
    </row>
    <row r="14" spans="1:8" x14ac:dyDescent="0.25">
      <c r="A14" t="s">
        <v>14</v>
      </c>
      <c r="B14"/>
      <c r="C14"/>
      <c r="D14"/>
      <c r="E14" s="6">
        <v>6695.97</v>
      </c>
      <c r="F14"/>
      <c r="G14"/>
      <c r="H14" t="s">
        <v>15</v>
      </c>
    </row>
    <row r="15" spans="1:8" x14ac:dyDescent="0.25">
      <c r="A15" s="5">
        <v>42993</v>
      </c>
      <c r="B15">
        <v>2141</v>
      </c>
      <c r="C15" t="s">
        <v>501</v>
      </c>
      <c r="D15" t="s">
        <v>132</v>
      </c>
      <c r="E15" s="6">
        <v>3450</v>
      </c>
      <c r="F15" s="5">
        <v>43014</v>
      </c>
      <c r="G15">
        <v>62445</v>
      </c>
      <c r="H15"/>
    </row>
    <row r="16" spans="1:8" x14ac:dyDescent="0.25">
      <c r="A16" s="5">
        <v>42993</v>
      </c>
      <c r="B16">
        <v>2141</v>
      </c>
      <c r="C16" t="s">
        <v>501</v>
      </c>
      <c r="D16" t="s">
        <v>132</v>
      </c>
      <c r="E16" s="6">
        <v>3700</v>
      </c>
      <c r="F16" s="5">
        <v>43014</v>
      </c>
      <c r="G16"/>
      <c r="H16"/>
    </row>
    <row r="17" spans="1:8" x14ac:dyDescent="0.25">
      <c r="A17" t="s">
        <v>14</v>
      </c>
      <c r="B17"/>
      <c r="C17"/>
      <c r="D17"/>
      <c r="E17" s="6">
        <v>7150</v>
      </c>
      <c r="F17"/>
      <c r="G17"/>
      <c r="H17"/>
    </row>
    <row r="18" spans="1:8" x14ac:dyDescent="0.25">
      <c r="A18" s="5">
        <v>43007</v>
      </c>
      <c r="B18">
        <v>2327</v>
      </c>
      <c r="C18" t="s">
        <v>144</v>
      </c>
      <c r="D18" t="s">
        <v>20</v>
      </c>
      <c r="E18" s="6">
        <v>8085</v>
      </c>
      <c r="F18" s="5">
        <v>43035</v>
      </c>
      <c r="G18">
        <v>11693457</v>
      </c>
      <c r="H18"/>
    </row>
    <row r="19" spans="1:8" x14ac:dyDescent="0.25">
      <c r="A19" t="s">
        <v>14</v>
      </c>
      <c r="B19"/>
      <c r="C19"/>
      <c r="D19"/>
      <c r="E19" s="6">
        <v>8085</v>
      </c>
      <c r="F19"/>
      <c r="G19"/>
      <c r="H19" t="s">
        <v>100</v>
      </c>
    </row>
    <row r="20" spans="1:8" x14ac:dyDescent="0.25">
      <c r="A20" s="5">
        <v>43014</v>
      </c>
      <c r="B20">
        <v>2387</v>
      </c>
      <c r="C20" t="s">
        <v>101</v>
      </c>
      <c r="D20" t="s">
        <v>528</v>
      </c>
      <c r="E20" s="6">
        <v>8273.9</v>
      </c>
      <c r="F20" s="5">
        <v>43021</v>
      </c>
      <c r="G20" t="s">
        <v>529</v>
      </c>
      <c r="H20"/>
    </row>
    <row r="21" spans="1:8" x14ac:dyDescent="0.25">
      <c r="A21" t="s">
        <v>14</v>
      </c>
      <c r="B21"/>
      <c r="C21"/>
      <c r="D21"/>
      <c r="E21" s="6">
        <v>8273.9</v>
      </c>
      <c r="F21"/>
      <c r="G21"/>
      <c r="H21" t="s">
        <v>15</v>
      </c>
    </row>
    <row r="22" spans="1:8" x14ac:dyDescent="0.25">
      <c r="A22" s="5">
        <v>43020</v>
      </c>
      <c r="B22">
        <v>2447</v>
      </c>
      <c r="C22" t="s">
        <v>93</v>
      </c>
      <c r="D22" t="s">
        <v>64</v>
      </c>
      <c r="E22">
        <v>821.47</v>
      </c>
      <c r="F22" s="5">
        <v>43028</v>
      </c>
      <c r="G22" t="s">
        <v>530</v>
      </c>
      <c r="H22"/>
    </row>
    <row r="23" spans="1:8" x14ac:dyDescent="0.25">
      <c r="A23" s="5">
        <v>43020</v>
      </c>
      <c r="B23">
        <v>2447</v>
      </c>
      <c r="C23" t="s">
        <v>78</v>
      </c>
      <c r="D23" t="s">
        <v>64</v>
      </c>
      <c r="E23">
        <v>481.22</v>
      </c>
      <c r="F23" s="5">
        <v>43028</v>
      </c>
      <c r="G23"/>
      <c r="H23"/>
    </row>
    <row r="24" spans="1:8" x14ac:dyDescent="0.25">
      <c r="A24" s="5">
        <v>43020</v>
      </c>
      <c r="B24">
        <v>2447</v>
      </c>
      <c r="C24" t="s">
        <v>63</v>
      </c>
      <c r="D24" t="s">
        <v>64</v>
      </c>
      <c r="E24" s="6">
        <v>1209.98</v>
      </c>
      <c r="F24" s="5">
        <v>43028</v>
      </c>
      <c r="G24"/>
      <c r="H24"/>
    </row>
    <row r="25" spans="1:8" x14ac:dyDescent="0.25">
      <c r="A25" s="5">
        <v>43020</v>
      </c>
      <c r="B25">
        <v>2447</v>
      </c>
      <c r="C25" t="s">
        <v>66</v>
      </c>
      <c r="D25" t="s">
        <v>64</v>
      </c>
      <c r="E25">
        <v>565.82000000000005</v>
      </c>
      <c r="F25" s="5">
        <v>43028</v>
      </c>
      <c r="G25"/>
      <c r="H25"/>
    </row>
    <row r="26" spans="1:8" x14ac:dyDescent="0.25">
      <c r="A26" s="5">
        <v>43020</v>
      </c>
      <c r="B26">
        <v>2447</v>
      </c>
      <c r="C26" t="s">
        <v>67</v>
      </c>
      <c r="D26" t="s">
        <v>64</v>
      </c>
      <c r="E26">
        <v>439.32</v>
      </c>
      <c r="F26" s="5">
        <v>43028</v>
      </c>
      <c r="G26"/>
      <c r="H26"/>
    </row>
    <row r="27" spans="1:8" x14ac:dyDescent="0.25">
      <c r="A27" s="5">
        <v>43020</v>
      </c>
      <c r="B27">
        <v>2447</v>
      </c>
      <c r="C27" t="s">
        <v>68</v>
      </c>
      <c r="D27" t="s">
        <v>64</v>
      </c>
      <c r="E27">
        <v>673.25</v>
      </c>
      <c r="F27" s="5">
        <v>43028</v>
      </c>
      <c r="G27"/>
      <c r="H27"/>
    </row>
    <row r="28" spans="1:8" x14ac:dyDescent="0.25">
      <c r="A28" s="5">
        <v>43020</v>
      </c>
      <c r="B28">
        <v>2447</v>
      </c>
      <c r="C28" t="s">
        <v>95</v>
      </c>
      <c r="D28" t="s">
        <v>64</v>
      </c>
      <c r="E28">
        <v>589.16</v>
      </c>
      <c r="F28" s="5">
        <v>43028</v>
      </c>
      <c r="G28"/>
      <c r="H28"/>
    </row>
    <row r="29" spans="1:8" x14ac:dyDescent="0.25">
      <c r="A29" s="5">
        <v>43020</v>
      </c>
      <c r="B29">
        <v>2447</v>
      </c>
      <c r="C29" t="s">
        <v>70</v>
      </c>
      <c r="D29" t="s">
        <v>64</v>
      </c>
      <c r="E29">
        <v>688.01</v>
      </c>
      <c r="F29" s="5">
        <v>43028</v>
      </c>
      <c r="G29"/>
      <c r="H29"/>
    </row>
    <row r="30" spans="1:8" x14ac:dyDescent="0.25">
      <c r="A30" s="5">
        <v>43020</v>
      </c>
      <c r="B30">
        <v>2447</v>
      </c>
      <c r="C30" t="s">
        <v>76</v>
      </c>
      <c r="D30" t="s">
        <v>64</v>
      </c>
      <c r="E30">
        <v>433.97</v>
      </c>
      <c r="F30" s="5">
        <v>43028</v>
      </c>
      <c r="G30"/>
      <c r="H30"/>
    </row>
    <row r="31" spans="1:8" x14ac:dyDescent="0.25">
      <c r="A31" s="5">
        <v>43020</v>
      </c>
      <c r="B31">
        <v>2447</v>
      </c>
      <c r="C31" t="s">
        <v>73</v>
      </c>
      <c r="D31" t="s">
        <v>64</v>
      </c>
      <c r="E31">
        <v>157.16</v>
      </c>
      <c r="F31" s="5">
        <v>43028</v>
      </c>
      <c r="G31"/>
      <c r="H31"/>
    </row>
    <row r="32" spans="1:8" x14ac:dyDescent="0.25">
      <c r="A32" s="5">
        <v>43020</v>
      </c>
      <c r="B32">
        <v>2447</v>
      </c>
      <c r="C32" t="s">
        <v>72</v>
      </c>
      <c r="D32" t="s">
        <v>64</v>
      </c>
      <c r="E32">
        <v>767.9</v>
      </c>
      <c r="F32" s="5">
        <v>43028</v>
      </c>
      <c r="G32"/>
      <c r="H32"/>
    </row>
    <row r="33" spans="1:8" x14ac:dyDescent="0.25">
      <c r="A33" s="5">
        <v>43020</v>
      </c>
      <c r="B33">
        <v>2447</v>
      </c>
      <c r="C33" t="s">
        <v>75</v>
      </c>
      <c r="D33" t="s">
        <v>64</v>
      </c>
      <c r="E33">
        <v>311.68</v>
      </c>
      <c r="F33" s="5">
        <v>43028</v>
      </c>
      <c r="G33"/>
      <c r="H33"/>
    </row>
    <row r="34" spans="1:8" x14ac:dyDescent="0.25">
      <c r="A34" s="5">
        <v>43020</v>
      </c>
      <c r="B34">
        <v>2447</v>
      </c>
      <c r="C34" t="s">
        <v>71</v>
      </c>
      <c r="D34" t="s">
        <v>64</v>
      </c>
      <c r="E34">
        <v>164.34</v>
      </c>
      <c r="F34" s="5">
        <v>43028</v>
      </c>
      <c r="G34"/>
      <c r="H34"/>
    </row>
    <row r="35" spans="1:8" x14ac:dyDescent="0.25">
      <c r="A35" s="5">
        <v>43020</v>
      </c>
      <c r="B35">
        <v>2447</v>
      </c>
      <c r="C35" t="s">
        <v>92</v>
      </c>
      <c r="D35" t="s">
        <v>64</v>
      </c>
      <c r="E35">
        <v>480.29</v>
      </c>
      <c r="F35" s="5">
        <v>43028</v>
      </c>
      <c r="G35"/>
      <c r="H35"/>
    </row>
    <row r="36" spans="1:8" x14ac:dyDescent="0.25">
      <c r="A36" s="5">
        <v>43020</v>
      </c>
      <c r="B36">
        <v>2447</v>
      </c>
      <c r="C36" t="s">
        <v>78</v>
      </c>
      <c r="D36" t="s">
        <v>64</v>
      </c>
      <c r="E36">
        <v>228.98</v>
      </c>
      <c r="F36" s="5">
        <v>43028</v>
      </c>
      <c r="G36"/>
      <c r="H36"/>
    </row>
    <row r="37" spans="1:8" x14ac:dyDescent="0.25">
      <c r="A37" s="5">
        <v>43020</v>
      </c>
      <c r="B37">
        <v>2447</v>
      </c>
      <c r="C37" t="s">
        <v>70</v>
      </c>
      <c r="D37" t="s">
        <v>64</v>
      </c>
      <c r="E37">
        <v>581.54999999999995</v>
      </c>
      <c r="F37" s="5">
        <v>43028</v>
      </c>
      <c r="G37"/>
      <c r="H37"/>
    </row>
    <row r="38" spans="1:8" x14ac:dyDescent="0.25">
      <c r="A38" t="s">
        <v>14</v>
      </c>
      <c r="B38"/>
      <c r="C38"/>
      <c r="D38"/>
      <c r="E38" s="6">
        <v>8594.1</v>
      </c>
      <c r="F38"/>
      <c r="G38"/>
      <c r="H38" t="s">
        <v>15</v>
      </c>
    </row>
    <row r="39" spans="1:8" x14ac:dyDescent="0.25">
      <c r="A39" s="5">
        <v>43013</v>
      </c>
      <c r="B39">
        <v>2344</v>
      </c>
      <c r="C39" t="s">
        <v>21</v>
      </c>
      <c r="D39" t="s">
        <v>531</v>
      </c>
      <c r="E39" s="6">
        <v>9968.5</v>
      </c>
      <c r="F39" s="5">
        <v>43035</v>
      </c>
      <c r="G39">
        <v>310292</v>
      </c>
      <c r="H39"/>
    </row>
    <row r="40" spans="1:8" x14ac:dyDescent="0.25">
      <c r="A40" t="s">
        <v>14</v>
      </c>
      <c r="B40"/>
      <c r="C40"/>
      <c r="D40"/>
      <c r="E40" s="6">
        <v>9968.5</v>
      </c>
      <c r="F40"/>
      <c r="G40"/>
      <c r="H40" t="s">
        <v>15</v>
      </c>
    </row>
    <row r="41" spans="1:8" x14ac:dyDescent="0.25">
      <c r="A41" s="5">
        <v>42985</v>
      </c>
      <c r="B41">
        <v>2427</v>
      </c>
      <c r="C41" t="s">
        <v>532</v>
      </c>
      <c r="D41" t="s">
        <v>533</v>
      </c>
      <c r="E41" s="6">
        <v>8000</v>
      </c>
      <c r="F41" s="5">
        <v>43035</v>
      </c>
      <c r="G41" t="s">
        <v>534</v>
      </c>
      <c r="H41"/>
    </row>
    <row r="42" spans="1:8" x14ac:dyDescent="0.25">
      <c r="A42" s="5">
        <v>42985</v>
      </c>
      <c r="B42">
        <v>2427</v>
      </c>
      <c r="C42" t="s">
        <v>532</v>
      </c>
      <c r="D42" t="s">
        <v>533</v>
      </c>
      <c r="E42" s="6">
        <v>2000</v>
      </c>
      <c r="F42" s="5">
        <v>43035</v>
      </c>
      <c r="G42"/>
      <c r="H42"/>
    </row>
    <row r="43" spans="1:8" x14ac:dyDescent="0.25">
      <c r="A43" t="s">
        <v>14</v>
      </c>
      <c r="B43"/>
      <c r="C43"/>
      <c r="D43"/>
      <c r="E43" s="6">
        <v>10000</v>
      </c>
      <c r="F43"/>
      <c r="G43"/>
      <c r="H43" t="s">
        <v>33</v>
      </c>
    </row>
    <row r="44" spans="1:8" x14ac:dyDescent="0.25">
      <c r="A44" s="5">
        <v>43017</v>
      </c>
      <c r="B44">
        <v>2425</v>
      </c>
      <c r="C44" t="s">
        <v>535</v>
      </c>
      <c r="D44" t="s">
        <v>107</v>
      </c>
      <c r="E44" s="6">
        <v>11600</v>
      </c>
      <c r="F44" s="5">
        <v>43028</v>
      </c>
      <c r="G44">
        <v>2207032713</v>
      </c>
      <c r="H44"/>
    </row>
    <row r="45" spans="1:8" x14ac:dyDescent="0.25">
      <c r="A45" t="s">
        <v>14</v>
      </c>
      <c r="B45"/>
      <c r="C45"/>
      <c r="D45"/>
      <c r="E45" s="6">
        <v>11600</v>
      </c>
      <c r="F45"/>
      <c r="G45"/>
      <c r="H45" t="s">
        <v>100</v>
      </c>
    </row>
    <row r="46" spans="1:8" x14ac:dyDescent="0.25">
      <c r="A46" s="5">
        <v>42997</v>
      </c>
      <c r="B46">
        <v>2102</v>
      </c>
      <c r="C46" t="s">
        <v>103</v>
      </c>
      <c r="D46" t="s">
        <v>425</v>
      </c>
      <c r="E46" s="6">
        <v>12084.67</v>
      </c>
      <c r="F46" s="5">
        <v>43028</v>
      </c>
      <c r="G46" t="s">
        <v>536</v>
      </c>
      <c r="H46"/>
    </row>
    <row r="47" spans="1:8" x14ac:dyDescent="0.25">
      <c r="A47" t="s">
        <v>14</v>
      </c>
      <c r="B47"/>
      <c r="C47"/>
      <c r="D47"/>
      <c r="E47" s="6">
        <v>12084.67</v>
      </c>
      <c r="F47"/>
      <c r="G47"/>
      <c r="H47" t="s">
        <v>15</v>
      </c>
    </row>
    <row r="48" spans="1:8" x14ac:dyDescent="0.25">
      <c r="A48" s="5">
        <v>42985</v>
      </c>
      <c r="B48">
        <v>2426</v>
      </c>
      <c r="C48" t="s">
        <v>520</v>
      </c>
      <c r="D48" t="s">
        <v>533</v>
      </c>
      <c r="E48" s="6">
        <v>2218</v>
      </c>
      <c r="F48" s="5">
        <v>43028</v>
      </c>
      <c r="G48" t="s">
        <v>537</v>
      </c>
      <c r="H48"/>
    </row>
    <row r="49" spans="1:8" x14ac:dyDescent="0.25">
      <c r="A49" s="5">
        <v>42985</v>
      </c>
      <c r="B49">
        <v>2426</v>
      </c>
      <c r="C49" t="s">
        <v>115</v>
      </c>
      <c r="D49" t="s">
        <v>533</v>
      </c>
      <c r="E49" s="6">
        <v>12875</v>
      </c>
      <c r="F49" s="5">
        <v>43028</v>
      </c>
      <c r="G49"/>
      <c r="H49"/>
    </row>
    <row r="50" spans="1:8" x14ac:dyDescent="0.25">
      <c r="A50" t="s">
        <v>14</v>
      </c>
      <c r="B50"/>
      <c r="C50"/>
      <c r="D50"/>
      <c r="E50" s="6">
        <v>15093</v>
      </c>
      <c r="F50"/>
      <c r="G50"/>
      <c r="H50" t="s">
        <v>33</v>
      </c>
    </row>
    <row r="51" spans="1:8" x14ac:dyDescent="0.25">
      <c r="A51" s="5">
        <v>43007</v>
      </c>
      <c r="B51">
        <v>2178</v>
      </c>
      <c r="C51" t="s">
        <v>106</v>
      </c>
      <c r="D51" t="s">
        <v>506</v>
      </c>
      <c r="E51" s="6">
        <v>19183.099999999999</v>
      </c>
      <c r="F51" s="5">
        <v>43021</v>
      </c>
      <c r="G51" t="s">
        <v>538</v>
      </c>
      <c r="H51"/>
    </row>
    <row r="52" spans="1:8" x14ac:dyDescent="0.25">
      <c r="A52" t="s">
        <v>14</v>
      </c>
      <c r="B52"/>
      <c r="C52"/>
      <c r="D52"/>
      <c r="E52" s="6">
        <v>19183.099999999999</v>
      </c>
      <c r="F52"/>
      <c r="G52"/>
      <c r="H52" t="s">
        <v>100</v>
      </c>
    </row>
    <row r="53" spans="1:8" x14ac:dyDescent="0.25">
      <c r="A53" s="5">
        <v>42796</v>
      </c>
      <c r="B53">
        <v>2479</v>
      </c>
      <c r="C53" t="s">
        <v>308</v>
      </c>
      <c r="D53" t="s">
        <v>313</v>
      </c>
      <c r="E53" s="6">
        <v>20000</v>
      </c>
      <c r="F53" s="5">
        <v>43035</v>
      </c>
      <c r="G53" t="s">
        <v>539</v>
      </c>
      <c r="H53"/>
    </row>
    <row r="54" spans="1:8" x14ac:dyDescent="0.25">
      <c r="A54" t="s">
        <v>14</v>
      </c>
      <c r="B54"/>
      <c r="C54"/>
      <c r="D54"/>
      <c r="E54" s="6">
        <v>20000</v>
      </c>
      <c r="F54"/>
      <c r="G54"/>
      <c r="H54" t="s">
        <v>100</v>
      </c>
    </row>
    <row r="55" spans="1:8" x14ac:dyDescent="0.25">
      <c r="A55" s="5">
        <v>42858</v>
      </c>
      <c r="B55">
        <v>2332</v>
      </c>
      <c r="C55" t="s">
        <v>11</v>
      </c>
      <c r="D55" t="s">
        <v>341</v>
      </c>
      <c r="E55" s="6">
        <v>22015.45</v>
      </c>
      <c r="F55" s="5">
        <v>43035</v>
      </c>
      <c r="G55">
        <v>1137237</v>
      </c>
      <c r="H55"/>
    </row>
    <row r="56" spans="1:8" x14ac:dyDescent="0.25">
      <c r="A56" s="5">
        <v>42858</v>
      </c>
      <c r="B56">
        <v>2332</v>
      </c>
      <c r="C56" t="s">
        <v>540</v>
      </c>
      <c r="D56" t="s">
        <v>341</v>
      </c>
      <c r="E56" s="6">
        <v>4827.09</v>
      </c>
      <c r="F56" s="5">
        <v>43035</v>
      </c>
      <c r="G56"/>
      <c r="H56"/>
    </row>
    <row r="57" spans="1:8" x14ac:dyDescent="0.25">
      <c r="A57" t="s">
        <v>14</v>
      </c>
      <c r="B57"/>
      <c r="C57"/>
      <c r="D57"/>
      <c r="E57" s="6">
        <v>26842.54</v>
      </c>
      <c r="F57"/>
      <c r="G57"/>
      <c r="H57" t="s">
        <v>100</v>
      </c>
    </row>
    <row r="58" spans="1:8" x14ac:dyDescent="0.25">
      <c r="A58" s="5">
        <v>42956</v>
      </c>
      <c r="B58">
        <v>2321</v>
      </c>
      <c r="C58" t="s">
        <v>540</v>
      </c>
      <c r="D58" t="s">
        <v>341</v>
      </c>
      <c r="E58" s="6">
        <v>28182.36</v>
      </c>
      <c r="F58" s="5">
        <v>43028</v>
      </c>
      <c r="G58">
        <v>1138660</v>
      </c>
      <c r="H58"/>
    </row>
    <row r="59" spans="1:8" x14ac:dyDescent="0.25">
      <c r="A59" t="s">
        <v>14</v>
      </c>
      <c r="B59"/>
      <c r="C59"/>
      <c r="D59"/>
      <c r="E59" s="6">
        <v>28182.36</v>
      </c>
      <c r="F59"/>
      <c r="G59"/>
      <c r="H59" t="s">
        <v>100</v>
      </c>
    </row>
    <row r="60" spans="1:8" x14ac:dyDescent="0.25">
      <c r="A60" s="5">
        <v>43018</v>
      </c>
      <c r="B60">
        <v>2460</v>
      </c>
      <c r="C60" t="s">
        <v>35</v>
      </c>
      <c r="D60" t="s">
        <v>36</v>
      </c>
      <c r="E60" s="6">
        <v>1836.22</v>
      </c>
      <c r="F60" s="5">
        <v>43028</v>
      </c>
      <c r="G60">
        <v>1056</v>
      </c>
      <c r="H60"/>
    </row>
    <row r="61" spans="1:8" x14ac:dyDescent="0.25">
      <c r="A61" s="5">
        <v>43018</v>
      </c>
      <c r="B61">
        <v>2460</v>
      </c>
      <c r="C61" t="s">
        <v>35</v>
      </c>
      <c r="D61" t="s">
        <v>36</v>
      </c>
      <c r="E61" s="6">
        <v>1552.82</v>
      </c>
      <c r="F61" s="5">
        <v>43028</v>
      </c>
      <c r="G61"/>
      <c r="H61"/>
    </row>
    <row r="62" spans="1:8" x14ac:dyDescent="0.25">
      <c r="A62" s="5">
        <v>43018</v>
      </c>
      <c r="B62">
        <v>2460</v>
      </c>
      <c r="C62" t="s">
        <v>35</v>
      </c>
      <c r="D62" t="s">
        <v>36</v>
      </c>
      <c r="E62" s="6">
        <v>1552.82</v>
      </c>
      <c r="F62" s="5">
        <v>43028</v>
      </c>
      <c r="G62"/>
      <c r="H62"/>
    </row>
    <row r="63" spans="1:8" x14ac:dyDescent="0.25">
      <c r="A63" s="5">
        <v>43018</v>
      </c>
      <c r="B63">
        <v>2460</v>
      </c>
      <c r="C63" t="s">
        <v>35</v>
      </c>
      <c r="D63" t="s">
        <v>36</v>
      </c>
      <c r="E63" s="6">
        <v>1552.82</v>
      </c>
      <c r="F63" s="5">
        <v>43028</v>
      </c>
      <c r="G63"/>
      <c r="H63"/>
    </row>
    <row r="64" spans="1:8" x14ac:dyDescent="0.25">
      <c r="A64" s="5">
        <v>43018</v>
      </c>
      <c r="B64">
        <v>2460</v>
      </c>
      <c r="C64" t="s">
        <v>35</v>
      </c>
      <c r="D64" t="s">
        <v>36</v>
      </c>
      <c r="E64" s="6">
        <v>1663.07</v>
      </c>
      <c r="F64" s="5">
        <v>43028</v>
      </c>
      <c r="G64"/>
      <c r="H64"/>
    </row>
    <row r="65" spans="1:8" x14ac:dyDescent="0.25">
      <c r="A65" s="5">
        <v>43018</v>
      </c>
      <c r="B65">
        <v>2460</v>
      </c>
      <c r="C65" t="s">
        <v>35</v>
      </c>
      <c r="D65" t="s">
        <v>36</v>
      </c>
      <c r="E65" s="6">
        <v>7054.82</v>
      </c>
      <c r="F65" s="5">
        <v>43028</v>
      </c>
      <c r="G65"/>
      <c r="H65"/>
    </row>
    <row r="66" spans="1:8" x14ac:dyDescent="0.25">
      <c r="A66" s="5">
        <v>43018</v>
      </c>
      <c r="B66">
        <v>2460</v>
      </c>
      <c r="C66" t="s">
        <v>35</v>
      </c>
      <c r="D66" t="s">
        <v>36</v>
      </c>
      <c r="E66" s="6">
        <v>71992.05</v>
      </c>
      <c r="F66" s="5">
        <v>43028</v>
      </c>
      <c r="G66"/>
      <c r="H66"/>
    </row>
    <row r="67" spans="1:8" x14ac:dyDescent="0.25">
      <c r="A67" s="5">
        <v>43018</v>
      </c>
      <c r="B67">
        <v>2460</v>
      </c>
      <c r="C67" t="s">
        <v>35</v>
      </c>
      <c r="D67" t="s">
        <v>36</v>
      </c>
      <c r="E67" s="6">
        <v>1475.05</v>
      </c>
      <c r="F67" s="5">
        <v>43028</v>
      </c>
      <c r="G67"/>
      <c r="H67"/>
    </row>
    <row r="68" spans="1:8" x14ac:dyDescent="0.25">
      <c r="A68" t="s">
        <v>14</v>
      </c>
      <c r="B68"/>
      <c r="C68"/>
      <c r="D68"/>
      <c r="E68" s="6">
        <v>88679.67</v>
      </c>
      <c r="F68"/>
      <c r="G68"/>
      <c r="H68" t="s">
        <v>15</v>
      </c>
    </row>
    <row r="69" spans="1:8" x14ac:dyDescent="0.25">
      <c r="A69" s="5">
        <v>43010</v>
      </c>
      <c r="B69">
        <v>2189</v>
      </c>
      <c r="C69" t="s">
        <v>532</v>
      </c>
      <c r="D69" t="s">
        <v>16</v>
      </c>
      <c r="E69" s="6">
        <v>99739</v>
      </c>
      <c r="F69" s="5">
        <v>43021</v>
      </c>
      <c r="G69">
        <v>810663</v>
      </c>
      <c r="H69"/>
    </row>
    <row r="70" spans="1:8" x14ac:dyDescent="0.25">
      <c r="A70" t="s">
        <v>14</v>
      </c>
      <c r="B70"/>
      <c r="C70"/>
      <c r="D70"/>
      <c r="E70" s="6">
        <v>99739</v>
      </c>
      <c r="F70"/>
      <c r="G70"/>
      <c r="H70" t="s">
        <v>15</v>
      </c>
    </row>
    <row r="71" spans="1:8" x14ac:dyDescent="0.25">
      <c r="A71" t="s">
        <v>39</v>
      </c>
      <c r="B71"/>
      <c r="C71"/>
      <c r="D71"/>
      <c r="E71" s="6">
        <v>391500.06</v>
      </c>
      <c r="F71"/>
      <c r="G71"/>
      <c r="H7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H78"/>
  <sheetViews>
    <sheetView workbookViewId="0">
      <selection sqref="A1:H1"/>
    </sheetView>
  </sheetViews>
  <sheetFormatPr defaultColWidth="10.7109375" defaultRowHeight="15" x14ac:dyDescent="0.25"/>
  <cols>
    <col min="1" max="1" width="13.5703125" style="1" bestFit="1" customWidth="1"/>
    <col min="2" max="2" width="14.5703125" style="1" bestFit="1" customWidth="1"/>
    <col min="3" max="3" width="54.7109375" style="1" bestFit="1" customWidth="1"/>
    <col min="4" max="4" width="31.85546875" style="1" bestFit="1" customWidth="1"/>
    <col min="5" max="5" width="13" style="1" bestFit="1" customWidth="1"/>
    <col min="6" max="6" width="14.7109375" style="1" bestFit="1" customWidth="1"/>
    <col min="7" max="7" width="18.5703125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  <c r="H3" s="2"/>
    </row>
    <row r="4" spans="1:8" ht="15.75" x14ac:dyDescent="0.25">
      <c r="A4" s="2" t="s">
        <v>9</v>
      </c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0</v>
      </c>
      <c r="B5" s="2"/>
      <c r="C5" s="2"/>
      <c r="D5" s="2"/>
      <c r="E5" s="2"/>
      <c r="F5" s="2"/>
      <c r="G5" s="2"/>
      <c r="H5" s="2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32" t="s">
        <v>443</v>
      </c>
      <c r="B7" s="32" t="s">
        <v>444</v>
      </c>
      <c r="C7" s="32" t="s">
        <v>180</v>
      </c>
      <c r="D7" s="32" t="s">
        <v>416</v>
      </c>
      <c r="E7" s="33">
        <v>5075</v>
      </c>
      <c r="F7" s="34" t="s">
        <v>445</v>
      </c>
      <c r="G7" s="32" t="s">
        <v>446</v>
      </c>
      <c r="H7" s="35"/>
    </row>
    <row r="8" spans="1:8" x14ac:dyDescent="0.25">
      <c r="A8" s="36" t="s">
        <v>14</v>
      </c>
      <c r="B8" s="36"/>
      <c r="C8" s="36"/>
      <c r="D8" s="36"/>
      <c r="E8" s="37">
        <f>SUBTOTAL(9, E7:E7)</f>
        <v>5075</v>
      </c>
      <c r="F8" s="37"/>
      <c r="G8" s="36"/>
      <c r="H8" s="38" t="s">
        <v>15</v>
      </c>
    </row>
    <row r="9" spans="1:8" x14ac:dyDescent="0.25">
      <c r="A9" s="32" t="s">
        <v>447</v>
      </c>
      <c r="B9" s="32" t="s">
        <v>448</v>
      </c>
      <c r="C9" s="32" t="s">
        <v>449</v>
      </c>
      <c r="D9" s="32" t="s">
        <v>415</v>
      </c>
      <c r="E9" s="33">
        <v>5250</v>
      </c>
      <c r="F9" s="34" t="s">
        <v>445</v>
      </c>
      <c r="G9" s="32" t="s">
        <v>450</v>
      </c>
      <c r="H9" s="35"/>
    </row>
    <row r="10" spans="1:8" x14ac:dyDescent="0.25">
      <c r="A10" s="36" t="s">
        <v>14</v>
      </c>
      <c r="B10" s="36"/>
      <c r="C10" s="36"/>
      <c r="D10" s="36"/>
      <c r="E10" s="37">
        <f>SUBTOTAL(9, E9:E9)</f>
        <v>5250</v>
      </c>
      <c r="F10" s="37"/>
      <c r="G10" s="36"/>
      <c r="H10" s="38" t="s">
        <v>15</v>
      </c>
    </row>
    <row r="11" spans="1:8" x14ac:dyDescent="0.25">
      <c r="A11" s="32" t="s">
        <v>451</v>
      </c>
      <c r="B11" s="32" t="s">
        <v>452</v>
      </c>
      <c r="C11" s="32" t="s">
        <v>103</v>
      </c>
      <c r="D11" s="32" t="s">
        <v>275</v>
      </c>
      <c r="E11" s="33">
        <v>5285</v>
      </c>
      <c r="F11" s="34" t="s">
        <v>453</v>
      </c>
      <c r="G11" s="32" t="s">
        <v>454</v>
      </c>
      <c r="H11" s="35" t="s">
        <v>33</v>
      </c>
    </row>
    <row r="12" spans="1:8" x14ac:dyDescent="0.25">
      <c r="A12" s="36" t="s">
        <v>14</v>
      </c>
      <c r="B12" s="36"/>
      <c r="C12" s="36"/>
      <c r="D12" s="36"/>
      <c r="E12" s="37">
        <f>SUBTOTAL(9, E11:E11)</f>
        <v>5285</v>
      </c>
      <c r="F12" s="37"/>
      <c r="G12" s="36"/>
      <c r="H12" s="38"/>
    </row>
    <row r="13" spans="1:8" x14ac:dyDescent="0.25">
      <c r="A13" s="32" t="s">
        <v>455</v>
      </c>
      <c r="B13" s="32" t="s">
        <v>456</v>
      </c>
      <c r="C13" s="32" t="s">
        <v>115</v>
      </c>
      <c r="D13" s="32" t="s">
        <v>16</v>
      </c>
      <c r="E13" s="33">
        <v>750</v>
      </c>
      <c r="F13" s="34" t="s">
        <v>457</v>
      </c>
      <c r="G13" s="32" t="s">
        <v>458</v>
      </c>
      <c r="H13" s="35"/>
    </row>
    <row r="14" spans="1:8" x14ac:dyDescent="0.25">
      <c r="A14" s="39" t="s">
        <v>455</v>
      </c>
      <c r="B14" s="39" t="s">
        <v>456</v>
      </c>
      <c r="C14" s="39" t="s">
        <v>115</v>
      </c>
      <c r="D14" s="39" t="s">
        <v>16</v>
      </c>
      <c r="E14" s="40">
        <v>4608</v>
      </c>
      <c r="F14" s="41" t="s">
        <v>457</v>
      </c>
      <c r="G14" s="39" t="s">
        <v>0</v>
      </c>
      <c r="H14" s="42"/>
    </row>
    <row r="15" spans="1:8" x14ac:dyDescent="0.25">
      <c r="A15" s="36" t="s">
        <v>14</v>
      </c>
      <c r="B15" s="36"/>
      <c r="C15" s="36"/>
      <c r="D15" s="36"/>
      <c r="E15" s="37">
        <f>SUBTOTAL(9, E13:E14)</f>
        <v>5358</v>
      </c>
      <c r="F15" s="37"/>
      <c r="G15" s="36"/>
      <c r="H15" s="38" t="s">
        <v>15</v>
      </c>
    </row>
    <row r="16" spans="1:8" x14ac:dyDescent="0.25">
      <c r="A16" s="39" t="s">
        <v>459</v>
      </c>
      <c r="B16" s="39" t="s">
        <v>460</v>
      </c>
      <c r="C16" s="39" t="s">
        <v>103</v>
      </c>
      <c r="D16" s="39" t="s">
        <v>461</v>
      </c>
      <c r="E16" s="40">
        <v>5490</v>
      </c>
      <c r="F16" s="41" t="s">
        <v>453</v>
      </c>
      <c r="G16" s="39" t="s">
        <v>462</v>
      </c>
      <c r="H16" s="42"/>
    </row>
    <row r="17" spans="1:8" x14ac:dyDescent="0.25">
      <c r="A17" s="36" t="s">
        <v>14</v>
      </c>
      <c r="B17" s="36"/>
      <c r="C17" s="36"/>
      <c r="D17" s="36"/>
      <c r="E17" s="37">
        <f>SUBTOTAL(9, E16:E16)</f>
        <v>5490</v>
      </c>
      <c r="F17" s="37"/>
      <c r="G17" s="36"/>
      <c r="H17" s="38" t="s">
        <v>15</v>
      </c>
    </row>
    <row r="18" spans="1:8" x14ac:dyDescent="0.25">
      <c r="A18" s="39" t="s">
        <v>463</v>
      </c>
      <c r="B18" s="39" t="s">
        <v>464</v>
      </c>
      <c r="C18" s="39" t="s">
        <v>264</v>
      </c>
      <c r="D18" s="39" t="s">
        <v>265</v>
      </c>
      <c r="E18" s="40">
        <v>5850</v>
      </c>
      <c r="F18" s="41" t="s">
        <v>453</v>
      </c>
      <c r="G18" s="39" t="s">
        <v>465</v>
      </c>
      <c r="H18" s="42"/>
    </row>
    <row r="19" spans="1:8" x14ac:dyDescent="0.25">
      <c r="A19" s="36" t="s">
        <v>14</v>
      </c>
      <c r="B19" s="36"/>
      <c r="C19" s="36"/>
      <c r="D19" s="36"/>
      <c r="E19" s="37">
        <f>SUBTOTAL(9, E18:E18)</f>
        <v>5850</v>
      </c>
      <c r="F19" s="37"/>
      <c r="G19" s="36"/>
      <c r="H19" s="38" t="s">
        <v>15</v>
      </c>
    </row>
    <row r="20" spans="1:8" x14ac:dyDescent="0.25">
      <c r="A20" s="39" t="s">
        <v>466</v>
      </c>
      <c r="B20" s="39" t="s">
        <v>467</v>
      </c>
      <c r="C20" s="39" t="s">
        <v>11</v>
      </c>
      <c r="D20" s="39" t="s">
        <v>26</v>
      </c>
      <c r="E20" s="40">
        <v>6470</v>
      </c>
      <c r="F20" s="41" t="s">
        <v>457</v>
      </c>
      <c r="G20" s="39" t="s">
        <v>468</v>
      </c>
      <c r="H20" s="42"/>
    </row>
    <row r="21" spans="1:8" x14ac:dyDescent="0.25">
      <c r="A21" s="32" t="s">
        <v>466</v>
      </c>
      <c r="B21" s="32" t="s">
        <v>467</v>
      </c>
      <c r="C21" s="32" t="s">
        <v>469</v>
      </c>
      <c r="D21" s="32" t="s">
        <v>26</v>
      </c>
      <c r="E21" s="33">
        <v>0.19</v>
      </c>
      <c r="F21" s="34" t="s">
        <v>457</v>
      </c>
      <c r="G21" s="32" t="s">
        <v>0</v>
      </c>
      <c r="H21" s="35"/>
    </row>
    <row r="22" spans="1:8" x14ac:dyDescent="0.25">
      <c r="A22" s="36" t="s">
        <v>14</v>
      </c>
      <c r="B22" s="36"/>
      <c r="C22" s="36"/>
      <c r="D22" s="36"/>
      <c r="E22" s="37">
        <f>SUBTOTAL(9, E20:E21)</f>
        <v>6470.19</v>
      </c>
      <c r="F22" s="37"/>
      <c r="G22" s="36"/>
      <c r="H22" s="38" t="s">
        <v>15</v>
      </c>
    </row>
    <row r="23" spans="1:8" x14ac:dyDescent="0.25">
      <c r="A23" s="32" t="s">
        <v>470</v>
      </c>
      <c r="B23" s="32" t="s">
        <v>471</v>
      </c>
      <c r="C23" s="32" t="s">
        <v>81</v>
      </c>
      <c r="D23" s="32" t="s">
        <v>79</v>
      </c>
      <c r="E23" s="33">
        <v>7845</v>
      </c>
      <c r="F23" s="34" t="s">
        <v>453</v>
      </c>
      <c r="G23" s="32" t="s">
        <v>472</v>
      </c>
      <c r="H23" s="35"/>
    </row>
    <row r="24" spans="1:8" x14ac:dyDescent="0.25">
      <c r="A24" s="36" t="s">
        <v>14</v>
      </c>
      <c r="B24" s="36"/>
      <c r="C24" s="36"/>
      <c r="D24" s="36"/>
      <c r="E24" s="37">
        <f>SUBTOTAL(9, E23:E23)</f>
        <v>7845</v>
      </c>
      <c r="F24" s="37"/>
      <c r="G24" s="36"/>
      <c r="H24" s="38" t="s">
        <v>15</v>
      </c>
    </row>
    <row r="25" spans="1:8" x14ac:dyDescent="0.25">
      <c r="A25" s="32" t="s">
        <v>473</v>
      </c>
      <c r="B25" s="32" t="s">
        <v>474</v>
      </c>
      <c r="C25" s="32" t="s">
        <v>475</v>
      </c>
      <c r="D25" s="32" t="s">
        <v>476</v>
      </c>
      <c r="E25" s="33">
        <v>1280.8</v>
      </c>
      <c r="F25" s="34" t="s">
        <v>453</v>
      </c>
      <c r="G25" s="32" t="s">
        <v>477</v>
      </c>
      <c r="H25" s="35"/>
    </row>
    <row r="26" spans="1:8" x14ac:dyDescent="0.25">
      <c r="A26" s="39" t="s">
        <v>473</v>
      </c>
      <c r="B26" s="39" t="s">
        <v>474</v>
      </c>
      <c r="C26" s="39" t="s">
        <v>478</v>
      </c>
      <c r="D26" s="39" t="s">
        <v>476</v>
      </c>
      <c r="E26" s="40">
        <v>1280.8</v>
      </c>
      <c r="F26" s="41" t="s">
        <v>453</v>
      </c>
      <c r="G26" s="39" t="s">
        <v>0</v>
      </c>
      <c r="H26" s="42"/>
    </row>
    <row r="27" spans="1:8" x14ac:dyDescent="0.25">
      <c r="A27" s="32" t="s">
        <v>473</v>
      </c>
      <c r="B27" s="32" t="s">
        <v>474</v>
      </c>
      <c r="C27" s="32" t="s">
        <v>475</v>
      </c>
      <c r="D27" s="32" t="s">
        <v>476</v>
      </c>
      <c r="E27" s="33">
        <v>1280.8</v>
      </c>
      <c r="F27" s="34" t="s">
        <v>453</v>
      </c>
      <c r="G27" s="32" t="s">
        <v>0</v>
      </c>
      <c r="H27" s="35"/>
    </row>
    <row r="28" spans="1:8" x14ac:dyDescent="0.25">
      <c r="A28" s="39" t="s">
        <v>473</v>
      </c>
      <c r="B28" s="39" t="s">
        <v>474</v>
      </c>
      <c r="C28" s="39" t="s">
        <v>475</v>
      </c>
      <c r="D28" s="39" t="s">
        <v>476</v>
      </c>
      <c r="E28" s="40">
        <v>333.57</v>
      </c>
      <c r="F28" s="41" t="s">
        <v>453</v>
      </c>
      <c r="G28" s="39" t="s">
        <v>0</v>
      </c>
      <c r="H28" s="42"/>
    </row>
    <row r="29" spans="1:8" x14ac:dyDescent="0.25">
      <c r="A29" s="32" t="s">
        <v>473</v>
      </c>
      <c r="B29" s="32" t="s">
        <v>474</v>
      </c>
      <c r="C29" s="32" t="s">
        <v>475</v>
      </c>
      <c r="D29" s="32" t="s">
        <v>476</v>
      </c>
      <c r="E29" s="33">
        <v>333.57</v>
      </c>
      <c r="F29" s="34" t="s">
        <v>453</v>
      </c>
      <c r="G29" s="32" t="s">
        <v>0</v>
      </c>
      <c r="H29" s="35"/>
    </row>
    <row r="30" spans="1:8" x14ac:dyDescent="0.25">
      <c r="A30" s="39" t="s">
        <v>473</v>
      </c>
      <c r="B30" s="39" t="s">
        <v>474</v>
      </c>
      <c r="C30" s="39" t="s">
        <v>475</v>
      </c>
      <c r="D30" s="39" t="s">
        <v>476</v>
      </c>
      <c r="E30" s="40">
        <v>333.57</v>
      </c>
      <c r="F30" s="41" t="s">
        <v>453</v>
      </c>
      <c r="G30" s="39" t="s">
        <v>0</v>
      </c>
      <c r="H30" s="42"/>
    </row>
    <row r="31" spans="1:8" x14ac:dyDescent="0.25">
      <c r="A31" s="32" t="s">
        <v>473</v>
      </c>
      <c r="B31" s="32" t="s">
        <v>474</v>
      </c>
      <c r="C31" s="32" t="s">
        <v>475</v>
      </c>
      <c r="D31" s="32" t="s">
        <v>476</v>
      </c>
      <c r="E31" s="33">
        <v>1280.8</v>
      </c>
      <c r="F31" s="34" t="s">
        <v>453</v>
      </c>
      <c r="G31" s="32" t="s">
        <v>0</v>
      </c>
      <c r="H31" s="35"/>
    </row>
    <row r="32" spans="1:8" x14ac:dyDescent="0.25">
      <c r="A32" s="39" t="s">
        <v>473</v>
      </c>
      <c r="B32" s="39" t="s">
        <v>474</v>
      </c>
      <c r="C32" s="39" t="s">
        <v>475</v>
      </c>
      <c r="D32" s="39" t="s">
        <v>476</v>
      </c>
      <c r="E32" s="40">
        <v>333.57</v>
      </c>
      <c r="F32" s="41" t="s">
        <v>453</v>
      </c>
      <c r="G32" s="39" t="s">
        <v>0</v>
      </c>
      <c r="H32" s="42"/>
    </row>
    <row r="33" spans="1:8" x14ac:dyDescent="0.25">
      <c r="A33" s="32" t="s">
        <v>473</v>
      </c>
      <c r="B33" s="32" t="s">
        <v>474</v>
      </c>
      <c r="C33" s="32" t="s">
        <v>475</v>
      </c>
      <c r="D33" s="32" t="s">
        <v>476</v>
      </c>
      <c r="E33" s="33">
        <v>1280.8</v>
      </c>
      <c r="F33" s="34" t="s">
        <v>453</v>
      </c>
      <c r="G33" s="32" t="s">
        <v>0</v>
      </c>
      <c r="H33" s="35"/>
    </row>
    <row r="34" spans="1:8" x14ac:dyDescent="0.25">
      <c r="A34" s="39" t="s">
        <v>473</v>
      </c>
      <c r="B34" s="39" t="s">
        <v>474</v>
      </c>
      <c r="C34" s="39" t="s">
        <v>475</v>
      </c>
      <c r="D34" s="39" t="s">
        <v>476</v>
      </c>
      <c r="E34" s="40">
        <v>333.57</v>
      </c>
      <c r="F34" s="41" t="s">
        <v>453</v>
      </c>
      <c r="G34" s="39" t="s">
        <v>0</v>
      </c>
      <c r="H34" s="42"/>
    </row>
    <row r="35" spans="1:8" x14ac:dyDescent="0.25">
      <c r="A35" s="32" t="s">
        <v>473</v>
      </c>
      <c r="B35" s="32" t="s">
        <v>474</v>
      </c>
      <c r="C35" s="32" t="s">
        <v>475</v>
      </c>
      <c r="D35" s="32" t="s">
        <v>476</v>
      </c>
      <c r="E35" s="33">
        <v>1280.8</v>
      </c>
      <c r="F35" s="34" t="s">
        <v>453</v>
      </c>
      <c r="G35" s="32" t="s">
        <v>0</v>
      </c>
      <c r="H35" s="35"/>
    </row>
    <row r="36" spans="1:8" x14ac:dyDescent="0.25">
      <c r="A36" s="39" t="s">
        <v>473</v>
      </c>
      <c r="B36" s="39" t="s">
        <v>474</v>
      </c>
      <c r="C36" s="39" t="s">
        <v>475</v>
      </c>
      <c r="D36" s="39" t="s">
        <v>476</v>
      </c>
      <c r="E36" s="40">
        <v>333.57</v>
      </c>
      <c r="F36" s="41" t="s">
        <v>453</v>
      </c>
      <c r="G36" s="39" t="s">
        <v>0</v>
      </c>
      <c r="H36" s="42"/>
    </row>
    <row r="37" spans="1:8" x14ac:dyDescent="0.25">
      <c r="A37" s="36" t="s">
        <v>14</v>
      </c>
      <c r="B37" s="36"/>
      <c r="C37" s="36"/>
      <c r="D37" s="36"/>
      <c r="E37" s="37">
        <f>SUBTOTAL(9, E25:E36)</f>
        <v>9686.2199999999975</v>
      </c>
      <c r="F37" s="37"/>
      <c r="G37" s="36"/>
      <c r="H37" s="38" t="s">
        <v>15</v>
      </c>
    </row>
    <row r="38" spans="1:8" x14ac:dyDescent="0.25">
      <c r="A38" s="39" t="s">
        <v>470</v>
      </c>
      <c r="B38" s="39" t="s">
        <v>479</v>
      </c>
      <c r="C38" s="39" t="s">
        <v>320</v>
      </c>
      <c r="D38" s="39" t="s">
        <v>321</v>
      </c>
      <c r="E38" s="40">
        <v>9791.0499999999993</v>
      </c>
      <c r="F38" s="41" t="s">
        <v>480</v>
      </c>
      <c r="G38" s="39" t="s">
        <v>481</v>
      </c>
      <c r="H38" s="42"/>
    </row>
    <row r="39" spans="1:8" x14ac:dyDescent="0.25">
      <c r="A39" s="36" t="s">
        <v>14</v>
      </c>
      <c r="B39" s="36"/>
      <c r="C39" s="36"/>
      <c r="D39" s="36"/>
      <c r="E39" s="37">
        <f>SUBTOTAL(9, E38:E38)</f>
        <v>9791.0499999999993</v>
      </c>
      <c r="F39" s="37"/>
      <c r="G39" s="36"/>
      <c r="H39" s="38" t="s">
        <v>33</v>
      </c>
    </row>
    <row r="40" spans="1:8" x14ac:dyDescent="0.25">
      <c r="A40" s="39" t="s">
        <v>447</v>
      </c>
      <c r="B40" s="39" t="s">
        <v>482</v>
      </c>
      <c r="C40" s="39" t="s">
        <v>320</v>
      </c>
      <c r="D40" s="39" t="s">
        <v>321</v>
      </c>
      <c r="E40" s="40">
        <v>9791.0499999999993</v>
      </c>
      <c r="F40" s="41" t="s">
        <v>453</v>
      </c>
      <c r="G40" s="39" t="s">
        <v>483</v>
      </c>
      <c r="H40" s="42"/>
    </row>
    <row r="41" spans="1:8" x14ac:dyDescent="0.25">
      <c r="A41" s="36" t="s">
        <v>14</v>
      </c>
      <c r="B41" s="36"/>
      <c r="C41" s="36"/>
      <c r="D41" s="36"/>
      <c r="E41" s="37">
        <f>SUBTOTAL(9, E40:E40)</f>
        <v>9791.0499999999993</v>
      </c>
      <c r="F41" s="37"/>
      <c r="G41" s="36"/>
      <c r="H41" s="38" t="s">
        <v>33</v>
      </c>
    </row>
    <row r="42" spans="1:8" x14ac:dyDescent="0.25">
      <c r="A42" s="39" t="s">
        <v>484</v>
      </c>
      <c r="B42" s="39" t="s">
        <v>485</v>
      </c>
      <c r="C42" s="39" t="s">
        <v>320</v>
      </c>
      <c r="D42" s="39" t="s">
        <v>321</v>
      </c>
      <c r="E42" s="40">
        <v>9791.0499999999993</v>
      </c>
      <c r="F42" s="41" t="s">
        <v>453</v>
      </c>
      <c r="G42" s="39" t="s">
        <v>486</v>
      </c>
      <c r="H42" s="42"/>
    </row>
    <row r="43" spans="1:8" x14ac:dyDescent="0.25">
      <c r="A43" s="36" t="s">
        <v>14</v>
      </c>
      <c r="B43" s="36"/>
      <c r="C43" s="36"/>
      <c r="D43" s="36"/>
      <c r="E43" s="37">
        <f>SUBTOTAL(9, E42:E42)</f>
        <v>9791.0499999999993</v>
      </c>
      <c r="F43" s="37"/>
      <c r="G43" s="36"/>
      <c r="H43" s="38" t="s">
        <v>33</v>
      </c>
    </row>
    <row r="44" spans="1:8" x14ac:dyDescent="0.25">
      <c r="A44" s="39" t="s">
        <v>455</v>
      </c>
      <c r="B44" s="39" t="s">
        <v>487</v>
      </c>
      <c r="C44" s="39" t="s">
        <v>488</v>
      </c>
      <c r="D44" s="39" t="s">
        <v>489</v>
      </c>
      <c r="E44" s="40">
        <v>10000</v>
      </c>
      <c r="F44" s="41" t="s">
        <v>457</v>
      </c>
      <c r="G44" s="39" t="s">
        <v>490</v>
      </c>
      <c r="H44" s="42"/>
    </row>
    <row r="45" spans="1:8" x14ac:dyDescent="0.25">
      <c r="A45" s="36" t="s">
        <v>14</v>
      </c>
      <c r="B45" s="36"/>
      <c r="C45" s="36"/>
      <c r="D45" s="36"/>
      <c r="E45" s="37">
        <f>SUBTOTAL(9, E44:E44)</f>
        <v>10000</v>
      </c>
      <c r="F45" s="37"/>
      <c r="G45" s="36"/>
      <c r="H45" s="38" t="s">
        <v>15</v>
      </c>
    </row>
    <row r="46" spans="1:8" x14ac:dyDescent="0.25">
      <c r="A46" s="39" t="s">
        <v>443</v>
      </c>
      <c r="B46" s="39" t="s">
        <v>491</v>
      </c>
      <c r="C46" s="39" t="s">
        <v>492</v>
      </c>
      <c r="D46" s="39" t="s">
        <v>493</v>
      </c>
      <c r="E46" s="40">
        <v>10600</v>
      </c>
      <c r="F46" s="41" t="s">
        <v>453</v>
      </c>
      <c r="G46" s="39" t="s">
        <v>494</v>
      </c>
      <c r="H46" s="42"/>
    </row>
    <row r="47" spans="1:8" x14ac:dyDescent="0.25">
      <c r="A47" s="36" t="s">
        <v>14</v>
      </c>
      <c r="B47" s="36"/>
      <c r="C47" s="36"/>
      <c r="D47" s="36"/>
      <c r="E47" s="37">
        <f>SUBTOTAL(9, E46:E46)</f>
        <v>10600</v>
      </c>
      <c r="F47" s="37"/>
      <c r="G47" s="36"/>
      <c r="H47" s="38" t="s">
        <v>15</v>
      </c>
    </row>
    <row r="48" spans="1:8" x14ac:dyDescent="0.25">
      <c r="A48" s="39" t="s">
        <v>495</v>
      </c>
      <c r="B48" s="39" t="s">
        <v>496</v>
      </c>
      <c r="C48" s="39" t="s">
        <v>103</v>
      </c>
      <c r="D48" s="39" t="s">
        <v>12</v>
      </c>
      <c r="E48" s="40">
        <v>12435.2</v>
      </c>
      <c r="F48" s="41" t="s">
        <v>453</v>
      </c>
      <c r="G48" s="39" t="s">
        <v>497</v>
      </c>
      <c r="H48" s="42"/>
    </row>
    <row r="49" spans="1:8" x14ac:dyDescent="0.25">
      <c r="A49" s="36" t="s">
        <v>14</v>
      </c>
      <c r="B49" s="36"/>
      <c r="C49" s="36"/>
      <c r="D49" s="36"/>
      <c r="E49" s="37">
        <f>SUBTOTAL(9, E48:E48)</f>
        <v>12435.2</v>
      </c>
      <c r="F49" s="37"/>
      <c r="G49" s="36"/>
      <c r="H49" s="38" t="s">
        <v>15</v>
      </c>
    </row>
    <row r="50" spans="1:8" x14ac:dyDescent="0.25">
      <c r="A50" s="39" t="s">
        <v>498</v>
      </c>
      <c r="B50" s="39" t="s">
        <v>499</v>
      </c>
      <c r="C50" s="39" t="s">
        <v>419</v>
      </c>
      <c r="D50" s="39" t="s">
        <v>172</v>
      </c>
      <c r="E50" s="40">
        <v>90</v>
      </c>
      <c r="F50" s="41" t="s">
        <v>453</v>
      </c>
      <c r="G50" s="39" t="s">
        <v>500</v>
      </c>
      <c r="H50" s="42"/>
    </row>
    <row r="51" spans="1:8" x14ac:dyDescent="0.25">
      <c r="A51" s="32" t="s">
        <v>498</v>
      </c>
      <c r="B51" s="32" t="s">
        <v>499</v>
      </c>
      <c r="C51" s="32" t="s">
        <v>501</v>
      </c>
      <c r="D51" s="32" t="s">
        <v>172</v>
      </c>
      <c r="E51" s="33">
        <v>2433</v>
      </c>
      <c r="F51" s="34" t="s">
        <v>453</v>
      </c>
      <c r="G51" s="32" t="s">
        <v>0</v>
      </c>
      <c r="H51" s="35"/>
    </row>
    <row r="52" spans="1:8" x14ac:dyDescent="0.25">
      <c r="A52" s="39" t="s">
        <v>498</v>
      </c>
      <c r="B52" s="39" t="s">
        <v>499</v>
      </c>
      <c r="C52" s="39" t="s">
        <v>501</v>
      </c>
      <c r="D52" s="39" t="s">
        <v>172</v>
      </c>
      <c r="E52" s="40">
        <v>10081.6</v>
      </c>
      <c r="F52" s="41" t="s">
        <v>453</v>
      </c>
      <c r="G52" s="39" t="s">
        <v>0</v>
      </c>
      <c r="H52" s="42"/>
    </row>
    <row r="53" spans="1:8" x14ac:dyDescent="0.25">
      <c r="A53" s="36" t="s">
        <v>14</v>
      </c>
      <c r="B53" s="36"/>
      <c r="C53" s="36"/>
      <c r="D53" s="36"/>
      <c r="E53" s="37">
        <f>SUBTOTAL(9, E50:E52)</f>
        <v>12604.6</v>
      </c>
      <c r="F53" s="37"/>
      <c r="G53" s="36"/>
      <c r="H53" s="38" t="s">
        <v>15</v>
      </c>
    </row>
    <row r="54" spans="1:8" x14ac:dyDescent="0.25">
      <c r="A54" s="39" t="s">
        <v>502</v>
      </c>
      <c r="B54" s="39" t="s">
        <v>503</v>
      </c>
      <c r="C54" s="39" t="s">
        <v>103</v>
      </c>
      <c r="D54" s="39" t="s">
        <v>104</v>
      </c>
      <c r="E54" s="40">
        <v>14756.96</v>
      </c>
      <c r="F54" s="41" t="s">
        <v>453</v>
      </c>
      <c r="G54" s="39" t="s">
        <v>504</v>
      </c>
      <c r="H54" s="42"/>
    </row>
    <row r="55" spans="1:8" x14ac:dyDescent="0.25">
      <c r="A55" s="36" t="s">
        <v>14</v>
      </c>
      <c r="B55" s="36"/>
      <c r="C55" s="36"/>
      <c r="D55" s="36"/>
      <c r="E55" s="37">
        <f>SUBTOTAL(9, E54:E54)</f>
        <v>14756.96</v>
      </c>
      <c r="F55" s="37"/>
      <c r="G55" s="36"/>
      <c r="H55" s="38" t="s">
        <v>15</v>
      </c>
    </row>
    <row r="56" spans="1:8" x14ac:dyDescent="0.25">
      <c r="A56" s="39" t="s">
        <v>451</v>
      </c>
      <c r="B56" s="39" t="s">
        <v>505</v>
      </c>
      <c r="C56" s="39" t="s">
        <v>106</v>
      </c>
      <c r="D56" s="39" t="s">
        <v>506</v>
      </c>
      <c r="E56" s="40">
        <v>19227.689999999999</v>
      </c>
      <c r="F56" s="41" t="s">
        <v>480</v>
      </c>
      <c r="G56" s="39" t="s">
        <v>507</v>
      </c>
      <c r="H56" s="42"/>
    </row>
    <row r="57" spans="1:8" x14ac:dyDescent="0.25">
      <c r="A57" s="36" t="s">
        <v>14</v>
      </c>
      <c r="B57" s="36"/>
      <c r="C57" s="36"/>
      <c r="D57" s="36"/>
      <c r="E57" s="37">
        <f>SUBTOTAL(9, E56:E56)</f>
        <v>19227.689999999999</v>
      </c>
      <c r="F57" s="37"/>
      <c r="G57" s="36"/>
      <c r="H57" s="38" t="s">
        <v>33</v>
      </c>
    </row>
    <row r="58" spans="1:8" x14ac:dyDescent="0.25">
      <c r="A58" s="39" t="s">
        <v>451</v>
      </c>
      <c r="B58" s="39" t="s">
        <v>508</v>
      </c>
      <c r="C58" s="39" t="s">
        <v>501</v>
      </c>
      <c r="D58" s="39" t="s">
        <v>509</v>
      </c>
      <c r="E58" s="40">
        <v>27184</v>
      </c>
      <c r="F58" s="41" t="s">
        <v>453</v>
      </c>
      <c r="G58" s="39" t="s">
        <v>510</v>
      </c>
      <c r="H58" s="42"/>
    </row>
    <row r="59" spans="1:8" x14ac:dyDescent="0.25">
      <c r="A59" s="36" t="s">
        <v>14</v>
      </c>
      <c r="B59" s="36"/>
      <c r="C59" s="36"/>
      <c r="D59" s="36"/>
      <c r="E59" s="37">
        <f>SUBTOTAL(9, E58:E58)</f>
        <v>27184</v>
      </c>
      <c r="F59" s="37"/>
      <c r="G59" s="36"/>
      <c r="H59" s="38" t="s">
        <v>15</v>
      </c>
    </row>
    <row r="60" spans="1:8" x14ac:dyDescent="0.25">
      <c r="A60" s="39" t="s">
        <v>511</v>
      </c>
      <c r="B60" s="39" t="s">
        <v>512</v>
      </c>
      <c r="C60" s="39" t="s">
        <v>103</v>
      </c>
      <c r="D60" s="39" t="s">
        <v>104</v>
      </c>
      <c r="E60" s="40">
        <v>14756.96</v>
      </c>
      <c r="F60" s="41" t="s">
        <v>480</v>
      </c>
      <c r="G60" s="39" t="s">
        <v>513</v>
      </c>
      <c r="H60" s="42"/>
    </row>
    <row r="61" spans="1:8" x14ac:dyDescent="0.25">
      <c r="A61" s="32" t="s">
        <v>511</v>
      </c>
      <c r="B61" s="32" t="s">
        <v>512</v>
      </c>
      <c r="C61" s="32" t="s">
        <v>103</v>
      </c>
      <c r="D61" s="32" t="s">
        <v>104</v>
      </c>
      <c r="E61" s="33">
        <v>14756.96</v>
      </c>
      <c r="F61" s="34" t="s">
        <v>480</v>
      </c>
      <c r="G61" s="32" t="s">
        <v>0</v>
      </c>
      <c r="H61" s="35"/>
    </row>
    <row r="62" spans="1:8" x14ac:dyDescent="0.25">
      <c r="A62" s="36" t="s">
        <v>14</v>
      </c>
      <c r="B62" s="36"/>
      <c r="C62" s="36"/>
      <c r="D62" s="36"/>
      <c r="E62" s="37">
        <f>SUBTOTAL(9, E60:E61)</f>
        <v>29513.919999999998</v>
      </c>
      <c r="F62" s="37"/>
      <c r="G62" s="36"/>
      <c r="H62" s="38" t="s">
        <v>15</v>
      </c>
    </row>
    <row r="63" spans="1:8" x14ac:dyDescent="0.25">
      <c r="A63" s="32" t="s">
        <v>514</v>
      </c>
      <c r="B63" s="32" t="s">
        <v>515</v>
      </c>
      <c r="C63" s="32" t="s">
        <v>21</v>
      </c>
      <c r="D63" s="32" t="s">
        <v>516</v>
      </c>
      <c r="E63" s="33">
        <v>12500</v>
      </c>
      <c r="F63" s="34" t="s">
        <v>453</v>
      </c>
      <c r="G63" s="32" t="s">
        <v>517</v>
      </c>
      <c r="H63" s="35"/>
    </row>
    <row r="64" spans="1:8" x14ac:dyDescent="0.25">
      <c r="A64" s="39" t="s">
        <v>514</v>
      </c>
      <c r="B64" s="39" t="s">
        <v>515</v>
      </c>
      <c r="C64" s="39" t="s">
        <v>21</v>
      </c>
      <c r="D64" s="39" t="s">
        <v>516</v>
      </c>
      <c r="E64" s="40">
        <v>25000</v>
      </c>
      <c r="F64" s="41" t="s">
        <v>453</v>
      </c>
      <c r="G64" s="39" t="s">
        <v>0</v>
      </c>
      <c r="H64" s="42"/>
    </row>
    <row r="65" spans="1:8" x14ac:dyDescent="0.25">
      <c r="A65" s="32" t="s">
        <v>514</v>
      </c>
      <c r="B65" s="32" t="s">
        <v>515</v>
      </c>
      <c r="C65" s="32" t="s">
        <v>21</v>
      </c>
      <c r="D65" s="32" t="s">
        <v>516</v>
      </c>
      <c r="E65" s="33">
        <v>12500</v>
      </c>
      <c r="F65" s="34" t="s">
        <v>453</v>
      </c>
      <c r="G65" s="32" t="s">
        <v>0</v>
      </c>
      <c r="H65" s="35"/>
    </row>
    <row r="66" spans="1:8" x14ac:dyDescent="0.25">
      <c r="A66" s="36" t="s">
        <v>14</v>
      </c>
      <c r="B66" s="36"/>
      <c r="C66" s="36"/>
      <c r="D66" s="36"/>
      <c r="E66" s="37">
        <f>SUBTOTAL(9, E63:E65)</f>
        <v>50000</v>
      </c>
      <c r="F66" s="37"/>
      <c r="G66" s="36"/>
      <c r="H66" s="38" t="s">
        <v>15</v>
      </c>
    </row>
    <row r="67" spans="1:8" x14ac:dyDescent="0.25">
      <c r="A67" s="32" t="s">
        <v>518</v>
      </c>
      <c r="B67" s="32" t="s">
        <v>519</v>
      </c>
      <c r="C67" s="32" t="s">
        <v>520</v>
      </c>
      <c r="D67" s="32" t="s">
        <v>16</v>
      </c>
      <c r="E67" s="33">
        <v>54300</v>
      </c>
      <c r="F67" s="34" t="s">
        <v>480</v>
      </c>
      <c r="G67" s="32" t="s">
        <v>521</v>
      </c>
      <c r="H67" s="35"/>
    </row>
    <row r="68" spans="1:8" x14ac:dyDescent="0.25">
      <c r="A68" s="36" t="s">
        <v>14</v>
      </c>
      <c r="B68" s="36"/>
      <c r="C68" s="36"/>
      <c r="D68" s="36"/>
      <c r="E68" s="37">
        <f>SUBTOTAL(9, E67:E67)</f>
        <v>54300</v>
      </c>
      <c r="F68" s="37"/>
      <c r="G68" s="36"/>
      <c r="H68" s="38" t="s">
        <v>15</v>
      </c>
    </row>
    <row r="69" spans="1:8" x14ac:dyDescent="0.25">
      <c r="A69" s="32" t="s">
        <v>522</v>
      </c>
      <c r="B69" s="32" t="s">
        <v>523</v>
      </c>
      <c r="C69" s="32" t="s">
        <v>35</v>
      </c>
      <c r="D69" s="32" t="s">
        <v>36</v>
      </c>
      <c r="E69" s="33">
        <v>1475.05</v>
      </c>
      <c r="F69" s="34" t="s">
        <v>445</v>
      </c>
      <c r="G69" s="32" t="s">
        <v>524</v>
      </c>
      <c r="H69" s="35"/>
    </row>
    <row r="70" spans="1:8" x14ac:dyDescent="0.25">
      <c r="A70" s="39" t="s">
        <v>522</v>
      </c>
      <c r="B70" s="39" t="s">
        <v>523</v>
      </c>
      <c r="C70" s="39" t="s">
        <v>35</v>
      </c>
      <c r="D70" s="39" t="s">
        <v>36</v>
      </c>
      <c r="E70" s="40">
        <v>1278.3599999999999</v>
      </c>
      <c r="F70" s="41" t="s">
        <v>445</v>
      </c>
      <c r="G70" s="39" t="s">
        <v>0</v>
      </c>
      <c r="H70" s="42"/>
    </row>
    <row r="71" spans="1:8" x14ac:dyDescent="0.25">
      <c r="A71" s="32" t="s">
        <v>522</v>
      </c>
      <c r="B71" s="32" t="s">
        <v>523</v>
      </c>
      <c r="C71" s="32" t="s">
        <v>35</v>
      </c>
      <c r="D71" s="32" t="s">
        <v>36</v>
      </c>
      <c r="E71" s="33">
        <v>1278.3599999999999</v>
      </c>
      <c r="F71" s="34" t="s">
        <v>445</v>
      </c>
      <c r="G71" s="32" t="s">
        <v>0</v>
      </c>
      <c r="H71" s="35"/>
    </row>
    <row r="72" spans="1:8" x14ac:dyDescent="0.25">
      <c r="A72" s="39" t="s">
        <v>522</v>
      </c>
      <c r="B72" s="39" t="s">
        <v>523</v>
      </c>
      <c r="C72" s="39" t="s">
        <v>35</v>
      </c>
      <c r="D72" s="39" t="s">
        <v>36</v>
      </c>
      <c r="E72" s="40">
        <v>1642.45</v>
      </c>
      <c r="F72" s="41" t="s">
        <v>445</v>
      </c>
      <c r="G72" s="39" t="s">
        <v>0</v>
      </c>
      <c r="H72" s="42"/>
    </row>
    <row r="73" spans="1:8" x14ac:dyDescent="0.25">
      <c r="A73" s="32" t="s">
        <v>522</v>
      </c>
      <c r="B73" s="32" t="s">
        <v>523</v>
      </c>
      <c r="C73" s="32" t="s">
        <v>35</v>
      </c>
      <c r="D73" s="32" t="s">
        <v>36</v>
      </c>
      <c r="E73" s="33">
        <v>6342.75</v>
      </c>
      <c r="F73" s="34" t="s">
        <v>445</v>
      </c>
      <c r="G73" s="32" t="s">
        <v>0</v>
      </c>
      <c r="H73" s="35"/>
    </row>
    <row r="74" spans="1:8" x14ac:dyDescent="0.25">
      <c r="A74" s="39" t="s">
        <v>522</v>
      </c>
      <c r="B74" s="39" t="s">
        <v>523</v>
      </c>
      <c r="C74" s="39" t="s">
        <v>35</v>
      </c>
      <c r="D74" s="39" t="s">
        <v>36</v>
      </c>
      <c r="E74" s="40">
        <v>64877.8</v>
      </c>
      <c r="F74" s="41" t="s">
        <v>445</v>
      </c>
      <c r="G74" s="39" t="s">
        <v>0</v>
      </c>
      <c r="H74" s="42"/>
    </row>
    <row r="75" spans="1:8" x14ac:dyDescent="0.25">
      <c r="A75" s="32" t="s">
        <v>522</v>
      </c>
      <c r="B75" s="32" t="s">
        <v>523</v>
      </c>
      <c r="C75" s="32" t="s">
        <v>35</v>
      </c>
      <c r="D75" s="32" t="s">
        <v>36</v>
      </c>
      <c r="E75" s="33">
        <v>1483.94</v>
      </c>
      <c r="F75" s="34" t="s">
        <v>445</v>
      </c>
      <c r="G75" s="32" t="s">
        <v>0</v>
      </c>
      <c r="H75" s="35"/>
    </row>
    <row r="76" spans="1:8" x14ac:dyDescent="0.25">
      <c r="A76" s="39" t="s">
        <v>522</v>
      </c>
      <c r="B76" s="39" t="s">
        <v>523</v>
      </c>
      <c r="C76" s="39" t="s">
        <v>35</v>
      </c>
      <c r="D76" s="39" t="s">
        <v>36</v>
      </c>
      <c r="E76" s="40">
        <v>1278.3599999999999</v>
      </c>
      <c r="F76" s="41" t="s">
        <v>445</v>
      </c>
      <c r="G76" s="39" t="s">
        <v>0</v>
      </c>
      <c r="H76" s="42"/>
    </row>
    <row r="77" spans="1:8" x14ac:dyDescent="0.25">
      <c r="A77" s="36" t="s">
        <v>14</v>
      </c>
      <c r="B77" s="36"/>
      <c r="C77" s="36"/>
      <c r="D77" s="36"/>
      <c r="E77" s="37">
        <f>SUBTOTAL(9, E69:E76)</f>
        <v>79657.070000000007</v>
      </c>
      <c r="F77" s="37"/>
      <c r="G77" s="36"/>
      <c r="H77" s="38" t="s">
        <v>15</v>
      </c>
    </row>
    <row r="78" spans="1:8" x14ac:dyDescent="0.25">
      <c r="A78" s="36" t="s">
        <v>525</v>
      </c>
      <c r="B78" s="36"/>
      <c r="C78" s="36"/>
      <c r="D78" s="36"/>
      <c r="E78" s="37">
        <f>SUBTOTAL(9, E7:E77)</f>
        <v>405961.99999999994</v>
      </c>
      <c r="F78" s="37"/>
      <c r="G78" s="36"/>
      <c r="H78" s="38"/>
    </row>
  </sheetData>
  <mergeCells count="5">
    <mergeCell ref="A2:H2"/>
    <mergeCell ref="A3:H3"/>
    <mergeCell ref="A4:H4"/>
    <mergeCell ref="A5:H5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H456"/>
  <sheetViews>
    <sheetView workbookViewId="0">
      <selection sqref="A1:H1"/>
    </sheetView>
  </sheetViews>
  <sheetFormatPr defaultColWidth="10.7109375"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42.140625" style="1" bestFit="1" customWidth="1"/>
    <col min="5" max="5" width="10.140625" style="1" bestFit="1" customWidth="1"/>
    <col min="6" max="6" width="11.42578125" style="1" bestFit="1" customWidth="1"/>
    <col min="7" max="7" width="20" style="1" bestFit="1" customWidth="1"/>
    <col min="8" max="8" width="15" style="1" bestFit="1" customWidth="1"/>
    <col min="9" max="16384" width="10.710937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7</v>
      </c>
      <c r="F6" s="4" t="s">
        <v>8</v>
      </c>
      <c r="G6" s="4" t="s">
        <v>6</v>
      </c>
      <c r="H6" s="4" t="s">
        <v>10</v>
      </c>
    </row>
    <row r="7" spans="1:8" x14ac:dyDescent="0.25">
      <c r="A7" s="5">
        <v>42943</v>
      </c>
      <c r="B7">
        <v>3370</v>
      </c>
      <c r="C7" t="s">
        <v>103</v>
      </c>
      <c r="D7" t="s">
        <v>270</v>
      </c>
      <c r="E7" s="6">
        <v>5000</v>
      </c>
      <c r="F7" s="5">
        <v>43090</v>
      </c>
      <c r="G7" t="s">
        <v>541</v>
      </c>
      <c r="H7"/>
    </row>
    <row r="8" spans="1:8" x14ac:dyDescent="0.25">
      <c r="A8" t="s">
        <v>14</v>
      </c>
      <c r="B8"/>
      <c r="C8"/>
      <c r="D8"/>
      <c r="E8" s="6">
        <v>5000</v>
      </c>
      <c r="F8"/>
      <c r="G8"/>
      <c r="H8" t="s">
        <v>100</v>
      </c>
    </row>
    <row r="9" spans="1:8" x14ac:dyDescent="0.25">
      <c r="A9" s="5">
        <v>43069</v>
      </c>
      <c r="B9">
        <v>3361</v>
      </c>
      <c r="C9" t="s">
        <v>542</v>
      </c>
      <c r="D9" t="s">
        <v>116</v>
      </c>
      <c r="E9" s="6">
        <v>5000</v>
      </c>
      <c r="F9" s="5">
        <v>43090</v>
      </c>
      <c r="G9">
        <v>773724</v>
      </c>
      <c r="H9"/>
    </row>
    <row r="10" spans="1:8" x14ac:dyDescent="0.25">
      <c r="A10" t="s">
        <v>14</v>
      </c>
      <c r="B10"/>
      <c r="C10"/>
      <c r="D10"/>
      <c r="E10" s="6">
        <v>5000</v>
      </c>
      <c r="F10"/>
      <c r="G10"/>
      <c r="H10" t="s">
        <v>100</v>
      </c>
    </row>
    <row r="11" spans="1:8" x14ac:dyDescent="0.25">
      <c r="A11" s="5">
        <v>43075</v>
      </c>
      <c r="B11">
        <v>3344</v>
      </c>
      <c r="C11" t="s">
        <v>51</v>
      </c>
      <c r="D11" t="s">
        <v>41</v>
      </c>
      <c r="E11">
        <v>82.41</v>
      </c>
      <c r="F11" s="5">
        <v>43090</v>
      </c>
      <c r="G11">
        <v>115285</v>
      </c>
      <c r="H11"/>
    </row>
    <row r="12" spans="1:8" x14ac:dyDescent="0.25">
      <c r="A12" s="5">
        <v>43075</v>
      </c>
      <c r="B12">
        <v>3344</v>
      </c>
      <c r="C12" t="s">
        <v>42</v>
      </c>
      <c r="D12" t="s">
        <v>41</v>
      </c>
      <c r="E12">
        <v>302.70999999999998</v>
      </c>
      <c r="F12" s="5">
        <v>43090</v>
      </c>
      <c r="G12"/>
      <c r="H12"/>
    </row>
    <row r="13" spans="1:8" x14ac:dyDescent="0.25">
      <c r="A13" s="5">
        <v>43075</v>
      </c>
      <c r="B13">
        <v>3344</v>
      </c>
      <c r="C13" t="s">
        <v>43</v>
      </c>
      <c r="D13" t="s">
        <v>41</v>
      </c>
      <c r="E13">
        <v>325.06</v>
      </c>
      <c r="F13" s="5">
        <v>43090</v>
      </c>
      <c r="G13"/>
      <c r="H13"/>
    </row>
    <row r="14" spans="1:8" x14ac:dyDescent="0.25">
      <c r="A14" s="5">
        <v>43075</v>
      </c>
      <c r="B14">
        <v>3344</v>
      </c>
      <c r="C14" t="s">
        <v>44</v>
      </c>
      <c r="D14" t="s">
        <v>41</v>
      </c>
      <c r="E14">
        <v>74.39</v>
      </c>
      <c r="F14" s="5">
        <v>43090</v>
      </c>
      <c r="G14"/>
      <c r="H14"/>
    </row>
    <row r="15" spans="1:8" x14ac:dyDescent="0.25">
      <c r="A15" s="5">
        <v>43075</v>
      </c>
      <c r="B15">
        <v>3344</v>
      </c>
      <c r="C15" t="s">
        <v>40</v>
      </c>
      <c r="D15" t="s">
        <v>41</v>
      </c>
      <c r="E15">
        <v>175.35</v>
      </c>
      <c r="F15" s="5">
        <v>43090</v>
      </c>
      <c r="G15"/>
      <c r="H15"/>
    </row>
    <row r="16" spans="1:8" x14ac:dyDescent="0.25">
      <c r="A16" s="5">
        <v>43075</v>
      </c>
      <c r="B16">
        <v>3344</v>
      </c>
      <c r="C16" t="s">
        <v>46</v>
      </c>
      <c r="D16" t="s">
        <v>41</v>
      </c>
      <c r="E16">
        <v>112.66</v>
      </c>
      <c r="F16" s="5">
        <v>43090</v>
      </c>
      <c r="G16"/>
      <c r="H16"/>
    </row>
    <row r="17" spans="1:8" x14ac:dyDescent="0.25">
      <c r="A17" s="5">
        <v>43075</v>
      </c>
      <c r="B17">
        <v>3344</v>
      </c>
      <c r="C17" t="s">
        <v>543</v>
      </c>
      <c r="D17" t="s">
        <v>41</v>
      </c>
      <c r="E17">
        <v>206.34</v>
      </c>
      <c r="F17" s="5">
        <v>43090</v>
      </c>
      <c r="G17"/>
      <c r="H17"/>
    </row>
    <row r="18" spans="1:8" x14ac:dyDescent="0.25">
      <c r="A18" s="5">
        <v>43075</v>
      </c>
      <c r="B18">
        <v>3344</v>
      </c>
      <c r="C18" t="s">
        <v>48</v>
      </c>
      <c r="D18" t="s">
        <v>41</v>
      </c>
      <c r="E18">
        <v>86.17</v>
      </c>
      <c r="F18" s="5">
        <v>43090</v>
      </c>
      <c r="G18"/>
      <c r="H18"/>
    </row>
    <row r="19" spans="1:8" x14ac:dyDescent="0.25">
      <c r="A19" s="5">
        <v>43075</v>
      </c>
      <c r="B19">
        <v>3344</v>
      </c>
      <c r="C19" t="s">
        <v>50</v>
      </c>
      <c r="D19" t="s">
        <v>41</v>
      </c>
      <c r="E19">
        <v>549.45000000000005</v>
      </c>
      <c r="F19" s="5">
        <v>43090</v>
      </c>
      <c r="G19"/>
      <c r="H19"/>
    </row>
    <row r="20" spans="1:8" x14ac:dyDescent="0.25">
      <c r="A20" s="5">
        <v>43075</v>
      </c>
      <c r="B20">
        <v>3344</v>
      </c>
      <c r="C20" t="s">
        <v>52</v>
      </c>
      <c r="D20" t="s">
        <v>41</v>
      </c>
      <c r="E20">
        <v>67.62</v>
      </c>
      <c r="F20" s="5">
        <v>43090</v>
      </c>
      <c r="G20"/>
      <c r="H20"/>
    </row>
    <row r="21" spans="1:8" x14ac:dyDescent="0.25">
      <c r="A21" s="5">
        <v>43075</v>
      </c>
      <c r="B21">
        <v>3344</v>
      </c>
      <c r="C21" t="s">
        <v>53</v>
      </c>
      <c r="D21" t="s">
        <v>41</v>
      </c>
      <c r="E21">
        <v>65.34</v>
      </c>
      <c r="F21" s="5">
        <v>43090</v>
      </c>
      <c r="G21"/>
      <c r="H21"/>
    </row>
    <row r="22" spans="1:8" x14ac:dyDescent="0.25">
      <c r="A22" s="5">
        <v>43075</v>
      </c>
      <c r="B22">
        <v>3344</v>
      </c>
      <c r="C22" t="s">
        <v>49</v>
      </c>
      <c r="D22" t="s">
        <v>41</v>
      </c>
      <c r="E22">
        <v>326.05</v>
      </c>
      <c r="F22" s="5">
        <v>43090</v>
      </c>
      <c r="G22"/>
      <c r="H22"/>
    </row>
    <row r="23" spans="1:8" x14ac:dyDescent="0.25">
      <c r="A23" s="5">
        <v>43075</v>
      </c>
      <c r="B23">
        <v>3344</v>
      </c>
      <c r="C23" t="s">
        <v>55</v>
      </c>
      <c r="D23" t="s">
        <v>41</v>
      </c>
      <c r="E23">
        <v>635.70000000000005</v>
      </c>
      <c r="F23" s="5">
        <v>43090</v>
      </c>
      <c r="G23"/>
      <c r="H23"/>
    </row>
    <row r="24" spans="1:8" x14ac:dyDescent="0.25">
      <c r="A24" s="5">
        <v>43075</v>
      </c>
      <c r="B24">
        <v>3344</v>
      </c>
      <c r="C24" t="s">
        <v>55</v>
      </c>
      <c r="D24" t="s">
        <v>41</v>
      </c>
      <c r="E24">
        <v>526.83000000000004</v>
      </c>
      <c r="F24" s="5">
        <v>43090</v>
      </c>
      <c r="G24"/>
      <c r="H24"/>
    </row>
    <row r="25" spans="1:8" x14ac:dyDescent="0.25">
      <c r="A25" s="5">
        <v>43075</v>
      </c>
      <c r="B25">
        <v>3344</v>
      </c>
      <c r="C25" t="s">
        <v>56</v>
      </c>
      <c r="D25" t="s">
        <v>41</v>
      </c>
      <c r="E25" s="6">
        <v>1055.96</v>
      </c>
      <c r="F25" s="5">
        <v>43090</v>
      </c>
      <c r="G25"/>
      <c r="H25"/>
    </row>
    <row r="26" spans="1:8" x14ac:dyDescent="0.25">
      <c r="A26" s="5">
        <v>43075</v>
      </c>
      <c r="B26">
        <v>3344</v>
      </c>
      <c r="C26" t="s">
        <v>544</v>
      </c>
      <c r="D26" t="s">
        <v>41</v>
      </c>
      <c r="E26">
        <v>404.88</v>
      </c>
      <c r="F26" s="5">
        <v>43090</v>
      </c>
      <c r="G26"/>
      <c r="H26"/>
    </row>
    <row r="27" spans="1:8" x14ac:dyDescent="0.25">
      <c r="A27" s="5">
        <v>43075</v>
      </c>
      <c r="B27">
        <v>3344</v>
      </c>
      <c r="C27" t="s">
        <v>45</v>
      </c>
      <c r="D27" t="s">
        <v>41</v>
      </c>
      <c r="E27">
        <v>260.32</v>
      </c>
      <c r="F27" s="5">
        <v>43090</v>
      </c>
      <c r="G27"/>
      <c r="H27"/>
    </row>
    <row r="28" spans="1:8" x14ac:dyDescent="0.25">
      <c r="A28" s="5">
        <v>43075</v>
      </c>
      <c r="B28">
        <v>3344</v>
      </c>
      <c r="C28" t="s">
        <v>54</v>
      </c>
      <c r="D28" t="s">
        <v>41</v>
      </c>
      <c r="E28">
        <v>149.44999999999999</v>
      </c>
      <c r="F28" s="5">
        <v>43090</v>
      </c>
      <c r="G28"/>
      <c r="H28"/>
    </row>
    <row r="29" spans="1:8" x14ac:dyDescent="0.25">
      <c r="A29" t="s">
        <v>14</v>
      </c>
      <c r="B29"/>
      <c r="C29"/>
      <c r="D29"/>
      <c r="E29" s="6">
        <v>5406.69</v>
      </c>
      <c r="F29"/>
      <c r="G29"/>
      <c r="H29" t="s">
        <v>15</v>
      </c>
    </row>
    <row r="30" spans="1:8" x14ac:dyDescent="0.25">
      <c r="A30" s="5">
        <v>43080</v>
      </c>
      <c r="B30">
        <v>3195</v>
      </c>
      <c r="C30" t="s">
        <v>264</v>
      </c>
      <c r="D30" t="s">
        <v>265</v>
      </c>
      <c r="E30" s="6">
        <v>5200</v>
      </c>
      <c r="F30" s="5">
        <v>43084</v>
      </c>
      <c r="G30" t="s">
        <v>545</v>
      </c>
      <c r="H30"/>
    </row>
    <row r="31" spans="1:8" x14ac:dyDescent="0.25">
      <c r="A31" t="s">
        <v>14</v>
      </c>
      <c r="B31"/>
      <c r="C31"/>
      <c r="D31"/>
      <c r="E31" s="6">
        <v>5200</v>
      </c>
      <c r="F31"/>
      <c r="G31"/>
      <c r="H31" t="s">
        <v>15</v>
      </c>
    </row>
    <row r="32" spans="1:8" x14ac:dyDescent="0.25">
      <c r="A32" s="5">
        <v>42902</v>
      </c>
      <c r="B32">
        <v>3030</v>
      </c>
      <c r="C32" t="s">
        <v>308</v>
      </c>
      <c r="D32" t="s">
        <v>313</v>
      </c>
      <c r="E32" s="6">
        <v>5248</v>
      </c>
      <c r="F32" s="5">
        <v>43077</v>
      </c>
      <c r="G32" t="s">
        <v>546</v>
      </c>
      <c r="H32"/>
    </row>
    <row r="33" spans="1:8" x14ac:dyDescent="0.25">
      <c r="A33" t="s">
        <v>14</v>
      </c>
      <c r="B33"/>
      <c r="C33"/>
      <c r="D33"/>
      <c r="E33" s="6">
        <v>5248</v>
      </c>
      <c r="F33"/>
      <c r="G33"/>
      <c r="H33" t="s">
        <v>100</v>
      </c>
    </row>
    <row r="34" spans="1:8" x14ac:dyDescent="0.25">
      <c r="A34" s="5">
        <v>43067</v>
      </c>
      <c r="B34">
        <v>3026</v>
      </c>
      <c r="C34" t="s">
        <v>115</v>
      </c>
      <c r="D34" t="s">
        <v>16</v>
      </c>
      <c r="E34">
        <v>375</v>
      </c>
      <c r="F34" s="5">
        <v>43084</v>
      </c>
      <c r="G34">
        <v>811204</v>
      </c>
      <c r="H34"/>
    </row>
    <row r="35" spans="1:8" x14ac:dyDescent="0.25">
      <c r="A35" s="5">
        <v>43067</v>
      </c>
      <c r="B35">
        <v>3026</v>
      </c>
      <c r="C35" t="s">
        <v>115</v>
      </c>
      <c r="D35" t="s">
        <v>16</v>
      </c>
      <c r="E35" s="6">
        <v>2304</v>
      </c>
      <c r="F35" s="5">
        <v>43084</v>
      </c>
      <c r="G35"/>
      <c r="H35"/>
    </row>
    <row r="36" spans="1:8" x14ac:dyDescent="0.25">
      <c r="A36" s="5">
        <v>43067</v>
      </c>
      <c r="B36">
        <v>3026</v>
      </c>
      <c r="C36" t="s">
        <v>115</v>
      </c>
      <c r="D36" t="s">
        <v>16</v>
      </c>
      <c r="E36" s="6">
        <v>2304</v>
      </c>
      <c r="F36" s="5">
        <v>43084</v>
      </c>
      <c r="G36"/>
      <c r="H36"/>
    </row>
    <row r="37" spans="1:8" x14ac:dyDescent="0.25">
      <c r="A37" s="5">
        <v>43067</v>
      </c>
      <c r="B37">
        <v>3026</v>
      </c>
      <c r="C37" t="s">
        <v>115</v>
      </c>
      <c r="D37" t="s">
        <v>16</v>
      </c>
      <c r="E37">
        <v>375</v>
      </c>
      <c r="F37" s="5">
        <v>43084</v>
      </c>
      <c r="G37"/>
      <c r="H37"/>
    </row>
    <row r="38" spans="1:8" x14ac:dyDescent="0.25">
      <c r="A38" t="s">
        <v>14</v>
      </c>
      <c r="B38"/>
      <c r="C38"/>
      <c r="D38"/>
      <c r="E38" s="6">
        <v>5358</v>
      </c>
      <c r="F38"/>
      <c r="G38"/>
      <c r="H38" t="s">
        <v>15</v>
      </c>
    </row>
    <row r="39" spans="1:8" x14ac:dyDescent="0.25">
      <c r="A39" s="5">
        <v>43082</v>
      </c>
      <c r="B39">
        <v>3</v>
      </c>
      <c r="C39" t="s">
        <v>85</v>
      </c>
      <c r="D39" t="s">
        <v>122</v>
      </c>
      <c r="E39" s="6">
        <v>1155</v>
      </c>
      <c r="F39" s="5">
        <v>43082</v>
      </c>
      <c r="G39" t="s">
        <v>547</v>
      </c>
      <c r="H39"/>
    </row>
    <row r="40" spans="1:8" x14ac:dyDescent="0.25">
      <c r="A40" t="s">
        <v>14</v>
      </c>
      <c r="B40"/>
      <c r="C40"/>
      <c r="D40"/>
      <c r="E40" s="6">
        <v>1155</v>
      </c>
      <c r="F40"/>
      <c r="G40"/>
      <c r="H40" t="s">
        <v>15</v>
      </c>
    </row>
    <row r="41" spans="1:8" x14ac:dyDescent="0.25">
      <c r="A41" s="5">
        <v>43082</v>
      </c>
      <c r="B41">
        <v>3281</v>
      </c>
      <c r="C41" t="s">
        <v>121</v>
      </c>
      <c r="D41" t="s">
        <v>122</v>
      </c>
      <c r="E41" s="6">
        <v>5475.93</v>
      </c>
      <c r="F41" s="5">
        <v>43082</v>
      </c>
      <c r="G41" t="s">
        <v>548</v>
      </c>
      <c r="H41"/>
    </row>
    <row r="42" spans="1:8" x14ac:dyDescent="0.25">
      <c r="A42" t="s">
        <v>14</v>
      </c>
      <c r="B42"/>
      <c r="C42"/>
      <c r="D42"/>
      <c r="E42" s="6">
        <v>5475.93</v>
      </c>
      <c r="F42"/>
      <c r="G42"/>
      <c r="H42" t="s">
        <v>15</v>
      </c>
    </row>
    <row r="43" spans="1:8" x14ac:dyDescent="0.25">
      <c r="A43" s="5">
        <v>43069</v>
      </c>
      <c r="B43">
        <v>3057</v>
      </c>
      <c r="C43" t="s">
        <v>549</v>
      </c>
      <c r="D43" t="s">
        <v>550</v>
      </c>
      <c r="E43" s="6">
        <v>5543.2</v>
      </c>
      <c r="F43" s="5">
        <v>43084</v>
      </c>
      <c r="G43">
        <v>90484879</v>
      </c>
      <c r="H43"/>
    </row>
    <row r="44" spans="1:8" x14ac:dyDescent="0.25">
      <c r="A44" t="s">
        <v>14</v>
      </c>
      <c r="B44"/>
      <c r="C44"/>
      <c r="D44"/>
      <c r="E44" s="6">
        <v>5543.2</v>
      </c>
      <c r="F44"/>
      <c r="G44"/>
      <c r="H44" t="s">
        <v>100</v>
      </c>
    </row>
    <row r="45" spans="1:8" x14ac:dyDescent="0.25">
      <c r="A45" s="5">
        <v>43080</v>
      </c>
      <c r="B45">
        <v>3173</v>
      </c>
      <c r="C45" t="s">
        <v>17</v>
      </c>
      <c r="D45" t="s">
        <v>18</v>
      </c>
      <c r="E45" s="6">
        <v>6503.81</v>
      </c>
      <c r="F45" s="5">
        <v>43084</v>
      </c>
      <c r="G45">
        <v>3381787</v>
      </c>
      <c r="H45"/>
    </row>
    <row r="46" spans="1:8" x14ac:dyDescent="0.25">
      <c r="A46" t="s">
        <v>14</v>
      </c>
      <c r="B46"/>
      <c r="C46"/>
      <c r="D46"/>
      <c r="E46" s="6">
        <v>6503.81</v>
      </c>
      <c r="F46"/>
      <c r="G46"/>
      <c r="H46" t="s">
        <v>15</v>
      </c>
    </row>
    <row r="47" spans="1:8" x14ac:dyDescent="0.25">
      <c r="A47" s="5">
        <v>43069</v>
      </c>
      <c r="B47">
        <v>3109</v>
      </c>
      <c r="C47" t="s">
        <v>144</v>
      </c>
      <c r="D47" t="s">
        <v>20</v>
      </c>
      <c r="E47" s="6">
        <v>6545</v>
      </c>
      <c r="F47" s="5">
        <v>43084</v>
      </c>
      <c r="G47">
        <v>0</v>
      </c>
      <c r="H47"/>
    </row>
    <row r="48" spans="1:8" x14ac:dyDescent="0.25">
      <c r="A48" t="s">
        <v>14</v>
      </c>
      <c r="B48"/>
      <c r="C48"/>
      <c r="D48"/>
      <c r="E48" s="6">
        <v>6545</v>
      </c>
      <c r="F48"/>
      <c r="G48"/>
      <c r="H48" t="s">
        <v>100</v>
      </c>
    </row>
    <row r="49" spans="1:8" x14ac:dyDescent="0.25">
      <c r="A49" s="5">
        <v>43042</v>
      </c>
      <c r="B49">
        <v>2872</v>
      </c>
      <c r="C49" t="s">
        <v>551</v>
      </c>
      <c r="D49" t="s">
        <v>552</v>
      </c>
      <c r="E49" s="6">
        <v>6770.08</v>
      </c>
      <c r="F49" s="5">
        <v>43070</v>
      </c>
      <c r="G49">
        <v>44988</v>
      </c>
      <c r="H49"/>
    </row>
    <row r="50" spans="1:8" x14ac:dyDescent="0.25">
      <c r="A50" t="s">
        <v>14</v>
      </c>
      <c r="B50"/>
      <c r="C50"/>
      <c r="D50"/>
      <c r="E50" s="6">
        <v>6770.08</v>
      </c>
      <c r="F50"/>
      <c r="G50"/>
      <c r="H50" t="s">
        <v>100</v>
      </c>
    </row>
    <row r="51" spans="1:8" x14ac:dyDescent="0.25">
      <c r="A51" s="5">
        <v>43088</v>
      </c>
      <c r="B51">
        <v>3349</v>
      </c>
      <c r="C51" t="s">
        <v>553</v>
      </c>
      <c r="D51" t="s">
        <v>554</v>
      </c>
      <c r="E51" s="6">
        <v>7000</v>
      </c>
      <c r="F51" s="5">
        <v>43090</v>
      </c>
      <c r="G51">
        <v>40</v>
      </c>
      <c r="H51"/>
    </row>
    <row r="52" spans="1:8" x14ac:dyDescent="0.25">
      <c r="A52" t="s">
        <v>14</v>
      </c>
      <c r="B52"/>
      <c r="C52"/>
      <c r="D52"/>
      <c r="E52" s="6">
        <v>7000</v>
      </c>
      <c r="F52"/>
      <c r="G52"/>
      <c r="H52" t="s">
        <v>100</v>
      </c>
    </row>
    <row r="53" spans="1:8" x14ac:dyDescent="0.25">
      <c r="A53" s="5">
        <v>43052</v>
      </c>
      <c r="B53">
        <v>3230</v>
      </c>
      <c r="C53" t="s">
        <v>75</v>
      </c>
      <c r="D53" t="s">
        <v>64</v>
      </c>
      <c r="E53">
        <v>350.26</v>
      </c>
      <c r="F53" s="5">
        <v>43084</v>
      </c>
      <c r="G53" t="s">
        <v>555</v>
      </c>
      <c r="H53"/>
    </row>
    <row r="54" spans="1:8" x14ac:dyDescent="0.25">
      <c r="A54" s="5">
        <v>43052</v>
      </c>
      <c r="B54">
        <v>3230</v>
      </c>
      <c r="C54" t="s">
        <v>76</v>
      </c>
      <c r="D54" t="s">
        <v>64</v>
      </c>
      <c r="E54">
        <v>463.25</v>
      </c>
      <c r="F54" s="5">
        <v>43084</v>
      </c>
      <c r="G54"/>
      <c r="H54"/>
    </row>
    <row r="55" spans="1:8" x14ac:dyDescent="0.25">
      <c r="A55" s="5">
        <v>43052</v>
      </c>
      <c r="B55">
        <v>3230</v>
      </c>
      <c r="C55" t="s">
        <v>74</v>
      </c>
      <c r="D55" t="s">
        <v>64</v>
      </c>
      <c r="E55">
        <v>126.01</v>
      </c>
      <c r="F55" s="5">
        <v>43084</v>
      </c>
      <c r="G55"/>
      <c r="H55"/>
    </row>
    <row r="56" spans="1:8" x14ac:dyDescent="0.25">
      <c r="A56" s="5">
        <v>43052</v>
      </c>
      <c r="B56">
        <v>3230</v>
      </c>
      <c r="C56" t="s">
        <v>73</v>
      </c>
      <c r="D56" t="s">
        <v>64</v>
      </c>
      <c r="E56">
        <v>186.34</v>
      </c>
      <c r="F56" s="5">
        <v>43084</v>
      </c>
      <c r="G56"/>
      <c r="H56"/>
    </row>
    <row r="57" spans="1:8" x14ac:dyDescent="0.25">
      <c r="A57" s="5">
        <v>43052</v>
      </c>
      <c r="B57">
        <v>3230</v>
      </c>
      <c r="C57" t="s">
        <v>72</v>
      </c>
      <c r="D57" t="s">
        <v>64</v>
      </c>
      <c r="E57">
        <v>762.47</v>
      </c>
      <c r="F57" s="5">
        <v>43084</v>
      </c>
      <c r="G57"/>
      <c r="H57"/>
    </row>
    <row r="58" spans="1:8" x14ac:dyDescent="0.25">
      <c r="A58" s="5">
        <v>43052</v>
      </c>
      <c r="B58">
        <v>3230</v>
      </c>
      <c r="C58" t="s">
        <v>71</v>
      </c>
      <c r="D58" t="s">
        <v>64</v>
      </c>
      <c r="E58">
        <v>203.85</v>
      </c>
      <c r="F58" s="5">
        <v>43084</v>
      </c>
      <c r="G58"/>
      <c r="H58"/>
    </row>
    <row r="59" spans="1:8" x14ac:dyDescent="0.25">
      <c r="A59" s="5">
        <v>43052</v>
      </c>
      <c r="B59">
        <v>3230</v>
      </c>
      <c r="C59" t="s">
        <v>70</v>
      </c>
      <c r="D59" t="s">
        <v>64</v>
      </c>
      <c r="E59">
        <v>648.19000000000005</v>
      </c>
      <c r="F59" s="5">
        <v>43084</v>
      </c>
      <c r="G59"/>
      <c r="H59"/>
    </row>
    <row r="60" spans="1:8" x14ac:dyDescent="0.25">
      <c r="A60" s="5">
        <v>43052</v>
      </c>
      <c r="B60">
        <v>3230</v>
      </c>
      <c r="C60" t="s">
        <v>70</v>
      </c>
      <c r="D60" t="s">
        <v>64</v>
      </c>
      <c r="E60">
        <v>716.5</v>
      </c>
      <c r="F60" s="5">
        <v>43084</v>
      </c>
      <c r="G60"/>
      <c r="H60"/>
    </row>
    <row r="61" spans="1:8" x14ac:dyDescent="0.25">
      <c r="A61" s="5">
        <v>43052</v>
      </c>
      <c r="B61">
        <v>3230</v>
      </c>
      <c r="C61" t="s">
        <v>69</v>
      </c>
      <c r="D61" t="s">
        <v>64</v>
      </c>
      <c r="E61">
        <v>166.54</v>
      </c>
      <c r="F61" s="5">
        <v>43084</v>
      </c>
      <c r="G61"/>
      <c r="H61"/>
    </row>
    <row r="62" spans="1:8" x14ac:dyDescent="0.25">
      <c r="A62" s="5">
        <v>43052</v>
      </c>
      <c r="B62">
        <v>3230</v>
      </c>
      <c r="C62" t="s">
        <v>68</v>
      </c>
      <c r="D62" t="s">
        <v>64</v>
      </c>
      <c r="E62">
        <v>723.45</v>
      </c>
      <c r="F62" s="5">
        <v>43084</v>
      </c>
      <c r="G62"/>
      <c r="H62"/>
    </row>
    <row r="63" spans="1:8" x14ac:dyDescent="0.25">
      <c r="A63" s="5">
        <v>43052</v>
      </c>
      <c r="B63">
        <v>3230</v>
      </c>
      <c r="C63" t="s">
        <v>67</v>
      </c>
      <c r="D63" t="s">
        <v>64</v>
      </c>
      <c r="E63">
        <v>518.11</v>
      </c>
      <c r="F63" s="5">
        <v>43084</v>
      </c>
      <c r="G63"/>
      <c r="H63"/>
    </row>
    <row r="64" spans="1:8" x14ac:dyDescent="0.25">
      <c r="A64" s="5">
        <v>43052</v>
      </c>
      <c r="B64">
        <v>3230</v>
      </c>
      <c r="C64" t="s">
        <v>66</v>
      </c>
      <c r="D64" t="s">
        <v>64</v>
      </c>
      <c r="E64">
        <v>615.04</v>
      </c>
      <c r="F64" s="5">
        <v>43084</v>
      </c>
      <c r="G64"/>
      <c r="H64"/>
    </row>
    <row r="65" spans="1:8" x14ac:dyDescent="0.25">
      <c r="A65" s="5">
        <v>43052</v>
      </c>
      <c r="B65">
        <v>3230</v>
      </c>
      <c r="C65" t="s">
        <v>63</v>
      </c>
      <c r="D65" t="s">
        <v>64</v>
      </c>
      <c r="E65" s="6">
        <v>1247.5</v>
      </c>
      <c r="F65" s="5">
        <v>43084</v>
      </c>
      <c r="G65"/>
      <c r="H65"/>
    </row>
    <row r="66" spans="1:8" x14ac:dyDescent="0.25">
      <c r="A66" s="5">
        <v>43052</v>
      </c>
      <c r="B66">
        <v>3230</v>
      </c>
      <c r="C66" t="s">
        <v>78</v>
      </c>
      <c r="D66" t="s">
        <v>64</v>
      </c>
      <c r="E66">
        <v>537.6</v>
      </c>
      <c r="F66" s="5">
        <v>43084</v>
      </c>
      <c r="G66"/>
      <c r="H66"/>
    </row>
    <row r="67" spans="1:8" x14ac:dyDescent="0.25">
      <c r="A67" s="5">
        <v>43052</v>
      </c>
      <c r="B67">
        <v>3230</v>
      </c>
      <c r="C67" t="s">
        <v>78</v>
      </c>
      <c r="D67" t="s">
        <v>64</v>
      </c>
      <c r="E67">
        <v>229.29</v>
      </c>
      <c r="F67" s="5">
        <v>43084</v>
      </c>
      <c r="G67"/>
      <c r="H67"/>
    </row>
    <row r="68" spans="1:8" x14ac:dyDescent="0.25">
      <c r="A68" s="5">
        <v>43052</v>
      </c>
      <c r="B68">
        <v>3230</v>
      </c>
      <c r="C68" t="s">
        <v>77</v>
      </c>
      <c r="D68" t="s">
        <v>64</v>
      </c>
      <c r="E68">
        <v>220.34</v>
      </c>
      <c r="F68" s="5">
        <v>43084</v>
      </c>
      <c r="G68"/>
      <c r="H68"/>
    </row>
    <row r="69" spans="1:8" x14ac:dyDescent="0.25">
      <c r="A69" t="s">
        <v>14</v>
      </c>
      <c r="B69"/>
      <c r="C69"/>
      <c r="D69"/>
      <c r="E69" s="6">
        <v>7714.74</v>
      </c>
      <c r="F69"/>
      <c r="G69"/>
      <c r="H69" t="s">
        <v>15</v>
      </c>
    </row>
    <row r="70" spans="1:8" x14ac:dyDescent="0.25">
      <c r="A70" s="5">
        <v>43083</v>
      </c>
      <c r="B70">
        <v>3343</v>
      </c>
      <c r="C70" t="s">
        <v>75</v>
      </c>
      <c r="D70" t="s">
        <v>64</v>
      </c>
      <c r="E70">
        <v>341.91</v>
      </c>
      <c r="F70" s="5">
        <v>43090</v>
      </c>
      <c r="G70" t="s">
        <v>556</v>
      </c>
      <c r="H70"/>
    </row>
    <row r="71" spans="1:8" x14ac:dyDescent="0.25">
      <c r="A71" s="5">
        <v>43083</v>
      </c>
      <c r="B71">
        <v>3343</v>
      </c>
      <c r="C71" t="s">
        <v>76</v>
      </c>
      <c r="D71" t="s">
        <v>64</v>
      </c>
      <c r="E71">
        <v>535.29999999999995</v>
      </c>
      <c r="F71" s="5">
        <v>43090</v>
      </c>
      <c r="G71"/>
      <c r="H71"/>
    </row>
    <row r="72" spans="1:8" x14ac:dyDescent="0.25">
      <c r="A72" s="5">
        <v>43083</v>
      </c>
      <c r="B72">
        <v>3343</v>
      </c>
      <c r="C72" t="s">
        <v>78</v>
      </c>
      <c r="D72" t="s">
        <v>64</v>
      </c>
      <c r="E72">
        <v>250.3</v>
      </c>
      <c r="F72" s="5">
        <v>43090</v>
      </c>
      <c r="G72"/>
      <c r="H72"/>
    </row>
    <row r="73" spans="1:8" x14ac:dyDescent="0.25">
      <c r="A73" s="5">
        <v>43083</v>
      </c>
      <c r="B73">
        <v>3343</v>
      </c>
      <c r="C73" t="s">
        <v>78</v>
      </c>
      <c r="D73" t="s">
        <v>64</v>
      </c>
      <c r="E73">
        <v>631.23</v>
      </c>
      <c r="F73" s="5">
        <v>43090</v>
      </c>
      <c r="G73"/>
      <c r="H73"/>
    </row>
    <row r="74" spans="1:8" x14ac:dyDescent="0.25">
      <c r="A74" s="5">
        <v>43083</v>
      </c>
      <c r="B74">
        <v>3343</v>
      </c>
      <c r="C74" t="s">
        <v>63</v>
      </c>
      <c r="D74" t="s">
        <v>64</v>
      </c>
      <c r="E74" s="6">
        <v>1340.39</v>
      </c>
      <c r="F74" s="5">
        <v>43090</v>
      </c>
      <c r="G74"/>
      <c r="H74"/>
    </row>
    <row r="75" spans="1:8" x14ac:dyDescent="0.25">
      <c r="A75" s="5">
        <v>43083</v>
      </c>
      <c r="B75">
        <v>3343</v>
      </c>
      <c r="C75" t="s">
        <v>66</v>
      </c>
      <c r="D75" t="s">
        <v>64</v>
      </c>
      <c r="E75">
        <v>694.36</v>
      </c>
      <c r="F75" s="5">
        <v>43090</v>
      </c>
      <c r="G75"/>
      <c r="H75"/>
    </row>
    <row r="76" spans="1:8" x14ac:dyDescent="0.25">
      <c r="A76" s="5">
        <v>43083</v>
      </c>
      <c r="B76">
        <v>3343</v>
      </c>
      <c r="C76" t="s">
        <v>67</v>
      </c>
      <c r="D76" t="s">
        <v>64</v>
      </c>
      <c r="E76">
        <v>558.47</v>
      </c>
      <c r="F76" s="5">
        <v>43090</v>
      </c>
      <c r="G76"/>
      <c r="H76"/>
    </row>
    <row r="77" spans="1:8" x14ac:dyDescent="0.25">
      <c r="A77" s="5">
        <v>43083</v>
      </c>
      <c r="B77">
        <v>3343</v>
      </c>
      <c r="C77" t="s">
        <v>155</v>
      </c>
      <c r="D77" t="s">
        <v>64</v>
      </c>
      <c r="E77">
        <v>371.98</v>
      </c>
      <c r="F77" s="5">
        <v>43090</v>
      </c>
      <c r="G77"/>
      <c r="H77"/>
    </row>
    <row r="78" spans="1:8" x14ac:dyDescent="0.25">
      <c r="A78" s="5">
        <v>43083</v>
      </c>
      <c r="B78">
        <v>3343</v>
      </c>
      <c r="C78" t="s">
        <v>68</v>
      </c>
      <c r="D78" t="s">
        <v>64</v>
      </c>
      <c r="E78">
        <v>782.33</v>
      </c>
      <c r="F78" s="5">
        <v>43090</v>
      </c>
      <c r="G78"/>
      <c r="H78"/>
    </row>
    <row r="79" spans="1:8" x14ac:dyDescent="0.25">
      <c r="A79" s="5">
        <v>43083</v>
      </c>
      <c r="B79">
        <v>3343</v>
      </c>
      <c r="C79" t="s">
        <v>154</v>
      </c>
      <c r="D79" t="s">
        <v>64</v>
      </c>
      <c r="E79">
        <v>211.15</v>
      </c>
      <c r="F79" s="5">
        <v>43090</v>
      </c>
      <c r="G79"/>
      <c r="H79"/>
    </row>
    <row r="80" spans="1:8" x14ac:dyDescent="0.25">
      <c r="A80" s="5">
        <v>43083</v>
      </c>
      <c r="B80">
        <v>3343</v>
      </c>
      <c r="C80" t="s">
        <v>70</v>
      </c>
      <c r="D80" t="s">
        <v>64</v>
      </c>
      <c r="E80">
        <v>854.82</v>
      </c>
      <c r="F80" s="5">
        <v>43090</v>
      </c>
      <c r="G80"/>
      <c r="H80"/>
    </row>
    <row r="81" spans="1:8" x14ac:dyDescent="0.25">
      <c r="A81" s="5">
        <v>43083</v>
      </c>
      <c r="B81">
        <v>3343</v>
      </c>
      <c r="C81" t="s">
        <v>70</v>
      </c>
      <c r="D81" t="s">
        <v>64</v>
      </c>
      <c r="E81">
        <v>648.35</v>
      </c>
      <c r="F81" s="5">
        <v>43090</v>
      </c>
      <c r="G81"/>
      <c r="H81"/>
    </row>
    <row r="82" spans="1:8" x14ac:dyDescent="0.25">
      <c r="A82" s="5">
        <v>43083</v>
      </c>
      <c r="B82">
        <v>3343</v>
      </c>
      <c r="C82" t="s">
        <v>71</v>
      </c>
      <c r="D82" t="s">
        <v>64</v>
      </c>
      <c r="E82">
        <v>250.02</v>
      </c>
      <c r="F82" s="5">
        <v>43090</v>
      </c>
      <c r="G82"/>
      <c r="H82"/>
    </row>
    <row r="83" spans="1:8" x14ac:dyDescent="0.25">
      <c r="A83" s="5">
        <v>43083</v>
      </c>
      <c r="B83">
        <v>3343</v>
      </c>
      <c r="C83" t="s">
        <v>72</v>
      </c>
      <c r="D83" t="s">
        <v>64</v>
      </c>
      <c r="E83">
        <v>772.94</v>
      </c>
      <c r="F83" s="5">
        <v>43090</v>
      </c>
      <c r="G83"/>
      <c r="H83"/>
    </row>
    <row r="84" spans="1:8" x14ac:dyDescent="0.25">
      <c r="A84" s="5">
        <v>43083</v>
      </c>
      <c r="B84">
        <v>3343</v>
      </c>
      <c r="C84" t="s">
        <v>73</v>
      </c>
      <c r="D84" t="s">
        <v>64</v>
      </c>
      <c r="E84">
        <v>204.38</v>
      </c>
      <c r="F84" s="5">
        <v>43090</v>
      </c>
      <c r="G84"/>
      <c r="H84"/>
    </row>
    <row r="85" spans="1:8" x14ac:dyDescent="0.25">
      <c r="A85" t="s">
        <v>14</v>
      </c>
      <c r="B85"/>
      <c r="C85"/>
      <c r="D85"/>
      <c r="E85" s="6">
        <v>8447.93</v>
      </c>
      <c r="F85"/>
      <c r="G85"/>
      <c r="H85" t="s">
        <v>15</v>
      </c>
    </row>
    <row r="86" spans="1:8" x14ac:dyDescent="0.25">
      <c r="A86" s="5">
        <v>43052</v>
      </c>
      <c r="B86">
        <v>3225</v>
      </c>
      <c r="C86" t="s">
        <v>101</v>
      </c>
      <c r="D86" t="s">
        <v>528</v>
      </c>
      <c r="E86" s="6">
        <v>8348.76</v>
      </c>
      <c r="F86" s="5">
        <v>43084</v>
      </c>
      <c r="G86" t="s">
        <v>557</v>
      </c>
      <c r="H86"/>
    </row>
    <row r="87" spans="1:8" x14ac:dyDescent="0.25">
      <c r="A87" t="s">
        <v>14</v>
      </c>
      <c r="B87"/>
      <c r="C87"/>
      <c r="D87"/>
      <c r="E87" s="6">
        <v>8348.76</v>
      </c>
      <c r="F87"/>
      <c r="G87"/>
      <c r="H87" t="s">
        <v>15</v>
      </c>
    </row>
    <row r="88" spans="1:8" x14ac:dyDescent="0.25">
      <c r="A88" s="5">
        <v>43084</v>
      </c>
      <c r="B88">
        <v>3324</v>
      </c>
      <c r="C88" t="s">
        <v>317</v>
      </c>
      <c r="D88" t="s">
        <v>528</v>
      </c>
      <c r="E88" s="6">
        <v>8508.6</v>
      </c>
      <c r="F88" s="5">
        <v>43090</v>
      </c>
      <c r="G88" t="s">
        <v>558</v>
      </c>
      <c r="H88"/>
    </row>
    <row r="89" spans="1:8" x14ac:dyDescent="0.25">
      <c r="A89" t="s">
        <v>14</v>
      </c>
      <c r="B89"/>
      <c r="C89"/>
      <c r="D89"/>
      <c r="E89" s="6">
        <v>8508.6</v>
      </c>
      <c r="F89"/>
      <c r="G89"/>
      <c r="H89" t="s">
        <v>15</v>
      </c>
    </row>
    <row r="90" spans="1:8" x14ac:dyDescent="0.25">
      <c r="A90" s="5">
        <v>43041</v>
      </c>
      <c r="B90">
        <v>3268</v>
      </c>
      <c r="C90" t="s">
        <v>475</v>
      </c>
      <c r="D90" t="s">
        <v>559</v>
      </c>
      <c r="E90" s="6">
        <v>1610.18</v>
      </c>
      <c r="F90" s="5">
        <v>43084</v>
      </c>
      <c r="G90" t="s">
        <v>560</v>
      </c>
      <c r="H90"/>
    </row>
    <row r="91" spans="1:8" x14ac:dyDescent="0.25">
      <c r="A91" s="5">
        <v>43041</v>
      </c>
      <c r="B91">
        <v>3268</v>
      </c>
      <c r="C91" t="s">
        <v>475</v>
      </c>
      <c r="D91" t="s">
        <v>559</v>
      </c>
      <c r="E91" s="6">
        <v>1610.18</v>
      </c>
      <c r="F91" s="5">
        <v>43084</v>
      </c>
      <c r="G91"/>
      <c r="H91"/>
    </row>
    <row r="92" spans="1:8" x14ac:dyDescent="0.25">
      <c r="A92" s="5">
        <v>43041</v>
      </c>
      <c r="B92">
        <v>3268</v>
      </c>
      <c r="C92" t="s">
        <v>475</v>
      </c>
      <c r="D92" t="s">
        <v>559</v>
      </c>
      <c r="E92" s="6">
        <v>1610.18</v>
      </c>
      <c r="F92" s="5">
        <v>43084</v>
      </c>
      <c r="G92"/>
      <c r="H92"/>
    </row>
    <row r="93" spans="1:8" x14ac:dyDescent="0.25">
      <c r="A93" s="5">
        <v>43041</v>
      </c>
      <c r="B93">
        <v>3268</v>
      </c>
      <c r="C93" t="s">
        <v>475</v>
      </c>
      <c r="D93" t="s">
        <v>559</v>
      </c>
      <c r="E93" s="6">
        <v>1610.18</v>
      </c>
      <c r="F93" s="5">
        <v>43084</v>
      </c>
      <c r="G93"/>
      <c r="H93"/>
    </row>
    <row r="94" spans="1:8" x14ac:dyDescent="0.25">
      <c r="A94" s="5">
        <v>43041</v>
      </c>
      <c r="B94">
        <v>3268</v>
      </c>
      <c r="C94" t="s">
        <v>475</v>
      </c>
      <c r="D94" t="s">
        <v>559</v>
      </c>
      <c r="E94" s="6">
        <v>1610.18</v>
      </c>
      <c r="F94" s="5">
        <v>43084</v>
      </c>
      <c r="G94"/>
      <c r="H94"/>
    </row>
    <row r="95" spans="1:8" x14ac:dyDescent="0.25">
      <c r="A95" s="5">
        <v>43041</v>
      </c>
      <c r="B95">
        <v>3268</v>
      </c>
      <c r="C95" t="s">
        <v>478</v>
      </c>
      <c r="D95" t="s">
        <v>559</v>
      </c>
      <c r="E95" s="6">
        <v>1610.18</v>
      </c>
      <c r="F95" s="5">
        <v>43084</v>
      </c>
      <c r="G95"/>
      <c r="H95"/>
    </row>
    <row r="96" spans="1:8" x14ac:dyDescent="0.25">
      <c r="A96" t="s">
        <v>14</v>
      </c>
      <c r="B96"/>
      <c r="C96"/>
      <c r="D96"/>
      <c r="E96" s="6">
        <v>9661.08</v>
      </c>
      <c r="F96"/>
      <c r="G96"/>
      <c r="H96" t="s">
        <v>15</v>
      </c>
    </row>
    <row r="97" spans="1:8" x14ac:dyDescent="0.25">
      <c r="A97" s="5">
        <v>43050</v>
      </c>
      <c r="B97">
        <v>2915</v>
      </c>
      <c r="C97" t="s">
        <v>115</v>
      </c>
      <c r="D97" t="s">
        <v>16</v>
      </c>
      <c r="E97" s="6">
        <v>12090</v>
      </c>
      <c r="F97" s="5">
        <v>43070</v>
      </c>
      <c r="G97">
        <v>811030</v>
      </c>
      <c r="H97"/>
    </row>
    <row r="98" spans="1:8" x14ac:dyDescent="0.25">
      <c r="A98" t="s">
        <v>14</v>
      </c>
      <c r="B98"/>
      <c r="C98"/>
      <c r="D98"/>
      <c r="E98" s="6">
        <v>12090</v>
      </c>
      <c r="F98"/>
      <c r="G98"/>
      <c r="H98" t="s">
        <v>15</v>
      </c>
    </row>
    <row r="99" spans="1:8" x14ac:dyDescent="0.25">
      <c r="A99" s="5">
        <v>43082</v>
      </c>
      <c r="B99">
        <v>3318</v>
      </c>
      <c r="C99" t="s">
        <v>103</v>
      </c>
      <c r="D99" t="s">
        <v>104</v>
      </c>
      <c r="E99" s="6">
        <v>14756.96</v>
      </c>
      <c r="F99" s="5">
        <v>43090</v>
      </c>
      <c r="G99" t="s">
        <v>561</v>
      </c>
      <c r="H99"/>
    </row>
    <row r="100" spans="1:8" x14ac:dyDescent="0.25">
      <c r="A100" t="s">
        <v>14</v>
      </c>
      <c r="B100"/>
      <c r="C100"/>
      <c r="D100"/>
      <c r="E100" s="6">
        <v>14756.96</v>
      </c>
      <c r="F100"/>
      <c r="G100"/>
      <c r="H100" t="s">
        <v>15</v>
      </c>
    </row>
    <row r="101" spans="1:8" x14ac:dyDescent="0.25">
      <c r="A101" s="5">
        <v>43046</v>
      </c>
      <c r="B101">
        <v>2742</v>
      </c>
      <c r="C101" t="s">
        <v>60</v>
      </c>
      <c r="D101" t="s">
        <v>215</v>
      </c>
      <c r="E101" s="6">
        <v>18951.98</v>
      </c>
      <c r="F101" s="5">
        <v>43077</v>
      </c>
      <c r="G101">
        <v>6092010791</v>
      </c>
      <c r="H101"/>
    </row>
    <row r="102" spans="1:8" x14ac:dyDescent="0.25">
      <c r="A102" t="s">
        <v>14</v>
      </c>
      <c r="B102"/>
      <c r="C102"/>
      <c r="D102"/>
      <c r="E102" s="6">
        <v>18951.98</v>
      </c>
      <c r="F102"/>
      <c r="G102"/>
      <c r="H102" t="s">
        <v>15</v>
      </c>
    </row>
    <row r="103" spans="1:8" x14ac:dyDescent="0.25">
      <c r="A103" s="5">
        <v>43069</v>
      </c>
      <c r="B103">
        <v>3237</v>
      </c>
      <c r="C103" t="s">
        <v>106</v>
      </c>
      <c r="D103" t="s">
        <v>506</v>
      </c>
      <c r="E103" s="6">
        <v>19088.46</v>
      </c>
      <c r="F103" s="5">
        <v>43084</v>
      </c>
      <c r="G103" t="s">
        <v>562</v>
      </c>
      <c r="H103"/>
    </row>
    <row r="104" spans="1:8" x14ac:dyDescent="0.25">
      <c r="A104" t="s">
        <v>14</v>
      </c>
      <c r="B104"/>
      <c r="C104"/>
      <c r="D104"/>
      <c r="E104" s="6">
        <v>19088.46</v>
      </c>
      <c r="F104"/>
      <c r="G104"/>
      <c r="H104" t="s">
        <v>100</v>
      </c>
    </row>
    <row r="105" spans="1:8" x14ac:dyDescent="0.25">
      <c r="A105" s="5">
        <v>43070</v>
      </c>
      <c r="B105">
        <v>3103</v>
      </c>
      <c r="C105" t="s">
        <v>27</v>
      </c>
      <c r="D105" t="s">
        <v>28</v>
      </c>
      <c r="E105" s="6">
        <v>20000</v>
      </c>
      <c r="F105" s="5">
        <v>43077</v>
      </c>
      <c r="G105" t="s">
        <v>563</v>
      </c>
      <c r="H105"/>
    </row>
    <row r="106" spans="1:8" x14ac:dyDescent="0.25">
      <c r="A106" t="s">
        <v>14</v>
      </c>
      <c r="B106"/>
      <c r="C106"/>
      <c r="D106"/>
      <c r="E106" s="6">
        <v>20000</v>
      </c>
      <c r="F106"/>
      <c r="G106"/>
      <c r="H106" t="s">
        <v>100</v>
      </c>
    </row>
    <row r="107" spans="1:8" x14ac:dyDescent="0.25">
      <c r="A107" s="5">
        <v>43061</v>
      </c>
      <c r="B107">
        <v>3106</v>
      </c>
      <c r="C107" t="s">
        <v>103</v>
      </c>
      <c r="D107" t="s">
        <v>564</v>
      </c>
      <c r="E107" s="6">
        <v>28845.71</v>
      </c>
      <c r="F107" s="5">
        <v>43084</v>
      </c>
      <c r="G107" t="s">
        <v>565</v>
      </c>
      <c r="H107"/>
    </row>
    <row r="108" spans="1:8" x14ac:dyDescent="0.25">
      <c r="A108" s="5">
        <v>43061</v>
      </c>
      <c r="B108">
        <v>3106</v>
      </c>
      <c r="C108" t="s">
        <v>103</v>
      </c>
      <c r="D108" t="s">
        <v>564</v>
      </c>
      <c r="E108">
        <v>55</v>
      </c>
      <c r="F108" s="5">
        <v>43084</v>
      </c>
      <c r="G108"/>
      <c r="H108"/>
    </row>
    <row r="109" spans="1:8" x14ac:dyDescent="0.25">
      <c r="A109" t="s">
        <v>14</v>
      </c>
      <c r="B109"/>
      <c r="C109"/>
      <c r="D109"/>
      <c r="E109" s="6">
        <v>28900.71</v>
      </c>
      <c r="F109"/>
      <c r="G109"/>
      <c r="H109" t="s">
        <v>15</v>
      </c>
    </row>
    <row r="110" spans="1:8" x14ac:dyDescent="0.25">
      <c r="A110" s="5">
        <v>43021</v>
      </c>
      <c r="B110">
        <v>3274</v>
      </c>
      <c r="C110" t="s">
        <v>103</v>
      </c>
      <c r="D110" t="s">
        <v>38</v>
      </c>
      <c r="E110" s="6">
        <v>52388.47</v>
      </c>
      <c r="F110" s="5">
        <v>43084</v>
      </c>
      <c r="G110">
        <v>19894</v>
      </c>
      <c r="H110"/>
    </row>
    <row r="111" spans="1:8" x14ac:dyDescent="0.25">
      <c r="A111" t="s">
        <v>14</v>
      </c>
      <c r="B111"/>
      <c r="C111"/>
      <c r="D111"/>
      <c r="E111" s="6">
        <v>52388.47</v>
      </c>
      <c r="F111"/>
      <c r="G111"/>
      <c r="H111" t="s">
        <v>15</v>
      </c>
    </row>
    <row r="112" spans="1:8" x14ac:dyDescent="0.25">
      <c r="A112" s="5">
        <v>43021</v>
      </c>
      <c r="B112">
        <v>3275</v>
      </c>
      <c r="C112" t="s">
        <v>103</v>
      </c>
      <c r="D112" t="s">
        <v>38</v>
      </c>
      <c r="E112" s="6">
        <v>52388.47</v>
      </c>
      <c r="F112" s="5">
        <v>43084</v>
      </c>
      <c r="G112">
        <v>19895</v>
      </c>
      <c r="H112"/>
    </row>
    <row r="113" spans="1:8" x14ac:dyDescent="0.25">
      <c r="A113" t="s">
        <v>14</v>
      </c>
      <c r="B113"/>
      <c r="C113"/>
      <c r="D113"/>
      <c r="E113" s="6">
        <v>52388.47</v>
      </c>
      <c r="F113"/>
      <c r="G113"/>
      <c r="H113" t="s">
        <v>15</v>
      </c>
    </row>
    <row r="114" spans="1:8" x14ac:dyDescent="0.25">
      <c r="A114" s="5">
        <v>43021</v>
      </c>
      <c r="B114">
        <v>3276</v>
      </c>
      <c r="C114" t="s">
        <v>103</v>
      </c>
      <c r="D114" t="s">
        <v>38</v>
      </c>
      <c r="E114" s="6">
        <v>52388.47</v>
      </c>
      <c r="F114" s="5">
        <v>43084</v>
      </c>
      <c r="G114">
        <v>19896</v>
      </c>
      <c r="H114"/>
    </row>
    <row r="115" spans="1:8" x14ac:dyDescent="0.25">
      <c r="A115" t="s">
        <v>14</v>
      </c>
      <c r="B115"/>
      <c r="C115"/>
      <c r="D115"/>
      <c r="E115" s="6">
        <v>52388.47</v>
      </c>
      <c r="F115"/>
      <c r="G115"/>
      <c r="H115" t="s">
        <v>15</v>
      </c>
    </row>
    <row r="116" spans="1:8" x14ac:dyDescent="0.25">
      <c r="A116" s="5">
        <v>43021</v>
      </c>
      <c r="B116">
        <v>3277</v>
      </c>
      <c r="C116" t="s">
        <v>103</v>
      </c>
      <c r="D116" t="s">
        <v>38</v>
      </c>
      <c r="E116" s="6">
        <v>52388.47</v>
      </c>
      <c r="F116" s="5">
        <v>43084</v>
      </c>
      <c r="G116">
        <v>19897</v>
      </c>
      <c r="H116"/>
    </row>
    <row r="117" spans="1:8" x14ac:dyDescent="0.25">
      <c r="A117" t="s">
        <v>14</v>
      </c>
      <c r="B117"/>
      <c r="C117"/>
      <c r="D117"/>
      <c r="E117" s="6">
        <v>52388.47</v>
      </c>
      <c r="F117"/>
      <c r="G117"/>
      <c r="H117" t="s">
        <v>15</v>
      </c>
    </row>
    <row r="118" spans="1:8" x14ac:dyDescent="0.25">
      <c r="A118" s="5">
        <v>43082</v>
      </c>
      <c r="B118">
        <v>3272</v>
      </c>
      <c r="C118" t="s">
        <v>35</v>
      </c>
      <c r="D118" t="s">
        <v>36</v>
      </c>
      <c r="E118" s="6">
        <v>1475.05</v>
      </c>
      <c r="F118" s="5">
        <v>43084</v>
      </c>
      <c r="G118">
        <v>1058</v>
      </c>
      <c r="H118"/>
    </row>
    <row r="119" spans="1:8" x14ac:dyDescent="0.25">
      <c r="A119" s="5">
        <v>43082</v>
      </c>
      <c r="B119">
        <v>3272</v>
      </c>
      <c r="C119" t="s">
        <v>35</v>
      </c>
      <c r="D119" t="s">
        <v>36</v>
      </c>
      <c r="E119" s="6">
        <v>1278.3599999999999</v>
      </c>
      <c r="F119" s="5">
        <v>43084</v>
      </c>
      <c r="G119"/>
      <c r="H119"/>
    </row>
    <row r="120" spans="1:8" x14ac:dyDescent="0.25">
      <c r="A120" s="5">
        <v>43082</v>
      </c>
      <c r="B120">
        <v>3272</v>
      </c>
      <c r="C120" t="s">
        <v>35</v>
      </c>
      <c r="D120" t="s">
        <v>36</v>
      </c>
      <c r="E120" s="6">
        <v>1278.3599999999999</v>
      </c>
      <c r="F120" s="5">
        <v>43084</v>
      </c>
      <c r="G120"/>
      <c r="H120"/>
    </row>
    <row r="121" spans="1:8" x14ac:dyDescent="0.25">
      <c r="A121" s="5">
        <v>43082</v>
      </c>
      <c r="B121">
        <v>3272</v>
      </c>
      <c r="C121" t="s">
        <v>35</v>
      </c>
      <c r="D121" t="s">
        <v>36</v>
      </c>
      <c r="E121" s="6">
        <v>1663.07</v>
      </c>
      <c r="F121" s="5">
        <v>43084</v>
      </c>
      <c r="G121"/>
      <c r="H121"/>
    </row>
    <row r="122" spans="1:8" x14ac:dyDescent="0.25">
      <c r="A122" s="5">
        <v>43082</v>
      </c>
      <c r="B122">
        <v>3272</v>
      </c>
      <c r="C122" t="s">
        <v>35</v>
      </c>
      <c r="D122" t="s">
        <v>36</v>
      </c>
      <c r="E122" s="6">
        <v>6248.72</v>
      </c>
      <c r="F122" s="5">
        <v>43084</v>
      </c>
      <c r="G122"/>
      <c r="H122"/>
    </row>
    <row r="123" spans="1:8" x14ac:dyDescent="0.25">
      <c r="A123" s="5">
        <v>43082</v>
      </c>
      <c r="B123">
        <v>3272</v>
      </c>
      <c r="C123" t="s">
        <v>35</v>
      </c>
      <c r="D123" t="s">
        <v>36</v>
      </c>
      <c r="E123" s="6">
        <v>1483.94</v>
      </c>
      <c r="F123" s="5">
        <v>43084</v>
      </c>
      <c r="G123"/>
      <c r="H123"/>
    </row>
    <row r="124" spans="1:8" x14ac:dyDescent="0.25">
      <c r="A124" s="5">
        <v>43082</v>
      </c>
      <c r="B124">
        <v>3272</v>
      </c>
      <c r="C124" t="s">
        <v>35</v>
      </c>
      <c r="D124" t="s">
        <v>36</v>
      </c>
      <c r="E124" s="6">
        <v>63569.52</v>
      </c>
      <c r="F124" s="5">
        <v>43084</v>
      </c>
      <c r="G124"/>
      <c r="H124"/>
    </row>
    <row r="125" spans="1:8" x14ac:dyDescent="0.25">
      <c r="A125" s="5">
        <v>43082</v>
      </c>
      <c r="B125">
        <v>3272</v>
      </c>
      <c r="C125" t="s">
        <v>35</v>
      </c>
      <c r="D125" t="s">
        <v>36</v>
      </c>
      <c r="E125" s="6">
        <v>1278.3599999999999</v>
      </c>
      <c r="F125" s="5">
        <v>43084</v>
      </c>
      <c r="G125"/>
      <c r="H125"/>
    </row>
    <row r="126" spans="1:8" x14ac:dyDescent="0.25">
      <c r="A126" t="s">
        <v>14</v>
      </c>
      <c r="B126"/>
      <c r="C126"/>
      <c r="D126"/>
      <c r="E126" s="6">
        <v>78275.38</v>
      </c>
      <c r="F126"/>
      <c r="G126"/>
      <c r="H126" t="s">
        <v>15</v>
      </c>
    </row>
    <row r="127" spans="1:8" x14ac:dyDescent="0.25">
      <c r="A127" s="5">
        <v>43063</v>
      </c>
      <c r="B127">
        <v>3104</v>
      </c>
      <c r="C127" t="s">
        <v>109</v>
      </c>
      <c r="D127" t="s">
        <v>110</v>
      </c>
      <c r="E127" s="6">
        <v>157266</v>
      </c>
      <c r="F127" s="5">
        <v>43084</v>
      </c>
      <c r="G127" t="s">
        <v>566</v>
      </c>
      <c r="H127"/>
    </row>
    <row r="128" spans="1:8" x14ac:dyDescent="0.25">
      <c r="A128" t="s">
        <v>14</v>
      </c>
      <c r="B128"/>
      <c r="C128"/>
      <c r="D128"/>
      <c r="E128" s="6">
        <v>157266</v>
      </c>
      <c r="F128"/>
      <c r="G128"/>
      <c r="H128" t="s">
        <v>100</v>
      </c>
    </row>
    <row r="129" spans="1:8" x14ac:dyDescent="0.25">
      <c r="A129" t="s">
        <v>525</v>
      </c>
      <c r="B129"/>
      <c r="C129"/>
      <c r="D129"/>
      <c r="E129" s="6">
        <v>671770.19</v>
      </c>
      <c r="F129"/>
      <c r="G129"/>
      <c r="H129"/>
    </row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48B374-7977-4DAE-A551-DE3B09D6D73F}"/>
</file>

<file path=customXml/itemProps2.xml><?xml version="1.0" encoding="utf-8"?>
<ds:datastoreItem xmlns:ds="http://schemas.openxmlformats.org/officeDocument/2006/customXml" ds:itemID="{CF5B4381-460A-4CE5-A4EA-46C609B52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2017</vt:lpstr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2022-06-20T09:57:58Z</dcterms:modified>
</cp:coreProperties>
</file>