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Expenditure Over £5,000.00\"/>
    </mc:Choice>
  </mc:AlternateContent>
  <xr:revisionPtr revIDLastSave="0" documentId="13_ncr:1_{020948BC-6E46-4610-B6D0-11C387C7A21E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18" sheetId="2" r:id="rId1"/>
    <sheet name="May 2018" sheetId="3" r:id="rId2"/>
    <sheet name="June 2018" sheetId="4" r:id="rId3"/>
    <sheet name="July 2018" sheetId="5" r:id="rId4"/>
    <sheet name="August 2018" sheetId="6" r:id="rId5"/>
    <sheet name="September 2018" sheetId="7" r:id="rId6"/>
    <sheet name="October 2018" sheetId="8" r:id="rId7"/>
    <sheet name="November 2018" sheetId="9" r:id="rId8"/>
    <sheet name="December 2018" sheetId="10" r:id="rId9"/>
    <sheet name="January 2019" sheetId="11" r:id="rId10"/>
    <sheet name="February 2019" sheetId="12" r:id="rId11"/>
    <sheet name="March 2019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13" l="1"/>
  <c r="E115" i="13"/>
  <c r="E113" i="13"/>
  <c r="E111" i="13"/>
  <c r="E109" i="13"/>
  <c r="E107" i="13"/>
  <c r="E98" i="13"/>
  <c r="E95" i="13"/>
  <c r="E88" i="13"/>
  <c r="E86" i="13"/>
  <c r="E84" i="13"/>
  <c r="E82" i="13"/>
  <c r="E80" i="13"/>
  <c r="E78" i="13"/>
  <c r="E76" i="13"/>
  <c r="E74" i="13"/>
  <c r="E72" i="13"/>
  <c r="E70" i="13"/>
  <c r="E67" i="13"/>
  <c r="E65" i="13"/>
  <c r="E63" i="13"/>
  <c r="E59" i="13"/>
  <c r="E55" i="13"/>
  <c r="E50" i="13"/>
  <c r="E32" i="13"/>
  <c r="E30" i="13"/>
  <c r="E28" i="13"/>
  <c r="E10" i="13"/>
  <c r="E8" i="13"/>
  <c r="E118" i="13" s="1"/>
  <c r="E106" i="12"/>
  <c r="E104" i="12"/>
  <c r="E102" i="12"/>
  <c r="E99" i="12"/>
  <c r="E90" i="12"/>
  <c r="E88" i="12"/>
  <c r="E86" i="12"/>
  <c r="E77" i="12"/>
  <c r="E75" i="12"/>
  <c r="E73" i="12"/>
  <c r="E71" i="12"/>
  <c r="E67" i="12"/>
  <c r="E65" i="12"/>
  <c r="E63" i="12"/>
  <c r="E49" i="12"/>
  <c r="E47" i="12"/>
  <c r="E45" i="12"/>
  <c r="E42" i="12"/>
  <c r="E24" i="12"/>
  <c r="E20" i="12"/>
  <c r="E18" i="12"/>
  <c r="E16" i="12"/>
  <c r="E14" i="12"/>
  <c r="E12" i="12"/>
  <c r="E8" i="12"/>
  <c r="E107" i="12" s="1"/>
  <c r="E82" i="11"/>
  <c r="E80" i="11"/>
  <c r="E77" i="11"/>
  <c r="E68" i="11"/>
  <c r="E62" i="11"/>
  <c r="E60" i="11"/>
  <c r="E58" i="11"/>
  <c r="E56" i="11"/>
  <c r="E54" i="11"/>
  <c r="E52" i="11"/>
  <c r="E50" i="11"/>
  <c r="E38" i="11"/>
  <c r="E36" i="11"/>
  <c r="E33" i="11"/>
  <c r="E15" i="11"/>
  <c r="E13" i="11"/>
  <c r="E11" i="11"/>
  <c r="E8" i="11"/>
  <c r="E83" i="11" s="1"/>
  <c r="E80" i="9"/>
  <c r="E78" i="9"/>
  <c r="E76" i="9"/>
  <c r="E67" i="9"/>
  <c r="E65" i="9"/>
  <c r="E63" i="9"/>
  <c r="E61" i="9"/>
  <c r="E56" i="9"/>
  <c r="E52" i="9"/>
  <c r="E50" i="9"/>
  <c r="E48" i="9"/>
  <c r="E46" i="9"/>
  <c r="E44" i="9"/>
  <c r="E42" i="9"/>
  <c r="E40" i="9"/>
  <c r="E38" i="9"/>
  <c r="E36" i="9"/>
  <c r="E34" i="9"/>
  <c r="E31" i="9"/>
  <c r="E27" i="9"/>
  <c r="E25" i="9"/>
  <c r="E23" i="9"/>
  <c r="E21" i="9"/>
  <c r="E19" i="9"/>
  <c r="E17" i="9"/>
  <c r="E15" i="9"/>
  <c r="E13" i="9"/>
  <c r="E10" i="9"/>
  <c r="E81" i="9" s="1"/>
  <c r="E62" i="8"/>
  <c r="E60" i="8"/>
  <c r="E58" i="8"/>
  <c r="E49" i="8"/>
  <c r="E47" i="8"/>
  <c r="E45" i="8"/>
  <c r="E43" i="8"/>
  <c r="E41" i="8"/>
  <c r="E39" i="8"/>
  <c r="E37" i="8"/>
  <c r="E35" i="8"/>
  <c r="E32" i="8"/>
  <c r="E30" i="8"/>
  <c r="E24" i="8"/>
  <c r="E22" i="8"/>
  <c r="E20" i="8"/>
  <c r="E18" i="8"/>
  <c r="E16" i="8"/>
  <c r="E14" i="8"/>
  <c r="E12" i="8"/>
  <c r="E10" i="8"/>
  <c r="E8" i="8"/>
  <c r="E63" i="8" s="1"/>
  <c r="E72" i="7"/>
  <c r="E70" i="7"/>
  <c r="E68" i="7"/>
  <c r="E59" i="7"/>
  <c r="E57" i="7"/>
  <c r="E55" i="7"/>
  <c r="E53" i="7"/>
  <c r="E51" i="7"/>
  <c r="E49" i="7"/>
  <c r="E47" i="7"/>
  <c r="E45" i="7"/>
  <c r="E43" i="7"/>
  <c r="E41" i="7"/>
  <c r="E39" i="7"/>
  <c r="E34" i="7"/>
  <c r="E32" i="7"/>
  <c r="E25" i="7"/>
  <c r="E23" i="7"/>
  <c r="E21" i="7"/>
  <c r="E19" i="7"/>
  <c r="E16" i="7"/>
  <c r="E13" i="7"/>
  <c r="E11" i="7"/>
  <c r="E8" i="7"/>
  <c r="E73" i="7" s="1"/>
  <c r="E86" i="6"/>
  <c r="E84" i="6"/>
  <c r="E73" i="6"/>
  <c r="E71" i="6"/>
  <c r="E69" i="6"/>
  <c r="E67" i="6"/>
  <c r="E63" i="6"/>
  <c r="E60" i="6"/>
  <c r="E58" i="6"/>
  <c r="E55" i="6"/>
  <c r="E53" i="6"/>
  <c r="E48" i="6"/>
  <c r="E45" i="6"/>
  <c r="E40" i="6"/>
  <c r="E36" i="6"/>
  <c r="E34" i="6"/>
  <c r="E32" i="6"/>
  <c r="E20" i="6"/>
  <c r="E17" i="6"/>
  <c r="E15" i="6"/>
  <c r="E13" i="6"/>
  <c r="E10" i="6"/>
  <c r="E8" i="6"/>
  <c r="E87" i="6" s="1"/>
  <c r="E71" i="5"/>
  <c r="E69" i="5"/>
  <c r="E58" i="5"/>
  <c r="E54" i="5"/>
  <c r="E52" i="5"/>
  <c r="E50" i="5"/>
  <c r="E48" i="5"/>
  <c r="E46" i="5"/>
  <c r="E26" i="5"/>
  <c r="E22" i="5"/>
  <c r="E20" i="5"/>
  <c r="E18" i="5"/>
  <c r="E16" i="5"/>
  <c r="E14" i="5"/>
  <c r="E12" i="5"/>
  <c r="E10" i="5"/>
  <c r="E8" i="5"/>
  <c r="E72" i="5" s="1"/>
  <c r="E117" i="4"/>
  <c r="E115" i="4"/>
  <c r="E113" i="4"/>
  <c r="E101" i="4"/>
  <c r="E99" i="4"/>
  <c r="E97" i="4"/>
  <c r="E95" i="4"/>
  <c r="E91" i="4"/>
  <c r="E89" i="4"/>
  <c r="E87" i="4"/>
  <c r="E85" i="4"/>
  <c r="E83" i="4"/>
  <c r="E81" i="4"/>
  <c r="E79" i="4"/>
  <c r="E76" i="4"/>
  <c r="E73" i="4"/>
  <c r="E70" i="4"/>
  <c r="E68" i="4"/>
  <c r="E65" i="4"/>
  <c r="E63" i="4"/>
  <c r="E59" i="4"/>
  <c r="E57" i="4"/>
  <c r="E55" i="4"/>
  <c r="E51" i="4"/>
  <c r="E49" i="4"/>
  <c r="E47" i="4"/>
  <c r="E45" i="4"/>
  <c r="E43" i="4"/>
  <c r="E41" i="4"/>
  <c r="E39" i="4"/>
  <c r="E37" i="4"/>
  <c r="E34" i="4"/>
  <c r="E32" i="4"/>
  <c r="E30" i="4"/>
  <c r="E28" i="4"/>
  <c r="E26" i="4"/>
  <c r="E14" i="4"/>
  <c r="E12" i="4"/>
  <c r="E10" i="4"/>
  <c r="E8" i="4"/>
  <c r="E118" i="4" s="1"/>
  <c r="E144" i="3"/>
  <c r="E142" i="3"/>
  <c r="E140" i="3"/>
  <c r="E128" i="3"/>
  <c r="E126" i="3"/>
  <c r="E124" i="3"/>
  <c r="E119" i="3"/>
  <c r="E117" i="3"/>
  <c r="E115" i="3"/>
  <c r="E110" i="3"/>
  <c r="E108" i="3"/>
  <c r="E106" i="3"/>
  <c r="E104" i="3"/>
  <c r="E102" i="3"/>
  <c r="E100" i="3"/>
  <c r="E98" i="3"/>
  <c r="E94" i="3"/>
  <c r="E91" i="3"/>
  <c r="E89" i="3"/>
  <c r="E87" i="3"/>
  <c r="E45" i="3"/>
  <c r="E43" i="3"/>
  <c r="E41" i="3"/>
  <c r="E37" i="3"/>
  <c r="E34" i="3"/>
  <c r="E31" i="3"/>
  <c r="E28" i="3"/>
  <c r="E26" i="3"/>
  <c r="E24" i="3"/>
  <c r="E145" i="3" s="1"/>
  <c r="E134" i="2" l="1"/>
  <c r="E132" i="2"/>
  <c r="E128" i="2"/>
  <c r="E126" i="2"/>
  <c r="E123" i="2"/>
  <c r="E121" i="2"/>
  <c r="E119" i="2"/>
  <c r="E117" i="2"/>
  <c r="E113" i="2"/>
  <c r="E110" i="2"/>
  <c r="E108" i="2"/>
  <c r="E100" i="2"/>
  <c r="E98" i="2"/>
  <c r="E93" i="2"/>
  <c r="E91" i="2"/>
  <c r="E89" i="2"/>
  <c r="E72" i="2"/>
  <c r="E69" i="2"/>
  <c r="E64" i="2"/>
  <c r="E48" i="2"/>
  <c r="E46" i="2"/>
  <c r="E44" i="2"/>
  <c r="E42" i="2"/>
  <c r="E40" i="2"/>
  <c r="E38" i="2"/>
  <c r="E36" i="2"/>
  <c r="E34" i="2"/>
  <c r="E15" i="2"/>
  <c r="E12" i="2"/>
  <c r="E10" i="2"/>
  <c r="E8" i="2"/>
  <c r="E135" i="2" s="1"/>
</calcChain>
</file>

<file path=xl/sharedStrings.xml><?xml version="1.0" encoding="utf-8"?>
<sst xmlns="http://schemas.openxmlformats.org/spreadsheetml/2006/main" count="4938" uniqueCount="1020">
  <si>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</si>
  <si>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</si>
  <si>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</si>
  <si>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</si>
  <si>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</si>
  <si>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</si>
  <si>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Name</t>
  </si>
  <si>
    <t>Net Amount</t>
  </si>
  <si>
    <t>Allocation Date</t>
  </si>
  <si>
    <t>Supplier Reference</t>
  </si>
  <si>
    <t>Competitive Process</t>
  </si>
  <si>
    <t>27-Mar-2018</t>
  </si>
  <si>
    <t>0000004783</t>
  </si>
  <si>
    <t>Capital</t>
  </si>
  <si>
    <t>Dynniq Uk Ltd</t>
  </si>
  <si>
    <t xml:space="preserve">13-APR-2018 </t>
  </si>
  <si>
    <t>18001925</t>
  </si>
  <si>
    <t>Net Total</t>
  </si>
  <si>
    <t>N</t>
  </si>
  <si>
    <t>10-Apr-2018</t>
  </si>
  <si>
    <t>0000004936</t>
  </si>
  <si>
    <t>ICT Computer Software</t>
  </si>
  <si>
    <t>Systemsup Ltd</t>
  </si>
  <si>
    <t xml:space="preserve">27-APR-2018 </t>
  </si>
  <si>
    <t>1605</t>
  </si>
  <si>
    <t>27-Feb-2018</t>
  </si>
  <si>
    <t>0000004236</t>
  </si>
  <si>
    <t>Aggregate Ind Uk Ltd T/S Spadeoak</t>
  </si>
  <si>
    <t>200002436</t>
  </si>
  <si>
    <t>0000004798</t>
  </si>
  <si>
    <t>Blake Morgan</t>
  </si>
  <si>
    <t>BM100018657</t>
  </si>
  <si>
    <t>EXEMPT</t>
  </si>
  <si>
    <t>09-Apr-2018</t>
  </si>
  <si>
    <t>0000004838</t>
  </si>
  <si>
    <t>Great Missenden Fire Station Gas</t>
  </si>
  <si>
    <t>Gazprom Energy</t>
  </si>
  <si>
    <t>116596</t>
  </si>
  <si>
    <t>Admin Buildings - HQ Gas</t>
  </si>
  <si>
    <t>Admin Buildings - Marlow Gas</t>
  </si>
  <si>
    <t>Broughton Fire Station Gas</t>
  </si>
  <si>
    <t>Newport Pagnell Fire Station Gas</t>
  </si>
  <si>
    <t>MK West Fire Station Gas</t>
  </si>
  <si>
    <t>Buckingham Fire Station Gas</t>
  </si>
  <si>
    <t>Winslow Fire Station Gas</t>
  </si>
  <si>
    <t>Waddesdon Fire Station Gas</t>
  </si>
  <si>
    <t>High Wycombe Fire Station Gas</t>
  </si>
  <si>
    <t>Stokenchurch Fire Station Gas</t>
  </si>
  <si>
    <t>Admin Buildings - Haddenham Gas</t>
  </si>
  <si>
    <t>Amersham Fire Station Gas</t>
  </si>
  <si>
    <t>Chesham Fire Station Gas</t>
  </si>
  <si>
    <t>Olney Fire Station Gas</t>
  </si>
  <si>
    <t>Beaconsfield Fire Station Gas</t>
  </si>
  <si>
    <t>Gerrards Cross Fire Station Gas</t>
  </si>
  <si>
    <t>Y</t>
  </si>
  <si>
    <t>0000004927</t>
  </si>
  <si>
    <t>Payroll Control Account Childcare Vouchers</t>
  </si>
  <si>
    <t>Sodexo P&amp;MM Ltd Childcare Plus</t>
  </si>
  <si>
    <t>3422336</t>
  </si>
  <si>
    <t>26-Mar-2018</t>
  </si>
  <si>
    <t>0000004683</t>
  </si>
  <si>
    <t>Jet Construction (Mk) Ltd</t>
  </si>
  <si>
    <t>7536</t>
  </si>
  <si>
    <t>0000004684</t>
  </si>
  <si>
    <t>7537</t>
  </si>
  <si>
    <t>29-Mar-2018</t>
  </si>
  <si>
    <t>0000004723</t>
  </si>
  <si>
    <t>Transport and Workshops Employment Agency Payments</t>
  </si>
  <si>
    <t>Truckeast Ltd</t>
  </si>
  <si>
    <t>11702837</t>
  </si>
  <si>
    <t>12-Apr-2018</t>
  </si>
  <si>
    <t>0000005080</t>
  </si>
  <si>
    <t>Corporate Management External Audit Fees</t>
  </si>
  <si>
    <t>Ernst &amp; Young Llp</t>
  </si>
  <si>
    <t>GB10100147685</t>
  </si>
  <si>
    <t>0000004935</t>
  </si>
  <si>
    <t>ICT Computer Maintenance</t>
  </si>
  <si>
    <t>1606</t>
  </si>
  <si>
    <t>22-Mar-2018</t>
  </si>
  <si>
    <t>0000004711</t>
  </si>
  <si>
    <t>Hub Professional Services Ltd</t>
  </si>
  <si>
    <t xml:space="preserve">06-APR-2018 </t>
  </si>
  <si>
    <t>SI-000457</t>
  </si>
  <si>
    <t>13-Mar-2018</t>
  </si>
  <si>
    <t>0000004706</t>
  </si>
  <si>
    <t>Winslow Fire Station Electricity</t>
  </si>
  <si>
    <t>Scottish Hydro Elec (Was Sse)</t>
  </si>
  <si>
    <t>BMKFAELECFEB18</t>
  </si>
  <si>
    <t>High Wycombe Fire Station Electricity</t>
  </si>
  <si>
    <t>Stokenchurch Fire Station Electricity</t>
  </si>
  <si>
    <t>Beaconsfield Fire Station Electricity</t>
  </si>
  <si>
    <t>Gerrards Cross Fire Station Electricity</t>
  </si>
  <si>
    <t>MK West Fire Station Electricity</t>
  </si>
  <si>
    <t>Transport and Workshops Electricity</t>
  </si>
  <si>
    <t>Admin Buildings - Marlow Electricity</t>
  </si>
  <si>
    <t>Admin Buildings - Haddenham Electricity</t>
  </si>
  <si>
    <t>Buckingham Fire Station Electricity</t>
  </si>
  <si>
    <t>Amersham Fire Station Electricity</t>
  </si>
  <si>
    <t>Chesham Fire Station Electricity</t>
  </si>
  <si>
    <t>Admin Buildings - Unit 7 Electricity</t>
  </si>
  <si>
    <t>11-Apr-2018</t>
  </si>
  <si>
    <t>0000005019</t>
  </si>
  <si>
    <t>Updata Infrastructure Uk</t>
  </si>
  <si>
    <t>6092012382</t>
  </si>
  <si>
    <t>23-Mar-2018</t>
  </si>
  <si>
    <t>0000004662</t>
  </si>
  <si>
    <t>Safequip Ltd</t>
  </si>
  <si>
    <t>45734</t>
  </si>
  <si>
    <t>13-Apr-2018</t>
  </si>
  <si>
    <t>0000004972</t>
  </si>
  <si>
    <t xml:space="preserve">20-APR-2018 </t>
  </si>
  <si>
    <t>BMKFAMAR18</t>
  </si>
  <si>
    <t>Waddesdon Fire Station Electricity</t>
  </si>
  <si>
    <t>Olney Fire Station Electricity</t>
  </si>
  <si>
    <t>Newport Pagnell Fire Station Electricity</t>
  </si>
  <si>
    <t>14-Sep-2017</t>
  </si>
  <si>
    <t>0000004091</t>
  </si>
  <si>
    <t>Equipment Management Protective Clothing</t>
  </si>
  <si>
    <t>Bristol Uniform Limited</t>
  </si>
  <si>
    <t>3146010</t>
  </si>
  <si>
    <t>0000004955</t>
  </si>
  <si>
    <t>Transport and Workshops Vehicle Installation</t>
  </si>
  <si>
    <t>WFL (UK) Ltd Hall Fuels</t>
  </si>
  <si>
    <t>I10086734</t>
  </si>
  <si>
    <t>0000005018</t>
  </si>
  <si>
    <t>6092012381</t>
  </si>
  <si>
    <t>21-Mar-2018</t>
  </si>
  <si>
    <t>0000004765</t>
  </si>
  <si>
    <t>Research and Development Operational Equipment</t>
  </si>
  <si>
    <t>South Central Ambulance Service</t>
  </si>
  <si>
    <t>INVO048346</t>
  </si>
  <si>
    <t>01-Feb-2018</t>
  </si>
  <si>
    <t>0000005028</t>
  </si>
  <si>
    <t>Aligned Assets Limited</t>
  </si>
  <si>
    <t>INV2121</t>
  </si>
  <si>
    <t>0000004929</t>
  </si>
  <si>
    <t>Payroll Control Account Payroll Control Account</t>
  </si>
  <si>
    <t>BCC Pension Fund</t>
  </si>
  <si>
    <t>LGPSEESMAR18</t>
  </si>
  <si>
    <t>19-Mar-2018</t>
  </si>
  <si>
    <t>0000004652</t>
  </si>
  <si>
    <t>Response Support Main Communications</t>
  </si>
  <si>
    <t>Excelerate Technology Ltd</t>
  </si>
  <si>
    <t>0000011766</t>
  </si>
  <si>
    <t>0000004796</t>
  </si>
  <si>
    <t>ESMCP Agency Services</t>
  </si>
  <si>
    <t>Hampshire Fire &amp; Rescue Service</t>
  </si>
  <si>
    <t>3630007136</t>
  </si>
  <si>
    <t>01-Mar-2018</t>
  </si>
  <si>
    <t>0000004925</t>
  </si>
  <si>
    <t>Admin Buildings - Unit 7 Rents and Hire of Premises</t>
  </si>
  <si>
    <t>WE BLACK LTD</t>
  </si>
  <si>
    <t xml:space="preserve">11-APR-2018 </t>
  </si>
  <si>
    <t>0318A</t>
  </si>
  <si>
    <t>0000005006</t>
  </si>
  <si>
    <t>Royal Berkshire Fire Authority</t>
  </si>
  <si>
    <t>OP/I000534</t>
  </si>
  <si>
    <t>0000004682</t>
  </si>
  <si>
    <t>7535</t>
  </si>
  <si>
    <t>31-Mar-2018</t>
  </si>
  <si>
    <t>0000004941</t>
  </si>
  <si>
    <t>Dunwoody LLP</t>
  </si>
  <si>
    <t>003673</t>
  </si>
  <si>
    <t>0000004937</t>
  </si>
  <si>
    <t>1604</t>
  </si>
  <si>
    <t>26-Feb-2018</t>
  </si>
  <si>
    <t>0000004317</t>
  </si>
  <si>
    <t>Inspired Energy Solutions</t>
  </si>
  <si>
    <t>10316</t>
  </si>
  <si>
    <t>0000005007</t>
  </si>
  <si>
    <t>Thames Valley Fire Control Agency Services</t>
  </si>
  <si>
    <t>OP/I000532</t>
  </si>
  <si>
    <t>Grand Total</t>
  </si>
  <si>
    <t>09-May-2018</t>
  </si>
  <si>
    <t>0000005364</t>
  </si>
  <si>
    <t xml:space="preserve">18-MAY-2018 </t>
  </si>
  <si>
    <t>116972</t>
  </si>
  <si>
    <t>Haddenham Fire Station Gas</t>
  </si>
  <si>
    <t>Marlow Fire Station Gas</t>
  </si>
  <si>
    <t>30-Mar-2018</t>
  </si>
  <si>
    <t>0000004861</t>
  </si>
  <si>
    <t>Transport and Workshops Insurance</t>
  </si>
  <si>
    <t xml:space="preserve">04-MAY-2018 </t>
  </si>
  <si>
    <t>11714255</t>
  </si>
  <si>
    <t>04-Apr-2018</t>
  </si>
  <si>
    <t>0000004817</t>
  </si>
  <si>
    <t>Staff Development Staff Training Fees</t>
  </si>
  <si>
    <t>Tactical Hazmat Ltd</t>
  </si>
  <si>
    <t xml:space="preserve">11-MAY-2018 </t>
  </si>
  <si>
    <t>INV-1723</t>
  </si>
  <si>
    <t>0000005323</t>
  </si>
  <si>
    <t>Equipment Management Operational Equipment</t>
  </si>
  <si>
    <t>MFC International Ltd</t>
  </si>
  <si>
    <t>102365</t>
  </si>
  <si>
    <t>05-Apr-2018</t>
  </si>
  <si>
    <t>0000004871</t>
  </si>
  <si>
    <t>ESMCP Consultancy Fees</t>
  </si>
  <si>
    <t>Mott MacDonald Ltd</t>
  </si>
  <si>
    <t>IN00387818</t>
  </si>
  <si>
    <t>01-May-2018</t>
  </si>
  <si>
    <t>0000005296</t>
  </si>
  <si>
    <t>Asset Control Account Asset Control Account</t>
  </si>
  <si>
    <t>Milton Keynes Council</t>
  </si>
  <si>
    <t>425000029819</t>
  </si>
  <si>
    <t>15-Mar-2018</t>
  </si>
  <si>
    <t>0000004483</t>
  </si>
  <si>
    <t>KB Tech Ltd</t>
  </si>
  <si>
    <t xml:space="preserve">25-MAY-2018 </t>
  </si>
  <si>
    <t>3120</t>
  </si>
  <si>
    <t>23-Apr-2018</t>
  </si>
  <si>
    <t>0000005075</t>
  </si>
  <si>
    <t>Finance Consultancy Fees</t>
  </si>
  <si>
    <t>Link Treasury Services Ltd</t>
  </si>
  <si>
    <t>6002005776</t>
  </si>
  <si>
    <t>0000005306</t>
  </si>
  <si>
    <t>3432626</t>
  </si>
  <si>
    <t>07-Apr-2018</t>
  </si>
  <si>
    <t>0000004865</t>
  </si>
  <si>
    <t>Equipment Management Uniforms</t>
  </si>
  <si>
    <t>MWUK T/A Dimensions</t>
  </si>
  <si>
    <t>OLSINV/04880818</t>
  </si>
  <si>
    <t>27-Apr-2018</t>
  </si>
  <si>
    <t>0000005135</t>
  </si>
  <si>
    <t>11704220</t>
  </si>
  <si>
    <t>26-Apr-2018</t>
  </si>
  <si>
    <t>0000005298</t>
  </si>
  <si>
    <t>OP/I000541</t>
  </si>
  <si>
    <t>24-Apr-2018</t>
  </si>
  <si>
    <t>0000005099</t>
  </si>
  <si>
    <t>Staff Development Other Training</t>
  </si>
  <si>
    <t>The Fire Service College Limited</t>
  </si>
  <si>
    <t>812541</t>
  </si>
  <si>
    <t>03-Apr-2018</t>
  </si>
  <si>
    <t>0000005390</t>
  </si>
  <si>
    <t>BASI Project Computer Software</t>
  </si>
  <si>
    <t>FireServiceRota B.V.</t>
  </si>
  <si>
    <t>201800006</t>
  </si>
  <si>
    <t>0000005290</t>
  </si>
  <si>
    <t>6092012301</t>
  </si>
  <si>
    <t>0000004685</t>
  </si>
  <si>
    <t>7538</t>
  </si>
  <si>
    <t>0000005103</t>
  </si>
  <si>
    <t>One Time Vendors</t>
  </si>
  <si>
    <t>1</t>
  </si>
  <si>
    <t>10-May-2018</t>
  </si>
  <si>
    <t>0000005362</t>
  </si>
  <si>
    <t>LGPSEESAPR18</t>
  </si>
  <si>
    <t>16-Apr-2018</t>
  </si>
  <si>
    <t>0000005038</t>
  </si>
  <si>
    <t>Prevention Miscellaneous Expenses</t>
  </si>
  <si>
    <t>Safety Centre Milton Keynes Ltd</t>
  </si>
  <si>
    <t>F/T720</t>
  </si>
  <si>
    <t>0000005082</t>
  </si>
  <si>
    <t>Finance Finance SLA</t>
  </si>
  <si>
    <t>Buckinghamshire County Council</t>
  </si>
  <si>
    <t>2207033841</t>
  </si>
  <si>
    <t>20-Apr-2018</t>
  </si>
  <si>
    <t>0000005043</t>
  </si>
  <si>
    <t>University Of Hull</t>
  </si>
  <si>
    <t>66542</t>
  </si>
  <si>
    <t>20-Mar-2018</t>
  </si>
  <si>
    <t>0000005308</t>
  </si>
  <si>
    <t>Emergency One</t>
  </si>
  <si>
    <t>20880</t>
  </si>
  <si>
    <t>0000005309</t>
  </si>
  <si>
    <t>20879</t>
  </si>
  <si>
    <t>01-Apr-2018</t>
  </si>
  <si>
    <t>0000005450</t>
  </si>
  <si>
    <t>Senior Management Team Subs Professional/Nat Bodies</t>
  </si>
  <si>
    <t>CFOA Services Ltd</t>
  </si>
  <si>
    <t>CFOA4683</t>
  </si>
  <si>
    <t>0000005170</t>
  </si>
  <si>
    <t>Terberg Dts Uk Ltd</t>
  </si>
  <si>
    <t>420713</t>
  </si>
  <si>
    <t>25-Apr-2018</t>
  </si>
  <si>
    <t>0000005164</t>
  </si>
  <si>
    <t>Capita Integrated</t>
  </si>
  <si>
    <t>6060030557</t>
  </si>
  <si>
    <t>16-May-2018</t>
  </si>
  <si>
    <t>0000005391</t>
  </si>
  <si>
    <t>Apprentices Agency Services</t>
  </si>
  <si>
    <t>Encompass Select Limited</t>
  </si>
  <si>
    <t>1064</t>
  </si>
  <si>
    <t>0000005449</t>
  </si>
  <si>
    <t>Kingerlee</t>
  </si>
  <si>
    <t>CSI001243</t>
  </si>
  <si>
    <t>0000005212</t>
  </si>
  <si>
    <t>CSI001225</t>
  </si>
  <si>
    <t>0000005428</t>
  </si>
  <si>
    <t xml:space="preserve">08-JUN-2018 </t>
  </si>
  <si>
    <t>BM100023011</t>
  </si>
  <si>
    <t>25-May-2018</t>
  </si>
  <si>
    <t>0000005627</t>
  </si>
  <si>
    <t>Western Power Distribution</t>
  </si>
  <si>
    <t>LP00154054</t>
  </si>
  <si>
    <t>12-Jun-2018</t>
  </si>
  <si>
    <t>0000005829</t>
  </si>
  <si>
    <t xml:space="preserve">15-JUN-2018 </t>
  </si>
  <si>
    <t>3443802</t>
  </si>
  <si>
    <t>31-May-2018</t>
  </si>
  <si>
    <t>0000005636</t>
  </si>
  <si>
    <t>Democratic Representation Legal Expenses</t>
  </si>
  <si>
    <t>Bevan Britten</t>
  </si>
  <si>
    <t xml:space="preserve">29-JUN-2018 </t>
  </si>
  <si>
    <t>10021471</t>
  </si>
  <si>
    <t>13-Jun-2018</t>
  </si>
  <si>
    <t>0000005954</t>
  </si>
  <si>
    <t>BMKFAMAY18</t>
  </si>
  <si>
    <t>Haddenham Fire Station Electricity</t>
  </si>
  <si>
    <t>Broughton Fire Station Electricity</t>
  </si>
  <si>
    <t>29-May-2018</t>
  </si>
  <si>
    <t>0000005528</t>
  </si>
  <si>
    <t>11705551</t>
  </si>
  <si>
    <t>11-Jun-2018</t>
  </si>
  <si>
    <t>0000005766</t>
  </si>
  <si>
    <t>IN00391941</t>
  </si>
  <si>
    <t>06-Apr-2018</t>
  </si>
  <si>
    <t>0000005637</t>
  </si>
  <si>
    <t>Local Government Association</t>
  </si>
  <si>
    <t>40158049</t>
  </si>
  <si>
    <t>0000005989</t>
  </si>
  <si>
    <t>Interact Intranet Solutions</t>
  </si>
  <si>
    <t>9715999</t>
  </si>
  <si>
    <t>15-Jun-2018</t>
  </si>
  <si>
    <t>0000005862</t>
  </si>
  <si>
    <t>Angus Fire Ltd</t>
  </si>
  <si>
    <t>8042527</t>
  </si>
  <si>
    <t>14-May-2018</t>
  </si>
  <si>
    <t>0000005513</t>
  </si>
  <si>
    <t>Prevention Operational Equipment</t>
  </si>
  <si>
    <t>Sprue Safety Products Ltd</t>
  </si>
  <si>
    <t>1118096</t>
  </si>
  <si>
    <t>0000005831</t>
  </si>
  <si>
    <t>Michael Riley Associates</t>
  </si>
  <si>
    <t>2500</t>
  </si>
  <si>
    <t>0000005372</t>
  </si>
  <si>
    <t>Barnett Waddingham Llp</t>
  </si>
  <si>
    <t xml:space="preserve">01-JUN-2018 </t>
  </si>
  <si>
    <t>S18/0777</t>
  </si>
  <si>
    <t>01-Jun-2018</t>
  </si>
  <si>
    <t>0000005651</t>
  </si>
  <si>
    <t>Transport and Workshops Diesel Oil - Gas Oil</t>
  </si>
  <si>
    <t>I10212016</t>
  </si>
  <si>
    <t>08-May-2018</t>
  </si>
  <si>
    <t>0000005281</t>
  </si>
  <si>
    <t>Short-term Creditors SAP GRIR Take On Balances</t>
  </si>
  <si>
    <t xml:space="preserve">22-JUN-2018 </t>
  </si>
  <si>
    <t>6060030762</t>
  </si>
  <si>
    <t>04-Jun-2018</t>
  </si>
  <si>
    <t>0000005582</t>
  </si>
  <si>
    <t>Vivantio Limited</t>
  </si>
  <si>
    <t>7850</t>
  </si>
  <si>
    <t>0000005747</t>
  </si>
  <si>
    <t>200003277</t>
  </si>
  <si>
    <t>12-May-2018</t>
  </si>
  <si>
    <t>0000005490</t>
  </si>
  <si>
    <t>201800012</t>
  </si>
  <si>
    <t>08-Jun-2018</t>
  </si>
  <si>
    <t>0000005746</t>
  </si>
  <si>
    <t>ECLIPSE AUTOMOTIVE TECHNOLOGY LTD</t>
  </si>
  <si>
    <t>38862</t>
  </si>
  <si>
    <t>30-May-2018</t>
  </si>
  <si>
    <t>0000005571</t>
  </si>
  <si>
    <t>ICT Computer Hardware</t>
  </si>
  <si>
    <t>XMA Ltd</t>
  </si>
  <si>
    <t>CS53875</t>
  </si>
  <si>
    <t>15-May-2018</t>
  </si>
  <si>
    <t>0000005383</t>
  </si>
  <si>
    <t>CR40374</t>
  </si>
  <si>
    <t>0000005630</t>
  </si>
  <si>
    <t>LGPSEESMAY18</t>
  </si>
  <si>
    <t>0000005280</t>
  </si>
  <si>
    <t>6060030759</t>
  </si>
  <si>
    <t>0000005405</t>
  </si>
  <si>
    <t>0618A</t>
  </si>
  <si>
    <t>0000005679</t>
  </si>
  <si>
    <t>ICT Main Communications</t>
  </si>
  <si>
    <t>6092012380</t>
  </si>
  <si>
    <t>0000005963</t>
  </si>
  <si>
    <t>Learning Pool Ltd</t>
  </si>
  <si>
    <t>INV-013651</t>
  </si>
  <si>
    <t>03-May-2018</t>
  </si>
  <si>
    <t>0000005678</t>
  </si>
  <si>
    <t>6092012651</t>
  </si>
  <si>
    <t>0000005916</t>
  </si>
  <si>
    <t>ICT Firelink</t>
  </si>
  <si>
    <t>Home Office</t>
  </si>
  <si>
    <t>1142745</t>
  </si>
  <si>
    <t>0000005915</t>
  </si>
  <si>
    <t>1142784</t>
  </si>
  <si>
    <t>0000005917</t>
  </si>
  <si>
    <t>1142787</t>
  </si>
  <si>
    <t>0000005918</t>
  </si>
  <si>
    <t>1142786</t>
  </si>
  <si>
    <t>0000005921</t>
  </si>
  <si>
    <t>1142783</t>
  </si>
  <si>
    <t>0000005798</t>
  </si>
  <si>
    <t>1142692</t>
  </si>
  <si>
    <t>21-May-2018</t>
  </si>
  <si>
    <t>0000005671</t>
  </si>
  <si>
    <t>Gerrards Cross Fire Station Rents and Hire of Premises</t>
  </si>
  <si>
    <t>London &amp; Quadrant Housing Trust</t>
  </si>
  <si>
    <t>916288</t>
  </si>
  <si>
    <t>0000005628</t>
  </si>
  <si>
    <t>LP00154055</t>
  </si>
  <si>
    <t>20-Jun-2018</t>
  </si>
  <si>
    <t>0000005935</t>
  </si>
  <si>
    <t>Apprentices Staff Training Fees</t>
  </si>
  <si>
    <t>813009</t>
  </si>
  <si>
    <t>0000005392</t>
  </si>
  <si>
    <t>Operational Training Other Training</t>
  </si>
  <si>
    <t>812725</t>
  </si>
  <si>
    <t>0000005771</t>
  </si>
  <si>
    <t>1066</t>
  </si>
  <si>
    <t>0000005644</t>
  </si>
  <si>
    <t>Insurance Insurance</t>
  </si>
  <si>
    <t>Zurich Insurance Plc</t>
  </si>
  <si>
    <t>18RA03-0013-01.05.18</t>
  </si>
  <si>
    <t>09-Jun-2018</t>
  </si>
  <si>
    <t>0000005913</t>
  </si>
  <si>
    <t>CSI001259</t>
  </si>
  <si>
    <t>21-Jun-2018</t>
  </si>
  <si>
    <t>0000006115</t>
  </si>
  <si>
    <t>Fireangel Safety Technology Ltd</t>
  </si>
  <si>
    <t xml:space="preserve">13-JUL-2018 </t>
  </si>
  <si>
    <t>1119247</t>
  </si>
  <si>
    <t>10-Jul-2018</t>
  </si>
  <si>
    <t>0000006159</t>
  </si>
  <si>
    <t>3453316</t>
  </si>
  <si>
    <t>28-Jun-2018</t>
  </si>
  <si>
    <t>0000006030</t>
  </si>
  <si>
    <t>11707207</t>
  </si>
  <si>
    <t>19-Jun-2018</t>
  </si>
  <si>
    <t>0000006239</t>
  </si>
  <si>
    <t>Civica Uk Ltd</t>
  </si>
  <si>
    <t xml:space="preserve">27-JUL-2018 </t>
  </si>
  <si>
    <t>M/TR052118</t>
  </si>
  <si>
    <t>04-Jul-2018</t>
  </si>
  <si>
    <t>0000006106</t>
  </si>
  <si>
    <t xml:space="preserve">20-JUL-2018 </t>
  </si>
  <si>
    <t>IN00393630</t>
  </si>
  <si>
    <t>06-Jul-2018</t>
  </si>
  <si>
    <t>0000006123</t>
  </si>
  <si>
    <t>I10277167</t>
  </si>
  <si>
    <t>0000006006</t>
  </si>
  <si>
    <t>003699</t>
  </si>
  <si>
    <t>26-Jun-2018</t>
  </si>
  <si>
    <t>0000005975</t>
  </si>
  <si>
    <t>Data Intelligence Consultancy Fees</t>
  </si>
  <si>
    <t>Operational Research In Health Ltd</t>
  </si>
  <si>
    <t>87D/BMKF/3BI</t>
  </si>
  <si>
    <t>0000005875</t>
  </si>
  <si>
    <t>Driving School Consultancy Fees</t>
  </si>
  <si>
    <t>Oxfordshire County Council</t>
  </si>
  <si>
    <t xml:space="preserve">06-JUL-2018 </t>
  </si>
  <si>
    <t>3920243841</t>
  </si>
  <si>
    <t>0000005912</t>
  </si>
  <si>
    <t>Property Team General Repairs &amp; Maintenance</t>
  </si>
  <si>
    <t>Electrical Services Hbb</t>
  </si>
  <si>
    <t>1454</t>
  </si>
  <si>
    <t>27-Jun-2018</t>
  </si>
  <si>
    <t>0000005983</t>
  </si>
  <si>
    <t>Data Intelligence Computer Software</t>
  </si>
  <si>
    <t>3Tc Software</t>
  </si>
  <si>
    <t>200003656</t>
  </si>
  <si>
    <t>29-Jun-2018</t>
  </si>
  <si>
    <t>0000006064</t>
  </si>
  <si>
    <t>7558</t>
  </si>
  <si>
    <t>30-Jun-2018</t>
  </si>
  <si>
    <t>0000006175</t>
  </si>
  <si>
    <t>LPGSEESJUNE18</t>
  </si>
  <si>
    <t>22-Jun-2018</t>
  </si>
  <si>
    <t>0000006127</t>
  </si>
  <si>
    <t>1142950</t>
  </si>
  <si>
    <t>0000006108</t>
  </si>
  <si>
    <t>Total Mobile</t>
  </si>
  <si>
    <t>24831</t>
  </si>
  <si>
    <t>0000006167</t>
  </si>
  <si>
    <t xml:space="preserve">17-JUL-2018 </t>
  </si>
  <si>
    <t>1067</t>
  </si>
  <si>
    <t>09-Jul-2018</t>
  </si>
  <si>
    <t>0000006354</t>
  </si>
  <si>
    <t>CSI001271</t>
  </si>
  <si>
    <t>09-Aug-2018</t>
  </si>
  <si>
    <t>0000006445</t>
  </si>
  <si>
    <t xml:space="preserve">17-AUG-2018 </t>
  </si>
  <si>
    <t>3463728</t>
  </si>
  <si>
    <t>20-Jul-2018</t>
  </si>
  <si>
    <t>0000006349</t>
  </si>
  <si>
    <t xml:space="preserve">03-AUG-2018 </t>
  </si>
  <si>
    <t>GB10100153758</t>
  </si>
  <si>
    <t>03-Aug-2018</t>
  </si>
  <si>
    <t>0000006424</t>
  </si>
  <si>
    <t xml:space="preserve">Strategic Management Development </t>
  </si>
  <si>
    <t>1353</t>
  </si>
  <si>
    <t>01-Aug-2018</t>
  </si>
  <si>
    <t>0000006376</t>
  </si>
  <si>
    <t>Human Resources Recruitment Expenses</t>
  </si>
  <si>
    <t>Hays Specialist Recruitment Ltd</t>
  </si>
  <si>
    <t xml:space="preserve">10-AUG-2018 </t>
  </si>
  <si>
    <t>1008800700</t>
  </si>
  <si>
    <t>30-Jul-2018</t>
  </si>
  <si>
    <t>0000006324</t>
  </si>
  <si>
    <t>IN00395126</t>
  </si>
  <si>
    <t>13-Jul-2018</t>
  </si>
  <si>
    <t>0000006555</t>
  </si>
  <si>
    <t>Godiva Ltd</t>
  </si>
  <si>
    <t xml:space="preserve">24-AUG-2018 </t>
  </si>
  <si>
    <t>18002436</t>
  </si>
  <si>
    <t>12-Jul-2018</t>
  </si>
  <si>
    <t>0000006367</t>
  </si>
  <si>
    <t>BMKFAELECJUNE18</t>
  </si>
  <si>
    <t>0000006328</t>
  </si>
  <si>
    <t>11708593</t>
  </si>
  <si>
    <t>17-Aug-2018</t>
  </si>
  <si>
    <t>0000006585</t>
  </si>
  <si>
    <t>Wycombe Carpet Centre Ltd</t>
  </si>
  <si>
    <t>010923</t>
  </si>
  <si>
    <t>0000006362</t>
  </si>
  <si>
    <t>201800015</t>
  </si>
  <si>
    <t>0000006468</t>
  </si>
  <si>
    <t>INVO049143</t>
  </si>
  <si>
    <t>0000006296</t>
  </si>
  <si>
    <t>1351</t>
  </si>
  <si>
    <t>0000006454</t>
  </si>
  <si>
    <t>Koris Ltd</t>
  </si>
  <si>
    <t>714444</t>
  </si>
  <si>
    <t>24-Aug-2018</t>
  </si>
  <si>
    <t>0000006678</t>
  </si>
  <si>
    <t xml:space="preserve">31-AUG-2018 </t>
  </si>
  <si>
    <t>I10373407</t>
  </si>
  <si>
    <t>0000006581</t>
  </si>
  <si>
    <t>First Products (Sussex) Ltd</t>
  </si>
  <si>
    <t>08/181</t>
  </si>
  <si>
    <t>31-Jul-2018</t>
  </si>
  <si>
    <t>0000006369</t>
  </si>
  <si>
    <t>LGPSEEJULY18</t>
  </si>
  <si>
    <t>07-Aug-2018</t>
  </si>
  <si>
    <t>0000006550</t>
  </si>
  <si>
    <t>Volkswagen Group Uk Ltd</t>
  </si>
  <si>
    <t>18CVI0028819</t>
  </si>
  <si>
    <t>0000006433</t>
  </si>
  <si>
    <t>916382</t>
  </si>
  <si>
    <t>0000006512</t>
  </si>
  <si>
    <t>Thames Valley Fire Control Main Communications</t>
  </si>
  <si>
    <t>3920251056</t>
  </si>
  <si>
    <t>18-Jun-2018</t>
  </si>
  <si>
    <t>0000006254</t>
  </si>
  <si>
    <t>Research and Development Breathing Apparatus</t>
  </si>
  <si>
    <t>Draeger Safety Uk Limited</t>
  </si>
  <si>
    <t>2910129103</t>
  </si>
  <si>
    <t>06-Aug-2018</t>
  </si>
  <si>
    <t>0000006504</t>
  </si>
  <si>
    <t>Weber Rescue Uk Ltd</t>
  </si>
  <si>
    <t>19-R1301</t>
  </si>
  <si>
    <t>21-Aug-2018</t>
  </si>
  <si>
    <t>0000006602</t>
  </si>
  <si>
    <t>1069</t>
  </si>
  <si>
    <t>0000006603</t>
  </si>
  <si>
    <t>CSI001296</t>
  </si>
  <si>
    <t>03-Sep-2018</t>
  </si>
  <si>
    <t>0000006748</t>
  </si>
  <si>
    <t>IN00397232</t>
  </si>
  <si>
    <t>0000006605</t>
  </si>
  <si>
    <t>Vimpex Limited</t>
  </si>
  <si>
    <t>402490</t>
  </si>
  <si>
    <t>07-Sep-2018</t>
  </si>
  <si>
    <t>0000006854</t>
  </si>
  <si>
    <t>3473068</t>
  </si>
  <si>
    <t>30-Aug-2018</t>
  </si>
  <si>
    <t>0000006686</t>
  </si>
  <si>
    <t>A.W.R Pickersgill Limited</t>
  </si>
  <si>
    <t>12999</t>
  </si>
  <si>
    <t>23-Aug-2018</t>
  </si>
  <si>
    <t>0000006619</t>
  </si>
  <si>
    <t>003727</t>
  </si>
  <si>
    <t>0000006720</t>
  </si>
  <si>
    <t>Phoenix Health &amp; Safety</t>
  </si>
  <si>
    <t>59382</t>
  </si>
  <si>
    <t>17-Jul-2018</t>
  </si>
  <si>
    <t>0000006247</t>
  </si>
  <si>
    <t>Operational Training Water Awareness Training</t>
  </si>
  <si>
    <t>R3 Safety &amp; Rescue Ltd</t>
  </si>
  <si>
    <t>1381</t>
  </si>
  <si>
    <t>29-Aug-2018</t>
  </si>
  <si>
    <t>0000006740</t>
  </si>
  <si>
    <t>11709972</t>
  </si>
  <si>
    <t>31-Aug-2018</t>
  </si>
  <si>
    <t>0000006769</t>
  </si>
  <si>
    <t>Edward Baden</t>
  </si>
  <si>
    <t>260649</t>
  </si>
  <si>
    <t>11-Sep-2018</t>
  </si>
  <si>
    <t>0000006874</t>
  </si>
  <si>
    <t>010989</t>
  </si>
  <si>
    <t>0000006693</t>
  </si>
  <si>
    <t>6092013699</t>
  </si>
  <si>
    <t>0000006681</t>
  </si>
  <si>
    <t>Human Resources Consultancy Fees</t>
  </si>
  <si>
    <t>West Yorkshire Pension Fund</t>
  </si>
  <si>
    <t>89000068919</t>
  </si>
  <si>
    <t>0000006947</t>
  </si>
  <si>
    <t>201800022</t>
  </si>
  <si>
    <t>01-Sep-2018</t>
  </si>
  <si>
    <t>0000006749</t>
  </si>
  <si>
    <t>1918A</t>
  </si>
  <si>
    <t>0000006675</t>
  </si>
  <si>
    <t>LGPSEESAUG18</t>
  </si>
  <si>
    <t>20-Aug-2018</t>
  </si>
  <si>
    <t>0000006696</t>
  </si>
  <si>
    <t>6092013691</t>
  </si>
  <si>
    <t>10-Aug-2018</t>
  </si>
  <si>
    <t>0000006590</t>
  </si>
  <si>
    <t>1143433</t>
  </si>
  <si>
    <t>28-Aug-2018</t>
  </si>
  <si>
    <t>0000006815</t>
  </si>
  <si>
    <t>1143594</t>
  </si>
  <si>
    <t>10-Sep-2018</t>
  </si>
  <si>
    <t>0000006866</t>
  </si>
  <si>
    <t>1143766</t>
  </si>
  <si>
    <t>0000006767</t>
  </si>
  <si>
    <t>T Clarke Contracting Ltd</t>
  </si>
  <si>
    <t>18080453</t>
  </si>
  <si>
    <t>05-Sep-2018</t>
  </si>
  <si>
    <t>0000006768</t>
  </si>
  <si>
    <t>18090063</t>
  </si>
  <si>
    <t>17-Sep-2018</t>
  </si>
  <si>
    <t>0000006913</t>
  </si>
  <si>
    <t>1070</t>
  </si>
  <si>
    <t>0000006917</t>
  </si>
  <si>
    <t>Retirement Benefits Gratuity &amp; Injury Payments</t>
  </si>
  <si>
    <t>1143133</t>
  </si>
  <si>
    <t>0000006942</t>
  </si>
  <si>
    <t>CSI001314</t>
  </si>
  <si>
    <t>01-Oct-2018</t>
  </si>
  <si>
    <t>0000007058</t>
  </si>
  <si>
    <t>IN00399051</t>
  </si>
  <si>
    <t>10-Oct-2018</t>
  </si>
  <si>
    <t>0000007389</t>
  </si>
  <si>
    <t>2207035015</t>
  </si>
  <si>
    <t>09-Oct-2018</t>
  </si>
  <si>
    <t>0000007264</t>
  </si>
  <si>
    <t>3484207</t>
  </si>
  <si>
    <t>0000007279</t>
  </si>
  <si>
    <t>011048</t>
  </si>
  <si>
    <t>11-Oct-2018</t>
  </si>
  <si>
    <t>0000007299</t>
  </si>
  <si>
    <t>MK West Fire Station Other Expenses</t>
  </si>
  <si>
    <t>31420</t>
  </si>
  <si>
    <t>13-Sep-2018</t>
  </si>
  <si>
    <t>0000006872</t>
  </si>
  <si>
    <t>Supply + Limited</t>
  </si>
  <si>
    <t>0000034278</t>
  </si>
  <si>
    <t>28-Sep-2018</t>
  </si>
  <si>
    <t>0000007164</t>
  </si>
  <si>
    <t>I10450385</t>
  </si>
  <si>
    <t>0000007242</t>
  </si>
  <si>
    <t>Gartan Technologies Ltd</t>
  </si>
  <si>
    <t>GT2018-057</t>
  </si>
  <si>
    <t>0000007239</t>
  </si>
  <si>
    <t>Urban Search and Rescue Other Training</t>
  </si>
  <si>
    <t xml:space="preserve">Merseyside Fire </t>
  </si>
  <si>
    <t>I0021176</t>
  </si>
  <si>
    <t>19-Sep-2018</t>
  </si>
  <si>
    <t>0000006966</t>
  </si>
  <si>
    <t>13010</t>
  </si>
  <si>
    <t>27-Sep-2018</t>
  </si>
  <si>
    <t>0000007379</t>
  </si>
  <si>
    <t>Equipment Management PPE Repairs</t>
  </si>
  <si>
    <t>Bristol Uniform Limited (Care A/C)</t>
  </si>
  <si>
    <t>466854</t>
  </si>
  <si>
    <t>08-Oct-2018</t>
  </si>
  <si>
    <t>0000007236</t>
  </si>
  <si>
    <t>813880</t>
  </si>
  <si>
    <t>0000007266</t>
  </si>
  <si>
    <t>LGPSEESSEP18</t>
  </si>
  <si>
    <t>0000007334</t>
  </si>
  <si>
    <t>Operational Assurance Consultancy Fees</t>
  </si>
  <si>
    <t>Operational Assurance Ltd</t>
  </si>
  <si>
    <t>1007</t>
  </si>
  <si>
    <t>0000007255</t>
  </si>
  <si>
    <t>21979</t>
  </si>
  <si>
    <t>0000007256</t>
  </si>
  <si>
    <t>21978</t>
  </si>
  <si>
    <t>02-Jul-2018</t>
  </si>
  <si>
    <t>0000007418</t>
  </si>
  <si>
    <t>1143028</t>
  </si>
  <si>
    <t>03-Oct-2018</t>
  </si>
  <si>
    <t>0000007296</t>
  </si>
  <si>
    <t>1144017</t>
  </si>
  <si>
    <t>24-Sep-2018</t>
  </si>
  <si>
    <t>0000006994</t>
  </si>
  <si>
    <t>Response Support Agency Services</t>
  </si>
  <si>
    <t>London Fire &amp; Emergency Pa</t>
  </si>
  <si>
    <t>IN047482</t>
  </si>
  <si>
    <t>15-Oct-2018</t>
  </si>
  <si>
    <t>0000007353</t>
  </si>
  <si>
    <t>1071</t>
  </si>
  <si>
    <t>0000007033</t>
  </si>
  <si>
    <t>OP/I000579</t>
  </si>
  <si>
    <t>0000007439</t>
  </si>
  <si>
    <t>CSI001335</t>
  </si>
  <si>
    <t>31-Oct-2018</t>
  </si>
  <si>
    <t>0000007638</t>
  </si>
  <si>
    <t>Capital Purchase</t>
  </si>
  <si>
    <t>Manton Office Solutions</t>
  </si>
  <si>
    <t>107377</t>
  </si>
  <si>
    <t>16-Oct-2018</t>
  </si>
  <si>
    <t>0000007525</t>
  </si>
  <si>
    <t>432223</t>
  </si>
  <si>
    <t>0000007354</t>
  </si>
  <si>
    <t>The Manchester College</t>
  </si>
  <si>
    <t>1008640</t>
  </si>
  <si>
    <t>19-Oct-2018</t>
  </si>
  <si>
    <t>0000007526</t>
  </si>
  <si>
    <t>GB10100157903</t>
  </si>
  <si>
    <t>08-Nov-2018</t>
  </si>
  <si>
    <t>0000007686</t>
  </si>
  <si>
    <t>3494258</t>
  </si>
  <si>
    <t>29-Oct-2018</t>
  </si>
  <si>
    <t>0000007509</t>
  </si>
  <si>
    <t>11713028</t>
  </si>
  <si>
    <t>06-Nov-2018</t>
  </si>
  <si>
    <t>0000007642</t>
  </si>
  <si>
    <t>CAP - ICT Hardware Purchase</t>
  </si>
  <si>
    <t>KN02098</t>
  </si>
  <si>
    <t>05-Nov-2018</t>
  </si>
  <si>
    <t>0000007704</t>
  </si>
  <si>
    <t>Prevention Consultancy Fees</t>
  </si>
  <si>
    <t>Thames Valley Police</t>
  </si>
  <si>
    <t>0049098</t>
  </si>
  <si>
    <t>Exempt</t>
  </si>
  <si>
    <t>0000007552</t>
  </si>
  <si>
    <t>Neucom Ltd</t>
  </si>
  <si>
    <t>BUCKS/FRS/N/T/18001</t>
  </si>
  <si>
    <t>0000007722</t>
  </si>
  <si>
    <t>003742</t>
  </si>
  <si>
    <t>0000007893</t>
  </si>
  <si>
    <t>10032553</t>
  </si>
  <si>
    <t>0000007559</t>
  </si>
  <si>
    <t>6002006499</t>
  </si>
  <si>
    <t>24-Oct-2018</t>
  </si>
  <si>
    <t>0000007532</t>
  </si>
  <si>
    <t>Senior Management Team Consultancy Fees</t>
  </si>
  <si>
    <t>Double Tree by Hilton</t>
  </si>
  <si>
    <t>244600</t>
  </si>
  <si>
    <t>0000007677</t>
  </si>
  <si>
    <t>I10537337</t>
  </si>
  <si>
    <t>21-Sep-2018</t>
  </si>
  <si>
    <t>0000006975</t>
  </si>
  <si>
    <t>Receptek</t>
  </si>
  <si>
    <t>58470</t>
  </si>
  <si>
    <t>0000007819</t>
  </si>
  <si>
    <t>CSL17535</t>
  </si>
  <si>
    <t>0000007484</t>
  </si>
  <si>
    <t>472582</t>
  </si>
  <si>
    <t>30-Oct-2018</t>
  </si>
  <si>
    <t>0000007557</t>
  </si>
  <si>
    <t>LGPSEESOCT18</t>
  </si>
  <si>
    <t>23-Nov-2018</t>
  </si>
  <si>
    <t>0000007895</t>
  </si>
  <si>
    <t>814497</t>
  </si>
  <si>
    <t>0000007660</t>
  </si>
  <si>
    <t>Airbus Defence And Space</t>
  </si>
  <si>
    <t>IN032689</t>
  </si>
  <si>
    <t>09-Nov-2018</t>
  </si>
  <si>
    <t>0000007882</t>
  </si>
  <si>
    <t>916444</t>
  </si>
  <si>
    <t>N/A</t>
  </si>
  <si>
    <t>22-May-2018</t>
  </si>
  <si>
    <t>0000007685</t>
  </si>
  <si>
    <t>SI-000498</t>
  </si>
  <si>
    <t>07-Nov-2018</t>
  </si>
  <si>
    <t>0000007733</t>
  </si>
  <si>
    <t>6092014073</t>
  </si>
  <si>
    <t>13-Nov-2018</t>
  </si>
  <si>
    <t>0000007728</t>
  </si>
  <si>
    <t>22195</t>
  </si>
  <si>
    <t>0000007729</t>
  </si>
  <si>
    <t>22193</t>
  </si>
  <si>
    <t>19-Nov-2018</t>
  </si>
  <si>
    <t>0000007773</t>
  </si>
  <si>
    <t>1074</t>
  </si>
  <si>
    <t>0000007412</t>
  </si>
  <si>
    <t>18100260</t>
  </si>
  <si>
    <t>0000007785</t>
  </si>
  <si>
    <t>CSI001356</t>
  </si>
  <si>
    <t>UKFast</t>
  </si>
  <si>
    <t>Legal Experience Training</t>
  </si>
  <si>
    <t>INV-0874</t>
  </si>
  <si>
    <t>IN00403091</t>
  </si>
  <si>
    <t>Admin Buildings - Aerial Sites Consultancy Fees</t>
  </si>
  <si>
    <t>Hub Telecoms Consultancy Ltd</t>
  </si>
  <si>
    <t>I10607334</t>
  </si>
  <si>
    <t>Shazia Akhtar</t>
  </si>
  <si>
    <t>267496-09.11.18</t>
  </si>
  <si>
    <t>E</t>
  </si>
  <si>
    <t>BMKFA-NOV18</t>
  </si>
  <si>
    <t>Transport and Workshops Spares for Red Fleet</t>
  </si>
  <si>
    <t>Newport Pagnell Construction Ltd</t>
  </si>
  <si>
    <t>W9012</t>
  </si>
  <si>
    <t>LGPSEENOV18</t>
  </si>
  <si>
    <t>CSI001375</t>
  </si>
  <si>
    <t>0000008460</t>
  </si>
  <si>
    <t>Multitone Electronics Plc</t>
  </si>
  <si>
    <t>122079</t>
  </si>
  <si>
    <t>30-Nov-2018</t>
  </si>
  <si>
    <t>0000007985</t>
  </si>
  <si>
    <t>Global Radio Services Ltd</t>
  </si>
  <si>
    <t>1167797</t>
  </si>
  <si>
    <t>18-Dec-2018</t>
  </si>
  <si>
    <t>0000008215</t>
  </si>
  <si>
    <t>Insight Direct (Uk) Ltd</t>
  </si>
  <si>
    <t>4183865</t>
  </si>
  <si>
    <t>10-Jan-2019</t>
  </si>
  <si>
    <t>0000008456</t>
  </si>
  <si>
    <t>3514216</t>
  </si>
  <si>
    <t>07-Dec-2018</t>
  </si>
  <si>
    <t>0000008487</t>
  </si>
  <si>
    <t>INV00148592</t>
  </si>
  <si>
    <t>31-Dec-2018</t>
  </si>
  <si>
    <t>0000008325</t>
  </si>
  <si>
    <t>1171810</t>
  </si>
  <si>
    <t>11-Jan-2019</t>
  </si>
  <si>
    <t>0000008462</t>
  </si>
  <si>
    <t>I10701062</t>
  </si>
  <si>
    <t>16-Jan-2019</t>
  </si>
  <si>
    <t>0000008570</t>
  </si>
  <si>
    <t>BMKFADEC18</t>
  </si>
  <si>
    <t>21-Dec-2018</t>
  </si>
  <si>
    <t>0000008331</t>
  </si>
  <si>
    <t>Corporate Planning Consultation with the Public</t>
  </si>
  <si>
    <t>Opinion Research Services Ltd</t>
  </si>
  <si>
    <t>187.18.19</t>
  </si>
  <si>
    <t>17-Dec-2018</t>
  </si>
  <si>
    <t>0000008174</t>
  </si>
  <si>
    <t>483465</t>
  </si>
  <si>
    <t>03-Jan-2019</t>
  </si>
  <si>
    <t>0000008352</t>
  </si>
  <si>
    <t>LGPSEESDEC18</t>
  </si>
  <si>
    <t>09-Jan-2019</t>
  </si>
  <si>
    <t>0000008392</t>
  </si>
  <si>
    <t>8385880</t>
  </si>
  <si>
    <t>01-Dec-2018</t>
  </si>
  <si>
    <t>0000008143</t>
  </si>
  <si>
    <t>18120194</t>
  </si>
  <si>
    <t>12-Dec-2018</t>
  </si>
  <si>
    <t>0000008203</t>
  </si>
  <si>
    <t>OP/I000633</t>
  </si>
  <si>
    <t>02-Jan-2019</t>
  </si>
  <si>
    <t>0000008346</t>
  </si>
  <si>
    <t>4193267</t>
  </si>
  <si>
    <t>15-Jan-2019</t>
  </si>
  <si>
    <t>0000008586</t>
  </si>
  <si>
    <t>1077</t>
  </si>
  <si>
    <t>0000008338</t>
  </si>
  <si>
    <t>3630007578</t>
  </si>
  <si>
    <t>14-Jan-2019</t>
  </si>
  <si>
    <t>0000008508</t>
  </si>
  <si>
    <t>CSI001392</t>
  </si>
  <si>
    <t>0000008595</t>
  </si>
  <si>
    <t>Health and Safety Subs Professional/Nat Bodies</t>
  </si>
  <si>
    <t>IHS Global Ltd</t>
  </si>
  <si>
    <t>90723264</t>
  </si>
  <si>
    <t>06-Feb-2019</t>
  </si>
  <si>
    <t>0000008816</t>
  </si>
  <si>
    <t>Cadcorp</t>
  </si>
  <si>
    <t>SV0027945</t>
  </si>
  <si>
    <t>31-Jan-2019</t>
  </si>
  <si>
    <t>0000008756</t>
  </si>
  <si>
    <t>Heightec</t>
  </si>
  <si>
    <t>66410</t>
  </si>
  <si>
    <t>18-Jan-2019</t>
  </si>
  <si>
    <t>0000008649</t>
  </si>
  <si>
    <t>GB10100162789</t>
  </si>
  <si>
    <t>08-Feb-2019</t>
  </si>
  <si>
    <t>0000008880</t>
  </si>
  <si>
    <t>3523524</t>
  </si>
  <si>
    <t>04-Feb-2019</t>
  </si>
  <si>
    <t>0000008732</t>
  </si>
  <si>
    <t>4239347</t>
  </si>
  <si>
    <t>0000008879</t>
  </si>
  <si>
    <t>201800029</t>
  </si>
  <si>
    <t>08-Jan-2019</t>
  </si>
  <si>
    <t>0000008758</t>
  </si>
  <si>
    <t>INV00194793</t>
  </si>
  <si>
    <t>0000008711</t>
  </si>
  <si>
    <t>1175569</t>
  </si>
  <si>
    <t>Exemption</t>
  </si>
  <si>
    <t>07-Feb-2019</t>
  </si>
  <si>
    <t>0000008820</t>
  </si>
  <si>
    <t xml:space="preserve">ISLE OF WIGHT FIRE </t>
  </si>
  <si>
    <t>9515600/0</t>
  </si>
  <si>
    <t>0000008344</t>
  </si>
  <si>
    <t>I0021432</t>
  </si>
  <si>
    <t>13-Feb-2019</t>
  </si>
  <si>
    <t>0000008987</t>
  </si>
  <si>
    <t>BMKFA-JAN19</t>
  </si>
  <si>
    <t>Great Missenden Fire Station Electricity</t>
  </si>
  <si>
    <t>Brill Fire Station Electricity</t>
  </si>
  <si>
    <t>Princes Risborough Station Electricity</t>
  </si>
  <si>
    <t>05-Feb-2019</t>
  </si>
  <si>
    <t>0000008768</t>
  </si>
  <si>
    <t>3630007657</t>
  </si>
  <si>
    <t>28-Jan-2019</t>
  </si>
  <si>
    <t>0000008654</t>
  </si>
  <si>
    <t>490040</t>
  </si>
  <si>
    <t>0000008682</t>
  </si>
  <si>
    <t>K091123</t>
  </si>
  <si>
    <t>30-Jan-2019</t>
  </si>
  <si>
    <t>0000008676</t>
  </si>
  <si>
    <t>LGPSEESJAN19</t>
  </si>
  <si>
    <t>06-Dec-2018</t>
  </si>
  <si>
    <t>0000008635</t>
  </si>
  <si>
    <t>6092014460</t>
  </si>
  <si>
    <t>0000008518</t>
  </si>
  <si>
    <t>W9036</t>
  </si>
  <si>
    <t>01-Feb-2019</t>
  </si>
  <si>
    <t>0000008898</t>
  </si>
  <si>
    <t>INV2424</t>
  </si>
  <si>
    <t>24-Jan-2019</t>
  </si>
  <si>
    <t>0000008917</t>
  </si>
  <si>
    <t>2503407</t>
  </si>
  <si>
    <t>07-Jan-2019</t>
  </si>
  <si>
    <t>0000008878</t>
  </si>
  <si>
    <t>201900003</t>
  </si>
  <si>
    <t>11-Feb-2019</t>
  </si>
  <si>
    <t>0000008888</t>
  </si>
  <si>
    <t>1078</t>
  </si>
  <si>
    <t>17-Jan-2019</t>
  </si>
  <si>
    <t>0000008548</t>
  </si>
  <si>
    <t>3920289288</t>
  </si>
  <si>
    <t>0000008544</t>
  </si>
  <si>
    <t>OP/I000644</t>
  </si>
  <si>
    <t>0000008944</t>
  </si>
  <si>
    <t>CSI001407</t>
  </si>
  <si>
    <t>04-Mar-2019</t>
  </si>
  <si>
    <t>0000009283</t>
  </si>
  <si>
    <t>Insurance Insurance Excess</t>
  </si>
  <si>
    <t>04.03.2019</t>
  </si>
  <si>
    <t>Yes</t>
  </si>
  <si>
    <t>11-Mar-2019</t>
  </si>
  <si>
    <t>0000009230</t>
  </si>
  <si>
    <t>3533578</t>
  </si>
  <si>
    <t>08-Mar-2019</t>
  </si>
  <si>
    <t>0000009429</t>
  </si>
  <si>
    <t>INV00329421</t>
  </si>
  <si>
    <t>19-Feb-2019</t>
  </si>
  <si>
    <t>0000009088</t>
  </si>
  <si>
    <t>Prevention Agency Services</t>
  </si>
  <si>
    <t>0050315</t>
  </si>
  <si>
    <t>29-Jan-2019</t>
  </si>
  <si>
    <t>0000008891</t>
  </si>
  <si>
    <t>10042751</t>
  </si>
  <si>
    <t>0000009442</t>
  </si>
  <si>
    <t>INV00260454</t>
  </si>
  <si>
    <t>18-Feb-2019</t>
  </si>
  <si>
    <t>0000009439</t>
  </si>
  <si>
    <t>Oxford Safety Supplies</t>
  </si>
  <si>
    <t>97415</t>
  </si>
  <si>
    <t>0000008759</t>
  </si>
  <si>
    <t>KP00133</t>
  </si>
  <si>
    <t>0000009223</t>
  </si>
  <si>
    <t>South East Employers</t>
  </si>
  <si>
    <t>28162</t>
  </si>
  <si>
    <t>13-Mar-2019</t>
  </si>
  <si>
    <t>0000009260</t>
  </si>
  <si>
    <t>Performance Monitoring Systems Ltd</t>
  </si>
  <si>
    <t>8088</t>
  </si>
  <si>
    <t>27-Feb-2019</t>
  </si>
  <si>
    <t>0000009065</t>
  </si>
  <si>
    <t>Ricardo-Aea Ltd</t>
  </si>
  <si>
    <t>6177191</t>
  </si>
  <si>
    <t>21-Feb-2019</t>
  </si>
  <si>
    <t>0000009016</t>
  </si>
  <si>
    <t>815336</t>
  </si>
  <si>
    <t>25-Feb-2019</t>
  </si>
  <si>
    <t>0000009077</t>
  </si>
  <si>
    <t>10044981</t>
  </si>
  <si>
    <t>26-Feb-2019</t>
  </si>
  <si>
    <t>0000009069</t>
  </si>
  <si>
    <t>496310</t>
  </si>
  <si>
    <t>0000009057</t>
  </si>
  <si>
    <t>LGPSEESFEB19</t>
  </si>
  <si>
    <t>0000009029</t>
  </si>
  <si>
    <t>3920297571</t>
  </si>
  <si>
    <t>0000009033</t>
  </si>
  <si>
    <t>2505999</t>
  </si>
  <si>
    <t>0000008937</t>
  </si>
  <si>
    <t>2505314</t>
  </si>
  <si>
    <t>0000009208</t>
  </si>
  <si>
    <t>2507059</t>
  </si>
  <si>
    <t>28-Feb-2019</t>
  </si>
  <si>
    <t>0000009308</t>
  </si>
  <si>
    <t>2507775</t>
  </si>
  <si>
    <t>15-Mar-2019</t>
  </si>
  <si>
    <t>0000009370</t>
  </si>
  <si>
    <t>2508584</t>
  </si>
  <si>
    <t>0000009360</t>
  </si>
  <si>
    <t>916574</t>
  </si>
  <si>
    <t>22-Jan-2019</t>
  </si>
  <si>
    <t>0000008596</t>
  </si>
  <si>
    <t>Montagu Evans Llp</t>
  </si>
  <si>
    <t>DVC191040</t>
  </si>
  <si>
    <t>12-Mar-2019</t>
  </si>
  <si>
    <t>0000009254</t>
  </si>
  <si>
    <t>1079</t>
  </si>
  <si>
    <t>19-Mar-2019</t>
  </si>
  <si>
    <t>0000009353</t>
  </si>
  <si>
    <t>22928</t>
  </si>
  <si>
    <t>0000009368</t>
  </si>
  <si>
    <t>22929</t>
  </si>
  <si>
    <t>24-Dec-2018</t>
  </si>
  <si>
    <t>0000009211</t>
  </si>
  <si>
    <t>Vodafone Limited (Corporate)</t>
  </si>
  <si>
    <t>LR53476</t>
  </si>
  <si>
    <t>22-Mar-2019</t>
  </si>
  <si>
    <t>0000009417</t>
  </si>
  <si>
    <t>0050738</t>
  </si>
  <si>
    <t>0000009291</t>
  </si>
  <si>
    <t>CSI001426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</si>
</sst>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7" x14ac:knownFonts="1">
    <font>
      <sz val="11"/>
      <color indexed="8"/>
      <name val="Calibri"/>
      <family val="2"/>
      <scheme val="minor"/>
    </font>
    <font>
      <b/>
      <sz val="12"/>
      <color rgb="FFFFFFFE"/>
      <name val="Calibri"/>
    </font>
    <font>
      <sz val="8"/>
      <color rgb="FFFFFFFE"/>
      <name val="Calibri"/>
    </font>
    <font>
      <sz val="8"/>
      <color rgb="FF000001"/>
      <name val="Calibri"/>
      <family val="2"/>
      <scheme val="minor"/>
    </font>
    <font>
      <b/>
      <sz val="8"/>
      <color rgb="FF000001"/>
      <name val="Calibri"/>
      <family val="2"/>
      <scheme val="minor"/>
    </font>
    <font>
      <sz val="10"/>
      <color rgb="FF000001"/>
      <name val="Calibri"/>
      <family val="2"/>
      <scheme val="minor"/>
    </font>
    <font>
      <b/>
      <sz val="10"/>
      <color rgb="FF000001"/>
      <name val="Calibri"/>
      <family val="2"/>
      <scheme val="minor"/>
    </font>
    <font>
      <sz val="11"/>
      <color rgb="FF000001"/>
      <name val="Verdana"/>
    </font>
    <font>
      <b/>
      <sz val="11"/>
      <color rgb="FF000001"/>
      <name val="Verdana"/>
    </font>
    <font>
      <sz val="11"/>
      <color rgb="FF000001"/>
      <name val="Calibri"/>
      <family val="2"/>
      <scheme val="minor"/>
    </font>
    <font>
      <b/>
      <sz val="11"/>
      <color rgb="FF000001"/>
      <name val="Calibri"/>
      <family val="2"/>
      <scheme val="minor"/>
    </font>
    <font>
      <sz val="11"/>
      <color rgb="FF000001"/>
      <name val="Verdana"/>
      <family val="2"/>
    </font>
    <font>
      <b/>
      <sz val="11"/>
      <color rgb="FF000001"/>
      <name val="Verdana"/>
      <family val="2"/>
    </font>
    <font>
      <sz val="8"/>
      <color rgb="FF000001"/>
      <name val="Verdana"/>
      <family val="2"/>
    </font>
    <font>
      <b/>
      <sz val="8"/>
      <color rgb="FF000001"/>
      <name val="Verdana"/>
      <family val="2"/>
    </font>
    <font>
      <sz val="10"/>
      <color rgb="FF000001"/>
      <name val="Verdana"/>
      <family val="2"/>
    </font>
    <font>
      <b/>
      <sz val="10"/>
      <color rgb="FF00000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FFFF80"/>
      </patternFill>
    </fill>
    <fill>
      <patternFill patternType="solid">
        <fgColor rgb="FFEBECE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/>
    </xf>
    <xf numFmtId="4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left" vertical="top"/>
    </xf>
    <xf numFmtId="4" fontId="6" fillId="5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left" vertical="top"/>
    </xf>
    <xf numFmtId="4" fontId="7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right" vertical="top"/>
    </xf>
    <xf numFmtId="4" fontId="8" fillId="5" borderId="1" xfId="0" applyNumberFormat="1" applyFont="1" applyFill="1" applyBorder="1" applyAlignment="1">
      <alignment horizontal="left" vertical="top"/>
    </xf>
    <xf numFmtId="4" fontId="8" fillId="5" borderId="1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left" vertical="top"/>
    </xf>
    <xf numFmtId="4" fontId="7" fillId="6" borderId="1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left" vertical="top"/>
    </xf>
    <xf numFmtId="4" fontId="9" fillId="4" borderId="1" xfId="0" applyNumberFormat="1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right" vertical="top"/>
    </xf>
    <xf numFmtId="4" fontId="10" fillId="5" borderId="1" xfId="0" applyNumberFormat="1" applyFont="1" applyFill="1" applyBorder="1" applyAlignment="1">
      <alignment horizontal="left" vertical="top"/>
    </xf>
    <xf numFmtId="4" fontId="10" fillId="5" borderId="1" xfId="0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left" vertical="top"/>
    </xf>
    <xf numFmtId="4" fontId="9" fillId="6" borderId="1" xfId="0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right" vertical="top"/>
    </xf>
    <xf numFmtId="0" fontId="11" fillId="4" borderId="1" xfId="0" applyFont="1" applyFill="1" applyBorder="1" applyAlignment="1">
      <alignment horizontal="left" vertical="top"/>
    </xf>
    <xf numFmtId="4" fontId="11" fillId="4" borderId="1" xfId="0" applyNumberFormat="1" applyFont="1" applyFill="1" applyBorder="1" applyAlignment="1">
      <alignment horizontal="right" vertical="top"/>
    </xf>
    <xf numFmtId="0" fontId="11" fillId="4" borderId="1" xfId="0" applyFont="1" applyFill="1" applyBorder="1" applyAlignment="1">
      <alignment horizontal="right" vertical="top"/>
    </xf>
    <xf numFmtId="4" fontId="12" fillId="5" borderId="1" xfId="0" applyNumberFormat="1" applyFont="1" applyFill="1" applyBorder="1" applyAlignment="1">
      <alignment horizontal="left" vertical="top"/>
    </xf>
    <xf numFmtId="4" fontId="12" fillId="5" borderId="1" xfId="0" applyNumberFormat="1" applyFont="1" applyFill="1" applyBorder="1" applyAlignment="1">
      <alignment horizontal="right" vertical="top"/>
    </xf>
    <xf numFmtId="0" fontId="11" fillId="6" borderId="1" xfId="0" applyFont="1" applyFill="1" applyBorder="1" applyAlignment="1">
      <alignment horizontal="left" vertical="top"/>
    </xf>
    <xf numFmtId="4" fontId="11" fillId="6" borderId="1" xfId="0" applyNumberFormat="1" applyFont="1" applyFill="1" applyBorder="1" applyAlignment="1">
      <alignment horizontal="right" vertical="top"/>
    </xf>
    <xf numFmtId="0" fontId="11" fillId="6" borderId="1" xfId="0" applyFont="1" applyFill="1" applyBorder="1" applyAlignment="1">
      <alignment horizontal="right" vertical="top"/>
    </xf>
    <xf numFmtId="0" fontId="0" fillId="0" borderId="0" xfId="0" applyAlignment="1"/>
    <xf numFmtId="0" fontId="0" fillId="0" borderId="0" xfId="0" applyAlignment="1"/>
    <xf numFmtId="0" fontId="13" fillId="4" borderId="1" xfId="0" applyFont="1" applyFill="1" applyBorder="1" applyAlignment="1">
      <alignment horizontal="left" vertical="top"/>
    </xf>
    <xf numFmtId="4" fontId="13" fillId="4" borderId="1" xfId="0" applyNumberFormat="1" applyFont="1" applyFill="1" applyBorder="1" applyAlignment="1">
      <alignment horizontal="right" vertical="top"/>
    </xf>
    <xf numFmtId="164" fontId="13" fillId="4" borderId="1" xfId="0" applyNumberFormat="1" applyFont="1" applyFill="1" applyBorder="1" applyAlignment="1">
      <alignment horizontal="right" vertical="top"/>
    </xf>
    <xf numFmtId="4" fontId="14" fillId="5" borderId="1" xfId="0" applyNumberFormat="1" applyFont="1" applyFill="1" applyBorder="1" applyAlignment="1">
      <alignment horizontal="left" vertical="top"/>
    </xf>
    <xf numFmtId="4" fontId="14" fillId="5" borderId="1" xfId="0" applyNumberFormat="1" applyFont="1" applyFill="1" applyBorder="1" applyAlignment="1">
      <alignment horizontal="right" vertical="top"/>
    </xf>
    <xf numFmtId="0" fontId="13" fillId="6" borderId="1" xfId="0" applyFont="1" applyFill="1" applyBorder="1" applyAlignment="1">
      <alignment horizontal="left" vertical="top"/>
    </xf>
    <xf numFmtId="4" fontId="13" fillId="6" borderId="1" xfId="0" applyNumberFormat="1" applyFont="1" applyFill="1" applyBorder="1" applyAlignment="1">
      <alignment horizontal="right" vertical="top"/>
    </xf>
    <xf numFmtId="164" fontId="13" fillId="6" borderId="1" xfId="0" applyNumberFormat="1" applyFont="1" applyFill="1" applyBorder="1" applyAlignment="1">
      <alignment horizontal="right" vertical="top"/>
    </xf>
    <xf numFmtId="0" fontId="15" fillId="4" borderId="1" xfId="0" applyFont="1" applyFill="1" applyBorder="1" applyAlignment="1">
      <alignment horizontal="left" vertical="top"/>
    </xf>
    <xf numFmtId="4" fontId="15" fillId="4" borderId="1" xfId="0" applyNumberFormat="1" applyFont="1" applyFill="1" applyBorder="1" applyAlignment="1">
      <alignment horizontal="right" vertical="top"/>
    </xf>
    <xf numFmtId="164" fontId="15" fillId="4" borderId="1" xfId="0" applyNumberFormat="1" applyFont="1" applyFill="1" applyBorder="1" applyAlignment="1">
      <alignment horizontal="right" vertical="top"/>
    </xf>
    <xf numFmtId="4" fontId="16" fillId="5" borderId="1" xfId="0" applyNumberFormat="1" applyFont="1" applyFill="1" applyBorder="1" applyAlignment="1">
      <alignment horizontal="left" vertical="top"/>
    </xf>
    <xf numFmtId="4" fontId="16" fillId="5" borderId="1" xfId="0" applyNumberFormat="1" applyFont="1" applyFill="1" applyBorder="1" applyAlignment="1">
      <alignment horizontal="right" vertical="top"/>
    </xf>
    <xf numFmtId="0" fontId="15" fillId="6" borderId="1" xfId="0" applyFont="1" applyFill="1" applyBorder="1" applyAlignment="1">
      <alignment horizontal="left" vertical="top"/>
    </xf>
    <xf numFmtId="4" fontId="15" fillId="6" borderId="1" xfId="0" applyNumberFormat="1" applyFont="1" applyFill="1" applyBorder="1" applyAlignment="1">
      <alignment horizontal="right" vertical="top"/>
    </xf>
    <xf numFmtId="164" fontId="15" fillId="6" borderId="1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6" borderId="1" xfId="0" applyNumberFormat="1" applyFont="1" applyFill="1" applyBorder="1" applyAlignment="1">
      <alignment horizontal="right" vertical="top"/>
    </xf>
    <xf numFmtId="15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H135"/>
  <sheetViews>
    <sheetView tabSelected="1" workbookViewId="0">
      <selection sqref="A1:H1"/>
    </sheetView>
  </sheetViews>
  <sheetFormatPr defaultRowHeight="15" x14ac:dyDescent="0.25"/>
  <cols>
    <col min="1" max="1" width="12.5703125" bestFit="1" customWidth="1"/>
    <col min="2" max="2" width="14.5703125" bestFit="1" customWidth="1"/>
    <col min="3" max="3" width="40" bestFit="1" customWidth="1"/>
    <col min="4" max="4" width="24.140625" bestFit="1" customWidth="1"/>
    <col min="5" max="5" width="9" bestFit="1" customWidth="1"/>
    <col min="6" max="6" width="11.42578125" bestFit="1" customWidth="1"/>
    <col min="7" max="7" width="13.85546875" bestFit="1" customWidth="1"/>
    <col min="8" max="8" width="15" bestFit="1" customWidth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11</v>
      </c>
      <c r="B7" s="5" t="s">
        <v>12</v>
      </c>
      <c r="C7" s="5" t="s">
        <v>13</v>
      </c>
      <c r="D7" s="5" t="s">
        <v>14</v>
      </c>
      <c r="E7" s="6">
        <v>5265.26</v>
      </c>
      <c r="F7" s="7" t="s">
        <v>15</v>
      </c>
      <c r="G7" s="5" t="s">
        <v>16</v>
      </c>
      <c r="H7" s="5"/>
    </row>
    <row r="8" spans="1:8" x14ac:dyDescent="0.25">
      <c r="A8" s="8" t="s">
        <v>17</v>
      </c>
      <c r="B8" s="8"/>
      <c r="C8" s="8"/>
      <c r="D8" s="8"/>
      <c r="E8" s="9">
        <f>SUBTOTAL(9, E7:E7)</f>
        <v>5265.26</v>
      </c>
      <c r="F8" s="9"/>
      <c r="G8" s="8"/>
      <c r="H8" s="8" t="s">
        <v>18</v>
      </c>
    </row>
    <row r="9" spans="1:8" x14ac:dyDescent="0.25">
      <c r="A9" s="5" t="s">
        <v>19</v>
      </c>
      <c r="B9" s="5" t="s">
        <v>20</v>
      </c>
      <c r="C9" s="5" t="s">
        <v>21</v>
      </c>
      <c r="D9" s="5" t="s">
        <v>22</v>
      </c>
      <c r="E9" s="6">
        <v>5600</v>
      </c>
      <c r="F9" s="7" t="s">
        <v>23</v>
      </c>
      <c r="G9" s="5" t="s">
        <v>24</v>
      </c>
      <c r="H9" s="5"/>
    </row>
    <row r="10" spans="1:8" x14ac:dyDescent="0.25">
      <c r="A10" s="8" t="s">
        <v>17</v>
      </c>
      <c r="B10" s="8"/>
      <c r="C10" s="8"/>
      <c r="D10" s="8"/>
      <c r="E10" s="9">
        <f>SUBTOTAL(9, E9:E9)</f>
        <v>5600</v>
      </c>
      <c r="F10" s="9"/>
      <c r="G10" s="8"/>
      <c r="H10" s="8" t="s">
        <v>18</v>
      </c>
    </row>
    <row r="11" spans="1:8" x14ac:dyDescent="0.25">
      <c r="A11" s="5" t="s">
        <v>25</v>
      </c>
      <c r="B11" s="5" t="s">
        <v>26</v>
      </c>
      <c r="C11" s="5" t="s">
        <v>13</v>
      </c>
      <c r="D11" s="5" t="s">
        <v>27</v>
      </c>
      <c r="E11" s="6">
        <v>5612</v>
      </c>
      <c r="F11" s="7" t="s">
        <v>15</v>
      </c>
      <c r="G11" s="5" t="s">
        <v>28</v>
      </c>
      <c r="H11" s="5"/>
    </row>
    <row r="12" spans="1:8" x14ac:dyDescent="0.25">
      <c r="A12" s="8" t="s">
        <v>17</v>
      </c>
      <c r="B12" s="8"/>
      <c r="C12" s="8"/>
      <c r="D12" s="8"/>
      <c r="E12" s="9">
        <f>SUBTOTAL(9, E11:E11)</f>
        <v>5612</v>
      </c>
      <c r="F12" s="9"/>
      <c r="G12" s="8"/>
      <c r="H12" s="8" t="s">
        <v>18</v>
      </c>
    </row>
    <row r="13" spans="1:8" x14ac:dyDescent="0.25">
      <c r="A13" s="5" t="s">
        <v>25</v>
      </c>
      <c r="B13" s="5" t="s">
        <v>29</v>
      </c>
      <c r="C13" s="5" t="s">
        <v>13</v>
      </c>
      <c r="D13" s="5" t="s">
        <v>30</v>
      </c>
      <c r="E13" s="6">
        <v>5858</v>
      </c>
      <c r="F13" s="7" t="s">
        <v>15</v>
      </c>
      <c r="G13" s="5" t="s">
        <v>31</v>
      </c>
      <c r="H13" s="5"/>
    </row>
    <row r="14" spans="1:8" x14ac:dyDescent="0.25">
      <c r="A14" s="10" t="s">
        <v>25</v>
      </c>
      <c r="B14" s="10" t="s">
        <v>29</v>
      </c>
      <c r="C14" s="10" t="s">
        <v>13</v>
      </c>
      <c r="D14" s="10" t="s">
        <v>30</v>
      </c>
      <c r="E14" s="11">
        <v>916</v>
      </c>
      <c r="F14" s="12" t="s">
        <v>15</v>
      </c>
      <c r="G14" s="10" t="s">
        <v>0</v>
      </c>
      <c r="H14" s="10"/>
    </row>
    <row r="15" spans="1:8" x14ac:dyDescent="0.25">
      <c r="A15" s="8" t="s">
        <v>17</v>
      </c>
      <c r="B15" s="8"/>
      <c r="C15" s="8"/>
      <c r="D15" s="8"/>
      <c r="E15" s="9">
        <f>SUBTOTAL(9, E13:E14)</f>
        <v>6774</v>
      </c>
      <c r="F15" s="9"/>
      <c r="G15" s="8"/>
      <c r="H15" s="8" t="s">
        <v>32</v>
      </c>
    </row>
    <row r="16" spans="1:8" x14ac:dyDescent="0.25">
      <c r="A16" s="10" t="s">
        <v>33</v>
      </c>
      <c r="B16" s="10" t="s">
        <v>34</v>
      </c>
      <c r="C16" s="10" t="s">
        <v>35</v>
      </c>
      <c r="D16" s="10" t="s">
        <v>36</v>
      </c>
      <c r="E16" s="11">
        <v>103.12</v>
      </c>
      <c r="F16" s="12" t="s">
        <v>15</v>
      </c>
      <c r="G16" s="10" t="s">
        <v>37</v>
      </c>
      <c r="H16" s="10"/>
    </row>
    <row r="17" spans="1:8" x14ac:dyDescent="0.25">
      <c r="A17" s="5" t="s">
        <v>33</v>
      </c>
      <c r="B17" s="5" t="s">
        <v>34</v>
      </c>
      <c r="C17" s="5" t="s">
        <v>38</v>
      </c>
      <c r="D17" s="5" t="s">
        <v>36</v>
      </c>
      <c r="E17" s="6">
        <v>1143.76</v>
      </c>
      <c r="F17" s="7" t="s">
        <v>15</v>
      </c>
      <c r="G17" s="5" t="s">
        <v>0</v>
      </c>
      <c r="H17" s="5"/>
    </row>
    <row r="18" spans="1:8" x14ac:dyDescent="0.25">
      <c r="A18" s="10" t="s">
        <v>33</v>
      </c>
      <c r="B18" s="10" t="s">
        <v>34</v>
      </c>
      <c r="C18" s="10" t="s">
        <v>39</v>
      </c>
      <c r="D18" s="10" t="s">
        <v>36</v>
      </c>
      <c r="E18" s="11">
        <v>466.78</v>
      </c>
      <c r="F18" s="12" t="s">
        <v>15</v>
      </c>
      <c r="G18" s="10" t="s">
        <v>0</v>
      </c>
      <c r="H18" s="10"/>
    </row>
    <row r="19" spans="1:8" x14ac:dyDescent="0.25">
      <c r="A19" s="5" t="s">
        <v>33</v>
      </c>
      <c r="B19" s="5" t="s">
        <v>34</v>
      </c>
      <c r="C19" s="5" t="s">
        <v>40</v>
      </c>
      <c r="D19" s="5" t="s">
        <v>36</v>
      </c>
      <c r="E19" s="6">
        <v>332.99</v>
      </c>
      <c r="F19" s="7" t="s">
        <v>15</v>
      </c>
      <c r="G19" s="5" t="s">
        <v>0</v>
      </c>
      <c r="H19" s="5"/>
    </row>
    <row r="20" spans="1:8" x14ac:dyDescent="0.25">
      <c r="A20" s="10" t="s">
        <v>33</v>
      </c>
      <c r="B20" s="10" t="s">
        <v>34</v>
      </c>
      <c r="C20" s="10" t="s">
        <v>41</v>
      </c>
      <c r="D20" s="10" t="s">
        <v>36</v>
      </c>
      <c r="E20" s="11">
        <v>303.48</v>
      </c>
      <c r="F20" s="12" t="s">
        <v>15</v>
      </c>
      <c r="G20" s="10" t="s">
        <v>0</v>
      </c>
      <c r="H20" s="10"/>
    </row>
    <row r="21" spans="1:8" x14ac:dyDescent="0.25">
      <c r="A21" s="5" t="s">
        <v>33</v>
      </c>
      <c r="B21" s="5" t="s">
        <v>34</v>
      </c>
      <c r="C21" s="5" t="s">
        <v>42</v>
      </c>
      <c r="D21" s="5" t="s">
        <v>36</v>
      </c>
      <c r="E21" s="6">
        <v>560.29999999999995</v>
      </c>
      <c r="F21" s="7" t="s">
        <v>15</v>
      </c>
      <c r="G21" s="5" t="s">
        <v>0</v>
      </c>
      <c r="H21" s="5"/>
    </row>
    <row r="22" spans="1:8" x14ac:dyDescent="0.25">
      <c r="A22" s="10" t="s">
        <v>33</v>
      </c>
      <c r="B22" s="10" t="s">
        <v>34</v>
      </c>
      <c r="C22" s="10" t="s">
        <v>42</v>
      </c>
      <c r="D22" s="10" t="s">
        <v>36</v>
      </c>
      <c r="E22" s="11">
        <v>702.7</v>
      </c>
      <c r="F22" s="12" t="s">
        <v>15</v>
      </c>
      <c r="G22" s="10" t="s">
        <v>0</v>
      </c>
      <c r="H22" s="10"/>
    </row>
    <row r="23" spans="1:8" x14ac:dyDescent="0.25">
      <c r="A23" s="5" t="s">
        <v>33</v>
      </c>
      <c r="B23" s="5" t="s">
        <v>34</v>
      </c>
      <c r="C23" s="5" t="s">
        <v>43</v>
      </c>
      <c r="D23" s="5" t="s">
        <v>36</v>
      </c>
      <c r="E23" s="6">
        <v>347.96</v>
      </c>
      <c r="F23" s="7" t="s">
        <v>15</v>
      </c>
      <c r="G23" s="5" t="s">
        <v>0</v>
      </c>
      <c r="H23" s="5"/>
    </row>
    <row r="24" spans="1:8" x14ac:dyDescent="0.25">
      <c r="A24" s="10" t="s">
        <v>33</v>
      </c>
      <c r="B24" s="10" t="s">
        <v>34</v>
      </c>
      <c r="C24" s="10" t="s">
        <v>44</v>
      </c>
      <c r="D24" s="10" t="s">
        <v>36</v>
      </c>
      <c r="E24" s="11">
        <v>97.48</v>
      </c>
      <c r="F24" s="12" t="s">
        <v>15</v>
      </c>
      <c r="G24" s="10" t="s">
        <v>0</v>
      </c>
      <c r="H24" s="10"/>
    </row>
    <row r="25" spans="1:8" x14ac:dyDescent="0.25">
      <c r="A25" s="5" t="s">
        <v>33</v>
      </c>
      <c r="B25" s="5" t="s">
        <v>34</v>
      </c>
      <c r="C25" s="5" t="s">
        <v>45</v>
      </c>
      <c r="D25" s="5" t="s">
        <v>36</v>
      </c>
      <c r="E25" s="6">
        <v>101.72</v>
      </c>
      <c r="F25" s="7" t="s">
        <v>15</v>
      </c>
      <c r="G25" s="5" t="s">
        <v>0</v>
      </c>
      <c r="H25" s="5"/>
    </row>
    <row r="26" spans="1:8" x14ac:dyDescent="0.25">
      <c r="A26" s="10" t="s">
        <v>33</v>
      </c>
      <c r="B26" s="10" t="s">
        <v>34</v>
      </c>
      <c r="C26" s="10" t="s">
        <v>46</v>
      </c>
      <c r="D26" s="10" t="s">
        <v>36</v>
      </c>
      <c r="E26" s="11">
        <v>621.37</v>
      </c>
      <c r="F26" s="12" t="s">
        <v>15</v>
      </c>
      <c r="G26" s="10" t="s">
        <v>0</v>
      </c>
      <c r="H26" s="10"/>
    </row>
    <row r="27" spans="1:8" x14ac:dyDescent="0.25">
      <c r="A27" s="5" t="s">
        <v>33</v>
      </c>
      <c r="B27" s="5" t="s">
        <v>34</v>
      </c>
      <c r="C27" s="5" t="s">
        <v>47</v>
      </c>
      <c r="D27" s="5" t="s">
        <v>36</v>
      </c>
      <c r="E27" s="6">
        <v>134.05000000000001</v>
      </c>
      <c r="F27" s="7" t="s">
        <v>15</v>
      </c>
      <c r="G27" s="5" t="s">
        <v>0</v>
      </c>
      <c r="H27" s="5"/>
    </row>
    <row r="28" spans="1:8" x14ac:dyDescent="0.25">
      <c r="A28" s="10" t="s">
        <v>33</v>
      </c>
      <c r="B28" s="10" t="s">
        <v>34</v>
      </c>
      <c r="C28" s="10" t="s">
        <v>48</v>
      </c>
      <c r="D28" s="10" t="s">
        <v>36</v>
      </c>
      <c r="E28" s="11">
        <v>278.61</v>
      </c>
      <c r="F28" s="12" t="s">
        <v>15</v>
      </c>
      <c r="G28" s="10" t="s">
        <v>0</v>
      </c>
      <c r="H28" s="10"/>
    </row>
    <row r="29" spans="1:8" x14ac:dyDescent="0.25">
      <c r="A29" s="5" t="s">
        <v>33</v>
      </c>
      <c r="B29" s="5" t="s">
        <v>34</v>
      </c>
      <c r="C29" s="5" t="s">
        <v>49</v>
      </c>
      <c r="D29" s="5" t="s">
        <v>36</v>
      </c>
      <c r="E29" s="6">
        <v>256.37</v>
      </c>
      <c r="F29" s="7" t="s">
        <v>15</v>
      </c>
      <c r="G29" s="5" t="s">
        <v>0</v>
      </c>
      <c r="H29" s="5"/>
    </row>
    <row r="30" spans="1:8" x14ac:dyDescent="0.25">
      <c r="A30" s="10" t="s">
        <v>33</v>
      </c>
      <c r="B30" s="10" t="s">
        <v>34</v>
      </c>
      <c r="C30" s="10" t="s">
        <v>50</v>
      </c>
      <c r="D30" s="10" t="s">
        <v>36</v>
      </c>
      <c r="E30" s="11">
        <v>216.64</v>
      </c>
      <c r="F30" s="12" t="s">
        <v>15</v>
      </c>
      <c r="G30" s="10" t="s">
        <v>0</v>
      </c>
      <c r="H30" s="10"/>
    </row>
    <row r="31" spans="1:8" x14ac:dyDescent="0.25">
      <c r="A31" s="5" t="s">
        <v>33</v>
      </c>
      <c r="B31" s="5" t="s">
        <v>34</v>
      </c>
      <c r="C31" s="5" t="s">
        <v>51</v>
      </c>
      <c r="D31" s="5" t="s">
        <v>36</v>
      </c>
      <c r="E31" s="6">
        <v>84.58</v>
      </c>
      <c r="F31" s="7" t="s">
        <v>15</v>
      </c>
      <c r="G31" s="5" t="s">
        <v>0</v>
      </c>
      <c r="H31" s="5"/>
    </row>
    <row r="32" spans="1:8" x14ac:dyDescent="0.25">
      <c r="A32" s="10" t="s">
        <v>33</v>
      </c>
      <c r="B32" s="10" t="s">
        <v>34</v>
      </c>
      <c r="C32" s="10" t="s">
        <v>52</v>
      </c>
      <c r="D32" s="10" t="s">
        <v>36</v>
      </c>
      <c r="E32" s="11">
        <v>407.71</v>
      </c>
      <c r="F32" s="12" t="s">
        <v>15</v>
      </c>
      <c r="G32" s="10" t="s">
        <v>0</v>
      </c>
      <c r="H32" s="10"/>
    </row>
    <row r="33" spans="1:8" x14ac:dyDescent="0.25">
      <c r="A33" s="5" t="s">
        <v>33</v>
      </c>
      <c r="B33" s="5" t="s">
        <v>34</v>
      </c>
      <c r="C33" s="5" t="s">
        <v>53</v>
      </c>
      <c r="D33" s="5" t="s">
        <v>36</v>
      </c>
      <c r="E33" s="6">
        <v>141.63</v>
      </c>
      <c r="F33" s="7" t="s">
        <v>15</v>
      </c>
      <c r="G33" s="5" t="s">
        <v>0</v>
      </c>
      <c r="H33" s="5"/>
    </row>
    <row r="34" spans="1:8" x14ac:dyDescent="0.25">
      <c r="A34" s="8" t="s">
        <v>17</v>
      </c>
      <c r="B34" s="8"/>
      <c r="C34" s="8"/>
      <c r="D34" s="8"/>
      <c r="E34" s="9">
        <f>SUBTOTAL(9, E16:E33)</f>
        <v>6301.25</v>
      </c>
      <c r="F34" s="9"/>
      <c r="G34" s="8"/>
      <c r="H34" s="8" t="s">
        <v>54</v>
      </c>
    </row>
    <row r="35" spans="1:8" x14ac:dyDescent="0.25">
      <c r="A35" s="5" t="s">
        <v>19</v>
      </c>
      <c r="B35" s="5" t="s">
        <v>55</v>
      </c>
      <c r="C35" s="5" t="s">
        <v>56</v>
      </c>
      <c r="D35" s="5" t="s">
        <v>57</v>
      </c>
      <c r="E35" s="6">
        <v>6387.81</v>
      </c>
      <c r="F35" s="7" t="s">
        <v>15</v>
      </c>
      <c r="G35" s="5" t="s">
        <v>58</v>
      </c>
      <c r="H35" s="5"/>
    </row>
    <row r="36" spans="1:8" x14ac:dyDescent="0.25">
      <c r="A36" s="8" t="s">
        <v>17</v>
      </c>
      <c r="B36" s="8"/>
      <c r="C36" s="8"/>
      <c r="D36" s="8"/>
      <c r="E36" s="9">
        <f>SUBTOTAL(9, E35:E35)</f>
        <v>6387.81</v>
      </c>
      <c r="F36" s="9"/>
      <c r="G36" s="8"/>
      <c r="H36" s="8" t="s">
        <v>54</v>
      </c>
    </row>
    <row r="37" spans="1:8" x14ac:dyDescent="0.25">
      <c r="A37" s="5" t="s">
        <v>59</v>
      </c>
      <c r="B37" s="5" t="s">
        <v>60</v>
      </c>
      <c r="C37" s="5" t="s">
        <v>13</v>
      </c>
      <c r="D37" s="5" t="s">
        <v>61</v>
      </c>
      <c r="E37" s="6">
        <v>7030</v>
      </c>
      <c r="F37" s="7" t="s">
        <v>15</v>
      </c>
      <c r="G37" s="5" t="s">
        <v>62</v>
      </c>
      <c r="H37" s="5"/>
    </row>
    <row r="38" spans="1:8" x14ac:dyDescent="0.25">
      <c r="A38" s="8" t="s">
        <v>17</v>
      </c>
      <c r="B38" s="8"/>
      <c r="C38" s="8"/>
      <c r="D38" s="8"/>
      <c r="E38" s="9">
        <f>SUBTOTAL(9, E37:E37)</f>
        <v>7030</v>
      </c>
      <c r="F38" s="9"/>
      <c r="G38" s="8"/>
      <c r="H38" s="8" t="s">
        <v>54</v>
      </c>
    </row>
    <row r="39" spans="1:8" x14ac:dyDescent="0.25">
      <c r="A39" s="5" t="s">
        <v>59</v>
      </c>
      <c r="B39" s="5" t="s">
        <v>63</v>
      </c>
      <c r="C39" s="5" t="s">
        <v>13</v>
      </c>
      <c r="D39" s="5" t="s">
        <v>61</v>
      </c>
      <c r="E39" s="6">
        <v>7030</v>
      </c>
      <c r="F39" s="7" t="s">
        <v>15</v>
      </c>
      <c r="G39" s="5" t="s">
        <v>64</v>
      </c>
      <c r="H39" s="5"/>
    </row>
    <row r="40" spans="1:8" x14ac:dyDescent="0.25">
      <c r="A40" s="8" t="s">
        <v>17</v>
      </c>
      <c r="B40" s="8"/>
      <c r="C40" s="8"/>
      <c r="D40" s="8"/>
      <c r="E40" s="9">
        <f>SUBTOTAL(9, E39:E39)</f>
        <v>7030</v>
      </c>
      <c r="F40" s="9"/>
      <c r="G40" s="8"/>
      <c r="H40" s="8" t="s">
        <v>54</v>
      </c>
    </row>
    <row r="41" spans="1:8" x14ac:dyDescent="0.25">
      <c r="A41" s="5" t="s">
        <v>65</v>
      </c>
      <c r="B41" s="5" t="s">
        <v>66</v>
      </c>
      <c r="C41" s="5" t="s">
        <v>67</v>
      </c>
      <c r="D41" s="5" t="s">
        <v>68</v>
      </c>
      <c r="E41" s="6">
        <v>7700</v>
      </c>
      <c r="F41" s="7" t="s">
        <v>15</v>
      </c>
      <c r="G41" s="5" t="s">
        <v>69</v>
      </c>
      <c r="H41" s="5"/>
    </row>
    <row r="42" spans="1:8" x14ac:dyDescent="0.25">
      <c r="A42" s="8" t="s">
        <v>17</v>
      </c>
      <c r="B42" s="8"/>
      <c r="C42" s="8"/>
      <c r="D42" s="8"/>
      <c r="E42" s="9">
        <f>SUBTOTAL(9, E41:E41)</f>
        <v>7700</v>
      </c>
      <c r="F42" s="9"/>
      <c r="G42" s="8"/>
      <c r="H42" s="8" t="s">
        <v>18</v>
      </c>
    </row>
    <row r="43" spans="1:8" x14ac:dyDescent="0.25">
      <c r="A43" s="5" t="s">
        <v>70</v>
      </c>
      <c r="B43" s="5" t="s">
        <v>71</v>
      </c>
      <c r="C43" s="5" t="s">
        <v>72</v>
      </c>
      <c r="D43" s="5" t="s">
        <v>73</v>
      </c>
      <c r="E43" s="6">
        <v>7845</v>
      </c>
      <c r="F43" s="7" t="s">
        <v>23</v>
      </c>
      <c r="G43" s="5" t="s">
        <v>74</v>
      </c>
      <c r="H43" s="5"/>
    </row>
    <row r="44" spans="1:8" x14ac:dyDescent="0.25">
      <c r="A44" s="8" t="s">
        <v>17</v>
      </c>
      <c r="B44" s="8"/>
      <c r="C44" s="8"/>
      <c r="D44" s="8"/>
      <c r="E44" s="9">
        <f>SUBTOTAL(9, E43:E43)</f>
        <v>7845</v>
      </c>
      <c r="F44" s="9"/>
      <c r="G44" s="8"/>
      <c r="H44" s="8" t="s">
        <v>54</v>
      </c>
    </row>
    <row r="45" spans="1:8" x14ac:dyDescent="0.25">
      <c r="A45" s="5" t="s">
        <v>19</v>
      </c>
      <c r="B45" s="5" t="s">
        <v>75</v>
      </c>
      <c r="C45" s="5" t="s">
        <v>76</v>
      </c>
      <c r="D45" s="5" t="s">
        <v>22</v>
      </c>
      <c r="E45" s="6">
        <v>8000</v>
      </c>
      <c r="F45" s="7" t="s">
        <v>23</v>
      </c>
      <c r="G45" s="5" t="s">
        <v>77</v>
      </c>
      <c r="H45" s="5"/>
    </row>
    <row r="46" spans="1:8" x14ac:dyDescent="0.25">
      <c r="A46" s="8" t="s">
        <v>17</v>
      </c>
      <c r="B46" s="8"/>
      <c r="C46" s="8"/>
      <c r="D46" s="8"/>
      <c r="E46" s="9">
        <f>SUBTOTAL(9, E45:E45)</f>
        <v>8000</v>
      </c>
      <c r="F46" s="9"/>
      <c r="G46" s="8"/>
      <c r="H46" s="8" t="s">
        <v>18</v>
      </c>
    </row>
    <row r="47" spans="1:8" x14ac:dyDescent="0.25">
      <c r="A47" s="5" t="s">
        <v>78</v>
      </c>
      <c r="B47" s="5" t="s">
        <v>79</v>
      </c>
      <c r="C47" s="5" t="s">
        <v>13</v>
      </c>
      <c r="D47" s="5" t="s">
        <v>80</v>
      </c>
      <c r="E47" s="6">
        <v>8890</v>
      </c>
      <c r="F47" s="7" t="s">
        <v>81</v>
      </c>
      <c r="G47" s="5" t="s">
        <v>82</v>
      </c>
      <c r="H47" s="5"/>
    </row>
    <row r="48" spans="1:8" x14ac:dyDescent="0.25">
      <c r="A48" s="8" t="s">
        <v>17</v>
      </c>
      <c r="B48" s="8"/>
      <c r="C48" s="8"/>
      <c r="D48" s="8"/>
      <c r="E48" s="9">
        <f>SUBTOTAL(9, E47:E47)</f>
        <v>8890</v>
      </c>
      <c r="F48" s="9"/>
      <c r="G48" s="8"/>
      <c r="H48" s="8" t="s">
        <v>18</v>
      </c>
    </row>
    <row r="49" spans="1:8" x14ac:dyDescent="0.25">
      <c r="A49" s="5" t="s">
        <v>83</v>
      </c>
      <c r="B49" s="5" t="s">
        <v>84</v>
      </c>
      <c r="C49" s="5" t="s">
        <v>85</v>
      </c>
      <c r="D49" s="5" t="s">
        <v>86</v>
      </c>
      <c r="E49" s="6">
        <v>211.15</v>
      </c>
      <c r="F49" s="7" t="s">
        <v>81</v>
      </c>
      <c r="G49" s="5" t="s">
        <v>87</v>
      </c>
      <c r="H49" s="5"/>
    </row>
    <row r="50" spans="1:8" x14ac:dyDescent="0.25">
      <c r="A50" s="10" t="s">
        <v>83</v>
      </c>
      <c r="B50" s="10" t="s">
        <v>84</v>
      </c>
      <c r="C50" s="10" t="s">
        <v>88</v>
      </c>
      <c r="D50" s="10" t="s">
        <v>86</v>
      </c>
      <c r="E50" s="11">
        <v>763.68</v>
      </c>
      <c r="F50" s="12" t="s">
        <v>81</v>
      </c>
      <c r="G50" s="10" t="s">
        <v>0</v>
      </c>
      <c r="H50" s="10"/>
    </row>
    <row r="51" spans="1:8" x14ac:dyDescent="0.25">
      <c r="A51" s="5" t="s">
        <v>83</v>
      </c>
      <c r="B51" s="5" t="s">
        <v>84</v>
      </c>
      <c r="C51" s="5" t="s">
        <v>89</v>
      </c>
      <c r="D51" s="5" t="s">
        <v>86</v>
      </c>
      <c r="E51" s="6">
        <v>679.92</v>
      </c>
      <c r="F51" s="7" t="s">
        <v>81</v>
      </c>
      <c r="G51" s="5" t="s">
        <v>0</v>
      </c>
      <c r="H51" s="5"/>
    </row>
    <row r="52" spans="1:8" x14ac:dyDescent="0.25">
      <c r="A52" s="10" t="s">
        <v>83</v>
      </c>
      <c r="B52" s="10" t="s">
        <v>84</v>
      </c>
      <c r="C52" s="10" t="s">
        <v>90</v>
      </c>
      <c r="D52" s="10" t="s">
        <v>86</v>
      </c>
      <c r="E52" s="11">
        <v>530.59</v>
      </c>
      <c r="F52" s="12" t="s">
        <v>81</v>
      </c>
      <c r="G52" s="10" t="s">
        <v>0</v>
      </c>
      <c r="H52" s="10"/>
    </row>
    <row r="53" spans="1:8" x14ac:dyDescent="0.25">
      <c r="A53" s="5" t="s">
        <v>83</v>
      </c>
      <c r="B53" s="5" t="s">
        <v>84</v>
      </c>
      <c r="C53" s="5" t="s">
        <v>91</v>
      </c>
      <c r="D53" s="5" t="s">
        <v>86</v>
      </c>
      <c r="E53" s="6">
        <v>764.27</v>
      </c>
      <c r="F53" s="7" t="s">
        <v>81</v>
      </c>
      <c r="G53" s="5" t="s">
        <v>0</v>
      </c>
      <c r="H53" s="5"/>
    </row>
    <row r="54" spans="1:8" x14ac:dyDescent="0.25">
      <c r="A54" s="10" t="s">
        <v>83</v>
      </c>
      <c r="B54" s="10" t="s">
        <v>84</v>
      </c>
      <c r="C54" s="10" t="s">
        <v>92</v>
      </c>
      <c r="D54" s="10" t="s">
        <v>86</v>
      </c>
      <c r="E54" s="11">
        <v>972.02</v>
      </c>
      <c r="F54" s="12" t="s">
        <v>81</v>
      </c>
      <c r="G54" s="10" t="s">
        <v>0</v>
      </c>
      <c r="H54" s="10"/>
    </row>
    <row r="55" spans="1:8" x14ac:dyDescent="0.25">
      <c r="A55" s="5" t="s">
        <v>83</v>
      </c>
      <c r="B55" s="5" t="s">
        <v>84</v>
      </c>
      <c r="C55" s="5" t="s">
        <v>92</v>
      </c>
      <c r="D55" s="5" t="s">
        <v>86</v>
      </c>
      <c r="E55" s="6">
        <v>779.48</v>
      </c>
      <c r="F55" s="7" t="s">
        <v>81</v>
      </c>
      <c r="G55" s="5" t="s">
        <v>0</v>
      </c>
      <c r="H55" s="5"/>
    </row>
    <row r="56" spans="1:8" x14ac:dyDescent="0.25">
      <c r="A56" s="10" t="s">
        <v>83</v>
      </c>
      <c r="B56" s="10" t="s">
        <v>84</v>
      </c>
      <c r="C56" s="10" t="s">
        <v>93</v>
      </c>
      <c r="D56" s="10" t="s">
        <v>86</v>
      </c>
      <c r="E56" s="11">
        <v>156.82</v>
      </c>
      <c r="F56" s="12" t="s">
        <v>81</v>
      </c>
      <c r="G56" s="10" t="s">
        <v>0</v>
      </c>
      <c r="H56" s="10"/>
    </row>
    <row r="57" spans="1:8" x14ac:dyDescent="0.25">
      <c r="A57" s="5" t="s">
        <v>83</v>
      </c>
      <c r="B57" s="5" t="s">
        <v>84</v>
      </c>
      <c r="C57" s="5" t="s">
        <v>94</v>
      </c>
      <c r="D57" s="5" t="s">
        <v>86</v>
      </c>
      <c r="E57" s="6">
        <v>813.52</v>
      </c>
      <c r="F57" s="7" t="s">
        <v>81</v>
      </c>
      <c r="G57" s="5" t="s">
        <v>0</v>
      </c>
      <c r="H57" s="5"/>
    </row>
    <row r="58" spans="1:8" x14ac:dyDescent="0.25">
      <c r="A58" s="10" t="s">
        <v>83</v>
      </c>
      <c r="B58" s="10" t="s">
        <v>84</v>
      </c>
      <c r="C58" s="10" t="s">
        <v>95</v>
      </c>
      <c r="D58" s="10" t="s">
        <v>86</v>
      </c>
      <c r="E58" s="11">
        <v>262.55</v>
      </c>
      <c r="F58" s="12" t="s">
        <v>81</v>
      </c>
      <c r="G58" s="10" t="s">
        <v>0</v>
      </c>
      <c r="H58" s="10"/>
    </row>
    <row r="59" spans="1:8" x14ac:dyDescent="0.25">
      <c r="A59" s="5" t="s">
        <v>83</v>
      </c>
      <c r="B59" s="5" t="s">
        <v>84</v>
      </c>
      <c r="C59" s="5" t="s">
        <v>96</v>
      </c>
      <c r="D59" s="5" t="s">
        <v>86</v>
      </c>
      <c r="E59" s="6">
        <v>386.74</v>
      </c>
      <c r="F59" s="7" t="s">
        <v>81</v>
      </c>
      <c r="G59" s="5" t="s">
        <v>0</v>
      </c>
      <c r="H59" s="5"/>
    </row>
    <row r="60" spans="1:8" x14ac:dyDescent="0.25">
      <c r="A60" s="10" t="s">
        <v>83</v>
      </c>
      <c r="B60" s="10" t="s">
        <v>84</v>
      </c>
      <c r="C60" s="10" t="s">
        <v>97</v>
      </c>
      <c r="D60" s="10" t="s">
        <v>86</v>
      </c>
      <c r="E60" s="11">
        <v>325.05</v>
      </c>
      <c r="F60" s="12" t="s">
        <v>81</v>
      </c>
      <c r="G60" s="10" t="s">
        <v>0</v>
      </c>
      <c r="H60" s="10"/>
    </row>
    <row r="61" spans="1:8" x14ac:dyDescent="0.25">
      <c r="A61" s="5" t="s">
        <v>83</v>
      </c>
      <c r="B61" s="5" t="s">
        <v>84</v>
      </c>
      <c r="C61" s="5" t="s">
        <v>98</v>
      </c>
      <c r="D61" s="5" t="s">
        <v>86</v>
      </c>
      <c r="E61" s="6">
        <v>343.3</v>
      </c>
      <c r="F61" s="7" t="s">
        <v>81</v>
      </c>
      <c r="G61" s="5" t="s">
        <v>0</v>
      </c>
      <c r="H61" s="5"/>
    </row>
    <row r="62" spans="1:8" x14ac:dyDescent="0.25">
      <c r="A62" s="10" t="s">
        <v>83</v>
      </c>
      <c r="B62" s="10" t="s">
        <v>84</v>
      </c>
      <c r="C62" s="10" t="s">
        <v>96</v>
      </c>
      <c r="D62" s="10" t="s">
        <v>86</v>
      </c>
      <c r="E62" s="11">
        <v>779.18</v>
      </c>
      <c r="F62" s="12" t="s">
        <v>81</v>
      </c>
      <c r="G62" s="10" t="s">
        <v>0</v>
      </c>
      <c r="H62" s="10"/>
    </row>
    <row r="63" spans="1:8" x14ac:dyDescent="0.25">
      <c r="A63" s="5" t="s">
        <v>83</v>
      </c>
      <c r="B63" s="5" t="s">
        <v>84</v>
      </c>
      <c r="C63" s="5" t="s">
        <v>99</v>
      </c>
      <c r="D63" s="5" t="s">
        <v>86</v>
      </c>
      <c r="E63" s="6">
        <v>1556.44</v>
      </c>
      <c r="F63" s="7" t="s">
        <v>81</v>
      </c>
      <c r="G63" s="5" t="s">
        <v>0</v>
      </c>
      <c r="H63" s="5"/>
    </row>
    <row r="64" spans="1:8" x14ac:dyDescent="0.25">
      <c r="A64" s="8" t="s">
        <v>17</v>
      </c>
      <c r="B64" s="8"/>
      <c r="C64" s="8"/>
      <c r="D64" s="8"/>
      <c r="E64" s="9">
        <f>SUBTOTAL(9, E49:E63)</f>
        <v>9324.7100000000009</v>
      </c>
      <c r="F64" s="9"/>
      <c r="G64" s="8"/>
      <c r="H64" s="8" t="s">
        <v>54</v>
      </c>
    </row>
    <row r="65" spans="1:8" x14ac:dyDescent="0.25">
      <c r="A65" s="5" t="s">
        <v>100</v>
      </c>
      <c r="B65" s="5" t="s">
        <v>101</v>
      </c>
      <c r="C65" s="5" t="s">
        <v>21</v>
      </c>
      <c r="D65" s="5" t="s">
        <v>102</v>
      </c>
      <c r="E65" s="6">
        <v>1220.44</v>
      </c>
      <c r="F65" s="7" t="s">
        <v>23</v>
      </c>
      <c r="G65" s="5" t="s">
        <v>103</v>
      </c>
      <c r="H65" s="5"/>
    </row>
    <row r="66" spans="1:8" x14ac:dyDescent="0.25">
      <c r="A66" s="10" t="s">
        <v>100</v>
      </c>
      <c r="B66" s="10" t="s">
        <v>101</v>
      </c>
      <c r="C66" s="10" t="s">
        <v>21</v>
      </c>
      <c r="D66" s="10" t="s">
        <v>102</v>
      </c>
      <c r="E66" s="11">
        <v>3938.2</v>
      </c>
      <c r="F66" s="12" t="s">
        <v>23</v>
      </c>
      <c r="G66" s="10" t="s">
        <v>0</v>
      </c>
      <c r="H66" s="10"/>
    </row>
    <row r="67" spans="1:8" x14ac:dyDescent="0.25">
      <c r="A67" s="5" t="s">
        <v>100</v>
      </c>
      <c r="B67" s="5" t="s">
        <v>101</v>
      </c>
      <c r="C67" s="5" t="s">
        <v>21</v>
      </c>
      <c r="D67" s="5" t="s">
        <v>102</v>
      </c>
      <c r="E67" s="6">
        <v>1137.0999999999999</v>
      </c>
      <c r="F67" s="7" t="s">
        <v>23</v>
      </c>
      <c r="G67" s="5" t="s">
        <v>0</v>
      </c>
      <c r="H67" s="5"/>
    </row>
    <row r="68" spans="1:8" x14ac:dyDescent="0.25">
      <c r="A68" s="10" t="s">
        <v>100</v>
      </c>
      <c r="B68" s="10" t="s">
        <v>101</v>
      </c>
      <c r="C68" s="10" t="s">
        <v>21</v>
      </c>
      <c r="D68" s="10" t="s">
        <v>102</v>
      </c>
      <c r="E68" s="11">
        <v>3064.54</v>
      </c>
      <c r="F68" s="12" t="s">
        <v>23</v>
      </c>
      <c r="G68" s="10" t="s">
        <v>0</v>
      </c>
      <c r="H68" s="10"/>
    </row>
    <row r="69" spans="1:8" x14ac:dyDescent="0.25">
      <c r="A69" s="8" t="s">
        <v>17</v>
      </c>
      <c r="B69" s="8"/>
      <c r="C69" s="8"/>
      <c r="D69" s="8"/>
      <c r="E69" s="9">
        <f>SUBTOTAL(9, E65:E68)</f>
        <v>9360.2799999999988</v>
      </c>
      <c r="F69" s="9"/>
      <c r="G69" s="8"/>
      <c r="H69" s="8" t="s">
        <v>54</v>
      </c>
    </row>
    <row r="70" spans="1:8" x14ac:dyDescent="0.25">
      <c r="A70" s="10" t="s">
        <v>104</v>
      </c>
      <c r="B70" s="10" t="s">
        <v>105</v>
      </c>
      <c r="C70" s="10" t="s">
        <v>13</v>
      </c>
      <c r="D70" s="10" t="s">
        <v>106</v>
      </c>
      <c r="E70" s="11">
        <v>7.95</v>
      </c>
      <c r="F70" s="12" t="s">
        <v>81</v>
      </c>
      <c r="G70" s="10" t="s">
        <v>107</v>
      </c>
      <c r="H70" s="10"/>
    </row>
    <row r="71" spans="1:8" x14ac:dyDescent="0.25">
      <c r="A71" s="5" t="s">
        <v>104</v>
      </c>
      <c r="B71" s="5" t="s">
        <v>105</v>
      </c>
      <c r="C71" s="5" t="s">
        <v>13</v>
      </c>
      <c r="D71" s="5" t="s">
        <v>106</v>
      </c>
      <c r="E71" s="6">
        <v>10950</v>
      </c>
      <c r="F71" s="7" t="s">
        <v>81</v>
      </c>
      <c r="G71" s="5" t="s">
        <v>0</v>
      </c>
      <c r="H71" s="5"/>
    </row>
    <row r="72" spans="1:8" x14ac:dyDescent="0.25">
      <c r="A72" s="8" t="s">
        <v>17</v>
      </c>
      <c r="B72" s="8"/>
      <c r="C72" s="8"/>
      <c r="D72" s="8"/>
      <c r="E72" s="9">
        <f>SUBTOTAL(9, E70:E71)</f>
        <v>10957.95</v>
      </c>
      <c r="F72" s="9"/>
      <c r="G72" s="8"/>
      <c r="H72" s="8" t="s">
        <v>54</v>
      </c>
    </row>
    <row r="73" spans="1:8" x14ac:dyDescent="0.25">
      <c r="A73" s="5" t="s">
        <v>108</v>
      </c>
      <c r="B73" s="5" t="s">
        <v>109</v>
      </c>
      <c r="C73" s="5" t="s">
        <v>97</v>
      </c>
      <c r="D73" s="5" t="s">
        <v>86</v>
      </c>
      <c r="E73" s="6">
        <v>340.28</v>
      </c>
      <c r="F73" s="7" t="s">
        <v>110</v>
      </c>
      <c r="G73" s="5" t="s">
        <v>111</v>
      </c>
      <c r="H73" s="5"/>
    </row>
    <row r="74" spans="1:8" x14ac:dyDescent="0.25">
      <c r="A74" s="10" t="s">
        <v>108</v>
      </c>
      <c r="B74" s="10" t="s">
        <v>109</v>
      </c>
      <c r="C74" s="10" t="s">
        <v>98</v>
      </c>
      <c r="D74" s="10" t="s">
        <v>86</v>
      </c>
      <c r="E74" s="11">
        <v>603.29</v>
      </c>
      <c r="F74" s="12" t="s">
        <v>110</v>
      </c>
      <c r="G74" s="10" t="s">
        <v>0</v>
      </c>
      <c r="H74" s="10"/>
    </row>
    <row r="75" spans="1:8" x14ac:dyDescent="0.25">
      <c r="A75" s="5" t="s">
        <v>108</v>
      </c>
      <c r="B75" s="5" t="s">
        <v>109</v>
      </c>
      <c r="C75" s="5" t="s">
        <v>96</v>
      </c>
      <c r="D75" s="5" t="s">
        <v>86</v>
      </c>
      <c r="E75" s="6">
        <v>384.4</v>
      </c>
      <c r="F75" s="7" t="s">
        <v>110</v>
      </c>
      <c r="G75" s="5" t="s">
        <v>0</v>
      </c>
      <c r="H75" s="5"/>
    </row>
    <row r="76" spans="1:8" x14ac:dyDescent="0.25">
      <c r="A76" s="10" t="s">
        <v>108</v>
      </c>
      <c r="B76" s="10" t="s">
        <v>109</v>
      </c>
      <c r="C76" s="10" t="s">
        <v>96</v>
      </c>
      <c r="D76" s="10" t="s">
        <v>86</v>
      </c>
      <c r="E76" s="11">
        <v>777.75</v>
      </c>
      <c r="F76" s="12" t="s">
        <v>110</v>
      </c>
      <c r="G76" s="10" t="s">
        <v>0</v>
      </c>
      <c r="H76" s="10"/>
    </row>
    <row r="77" spans="1:8" x14ac:dyDescent="0.25">
      <c r="A77" s="5" t="s">
        <v>108</v>
      </c>
      <c r="B77" s="5" t="s">
        <v>109</v>
      </c>
      <c r="C77" s="5" t="s">
        <v>99</v>
      </c>
      <c r="D77" s="5" t="s">
        <v>86</v>
      </c>
      <c r="E77" s="6">
        <v>1617.21</v>
      </c>
      <c r="F77" s="7" t="s">
        <v>110</v>
      </c>
      <c r="G77" s="5" t="s">
        <v>0</v>
      </c>
      <c r="H77" s="5"/>
    </row>
    <row r="78" spans="1:8" x14ac:dyDescent="0.25">
      <c r="A78" s="10" t="s">
        <v>108</v>
      </c>
      <c r="B78" s="10" t="s">
        <v>109</v>
      </c>
      <c r="C78" s="10" t="s">
        <v>91</v>
      </c>
      <c r="D78" s="10" t="s">
        <v>86</v>
      </c>
      <c r="E78" s="11">
        <v>967.21</v>
      </c>
      <c r="F78" s="12" t="s">
        <v>110</v>
      </c>
      <c r="G78" s="10" t="s">
        <v>0</v>
      </c>
      <c r="H78" s="10"/>
    </row>
    <row r="79" spans="1:8" x14ac:dyDescent="0.25">
      <c r="A79" s="5" t="s">
        <v>108</v>
      </c>
      <c r="B79" s="5" t="s">
        <v>109</v>
      </c>
      <c r="C79" s="5" t="s">
        <v>90</v>
      </c>
      <c r="D79" s="5" t="s">
        <v>86</v>
      </c>
      <c r="E79" s="6">
        <v>539.16999999999996</v>
      </c>
      <c r="F79" s="7" t="s">
        <v>110</v>
      </c>
      <c r="G79" s="5" t="s">
        <v>0</v>
      </c>
      <c r="H79" s="5"/>
    </row>
    <row r="80" spans="1:8" x14ac:dyDescent="0.25">
      <c r="A80" s="10" t="s">
        <v>108</v>
      </c>
      <c r="B80" s="10" t="s">
        <v>109</v>
      </c>
      <c r="C80" s="10" t="s">
        <v>88</v>
      </c>
      <c r="D80" s="10" t="s">
        <v>86</v>
      </c>
      <c r="E80" s="11">
        <v>852.58</v>
      </c>
      <c r="F80" s="12" t="s">
        <v>110</v>
      </c>
      <c r="G80" s="10" t="s">
        <v>0</v>
      </c>
      <c r="H80" s="10"/>
    </row>
    <row r="81" spans="1:8" x14ac:dyDescent="0.25">
      <c r="A81" s="5" t="s">
        <v>108</v>
      </c>
      <c r="B81" s="5" t="s">
        <v>109</v>
      </c>
      <c r="C81" s="5" t="s">
        <v>112</v>
      </c>
      <c r="D81" s="5" t="s">
        <v>86</v>
      </c>
      <c r="E81" s="6">
        <v>565.26</v>
      </c>
      <c r="F81" s="7" t="s">
        <v>110</v>
      </c>
      <c r="G81" s="5" t="s">
        <v>0</v>
      </c>
      <c r="H81" s="5"/>
    </row>
    <row r="82" spans="1:8" x14ac:dyDescent="0.25">
      <c r="A82" s="10" t="s">
        <v>108</v>
      </c>
      <c r="B82" s="10" t="s">
        <v>109</v>
      </c>
      <c r="C82" s="10" t="s">
        <v>92</v>
      </c>
      <c r="D82" s="10" t="s">
        <v>86</v>
      </c>
      <c r="E82" s="11">
        <v>987.32</v>
      </c>
      <c r="F82" s="12" t="s">
        <v>110</v>
      </c>
      <c r="G82" s="10" t="s">
        <v>0</v>
      </c>
      <c r="H82" s="10"/>
    </row>
    <row r="83" spans="1:8" x14ac:dyDescent="0.25">
      <c r="A83" s="5" t="s">
        <v>108</v>
      </c>
      <c r="B83" s="5" t="s">
        <v>109</v>
      </c>
      <c r="C83" s="5" t="s">
        <v>92</v>
      </c>
      <c r="D83" s="5" t="s">
        <v>86</v>
      </c>
      <c r="E83" s="6">
        <v>784.87</v>
      </c>
      <c r="F83" s="7" t="s">
        <v>110</v>
      </c>
      <c r="G83" s="5" t="s">
        <v>0</v>
      </c>
      <c r="H83" s="5"/>
    </row>
    <row r="84" spans="1:8" x14ac:dyDescent="0.25">
      <c r="A84" s="10" t="s">
        <v>108</v>
      </c>
      <c r="B84" s="10" t="s">
        <v>109</v>
      </c>
      <c r="C84" s="10" t="s">
        <v>113</v>
      </c>
      <c r="D84" s="10" t="s">
        <v>86</v>
      </c>
      <c r="E84" s="11">
        <v>847.49</v>
      </c>
      <c r="F84" s="12" t="s">
        <v>110</v>
      </c>
      <c r="G84" s="10" t="s">
        <v>0</v>
      </c>
      <c r="H84" s="10"/>
    </row>
    <row r="85" spans="1:8" x14ac:dyDescent="0.25">
      <c r="A85" s="5" t="s">
        <v>108</v>
      </c>
      <c r="B85" s="5" t="s">
        <v>109</v>
      </c>
      <c r="C85" s="5" t="s">
        <v>114</v>
      </c>
      <c r="D85" s="5" t="s">
        <v>86</v>
      </c>
      <c r="E85" s="6">
        <v>650.16999999999996</v>
      </c>
      <c r="F85" s="7" t="s">
        <v>110</v>
      </c>
      <c r="G85" s="5" t="s">
        <v>0</v>
      </c>
      <c r="H85" s="5"/>
    </row>
    <row r="86" spans="1:8" x14ac:dyDescent="0.25">
      <c r="A86" s="10" t="s">
        <v>108</v>
      </c>
      <c r="B86" s="10" t="s">
        <v>109</v>
      </c>
      <c r="C86" s="10" t="s">
        <v>93</v>
      </c>
      <c r="D86" s="10" t="s">
        <v>86</v>
      </c>
      <c r="E86" s="11">
        <v>147.88</v>
      </c>
      <c r="F86" s="12" t="s">
        <v>110</v>
      </c>
      <c r="G86" s="10" t="s">
        <v>0</v>
      </c>
      <c r="H86" s="10"/>
    </row>
    <row r="87" spans="1:8" x14ac:dyDescent="0.25">
      <c r="A87" s="5" t="s">
        <v>108</v>
      </c>
      <c r="B87" s="5" t="s">
        <v>109</v>
      </c>
      <c r="C87" s="5" t="s">
        <v>94</v>
      </c>
      <c r="D87" s="5" t="s">
        <v>86</v>
      </c>
      <c r="E87" s="6">
        <v>864.21</v>
      </c>
      <c r="F87" s="7" t="s">
        <v>110</v>
      </c>
      <c r="G87" s="5" t="s">
        <v>0</v>
      </c>
      <c r="H87" s="5"/>
    </row>
    <row r="88" spans="1:8" x14ac:dyDescent="0.25">
      <c r="A88" s="10" t="s">
        <v>108</v>
      </c>
      <c r="B88" s="10" t="s">
        <v>109</v>
      </c>
      <c r="C88" s="10" t="s">
        <v>95</v>
      </c>
      <c r="D88" s="10" t="s">
        <v>86</v>
      </c>
      <c r="E88" s="11">
        <v>266.12</v>
      </c>
      <c r="F88" s="12" t="s">
        <v>110</v>
      </c>
      <c r="G88" s="10" t="s">
        <v>0</v>
      </c>
      <c r="H88" s="10"/>
    </row>
    <row r="89" spans="1:8" x14ac:dyDescent="0.25">
      <c r="A89" s="8" t="s">
        <v>17</v>
      </c>
      <c r="B89" s="8"/>
      <c r="C89" s="8"/>
      <c r="D89" s="8"/>
      <c r="E89" s="9">
        <f>SUBTOTAL(9, E73:E88)</f>
        <v>11195.210000000001</v>
      </c>
      <c r="F89" s="9"/>
      <c r="G89" s="8"/>
      <c r="H89" s="8" t="s">
        <v>54</v>
      </c>
    </row>
    <row r="90" spans="1:8" x14ac:dyDescent="0.25">
      <c r="A90" s="10" t="s">
        <v>115</v>
      </c>
      <c r="B90" s="10" t="s">
        <v>116</v>
      </c>
      <c r="C90" s="10" t="s">
        <v>117</v>
      </c>
      <c r="D90" s="10" t="s">
        <v>118</v>
      </c>
      <c r="E90" s="11">
        <v>12421.76</v>
      </c>
      <c r="F90" s="12" t="s">
        <v>110</v>
      </c>
      <c r="G90" s="10" t="s">
        <v>119</v>
      </c>
      <c r="H90" s="10"/>
    </row>
    <row r="91" spans="1:8" x14ac:dyDescent="0.25">
      <c r="A91" s="8" t="s">
        <v>17</v>
      </c>
      <c r="B91" s="8"/>
      <c r="C91" s="8"/>
      <c r="D91" s="8"/>
      <c r="E91" s="9">
        <f>SUBTOTAL(9, E90:E90)</f>
        <v>12421.76</v>
      </c>
      <c r="F91" s="9"/>
      <c r="G91" s="8"/>
      <c r="H91" s="8" t="s">
        <v>54</v>
      </c>
    </row>
    <row r="92" spans="1:8" x14ac:dyDescent="0.25">
      <c r="A92" s="10" t="s">
        <v>33</v>
      </c>
      <c r="B92" s="10" t="s">
        <v>120</v>
      </c>
      <c r="C92" s="10" t="s">
        <v>121</v>
      </c>
      <c r="D92" s="10" t="s">
        <v>122</v>
      </c>
      <c r="E92" s="11">
        <v>12847.9</v>
      </c>
      <c r="F92" s="12" t="s">
        <v>110</v>
      </c>
      <c r="G92" s="10" t="s">
        <v>123</v>
      </c>
      <c r="H92" s="10"/>
    </row>
    <row r="93" spans="1:8" x14ac:dyDescent="0.25">
      <c r="A93" s="8" t="s">
        <v>17</v>
      </c>
      <c r="B93" s="8"/>
      <c r="C93" s="8"/>
      <c r="D93" s="8"/>
      <c r="E93" s="9">
        <f>SUBTOTAL(9, E92:E92)</f>
        <v>12847.9</v>
      </c>
      <c r="F93" s="9"/>
      <c r="G93" s="8"/>
      <c r="H93" s="8" t="s">
        <v>54</v>
      </c>
    </row>
    <row r="94" spans="1:8" x14ac:dyDescent="0.25">
      <c r="A94" s="10" t="s">
        <v>100</v>
      </c>
      <c r="B94" s="10" t="s">
        <v>124</v>
      </c>
      <c r="C94" s="10" t="s">
        <v>21</v>
      </c>
      <c r="D94" s="10" t="s">
        <v>102</v>
      </c>
      <c r="E94" s="11">
        <v>2328</v>
      </c>
      <c r="F94" s="12" t="s">
        <v>23</v>
      </c>
      <c r="G94" s="10" t="s">
        <v>125</v>
      </c>
      <c r="H94" s="10"/>
    </row>
    <row r="95" spans="1:8" x14ac:dyDescent="0.25">
      <c r="A95" s="5" t="s">
        <v>100</v>
      </c>
      <c r="B95" s="5" t="s">
        <v>124</v>
      </c>
      <c r="C95" s="5" t="s">
        <v>21</v>
      </c>
      <c r="D95" s="5" t="s">
        <v>102</v>
      </c>
      <c r="E95" s="6">
        <v>742.5</v>
      </c>
      <c r="F95" s="7" t="s">
        <v>23</v>
      </c>
      <c r="G95" s="5" t="s">
        <v>0</v>
      </c>
      <c r="H95" s="5"/>
    </row>
    <row r="96" spans="1:8" x14ac:dyDescent="0.25">
      <c r="A96" s="10" t="s">
        <v>100</v>
      </c>
      <c r="B96" s="10" t="s">
        <v>124</v>
      </c>
      <c r="C96" s="10" t="s">
        <v>21</v>
      </c>
      <c r="D96" s="10" t="s">
        <v>102</v>
      </c>
      <c r="E96" s="11">
        <v>3000</v>
      </c>
      <c r="F96" s="12" t="s">
        <v>23</v>
      </c>
      <c r="G96" s="10" t="s">
        <v>0</v>
      </c>
      <c r="H96" s="10"/>
    </row>
    <row r="97" spans="1:8" x14ac:dyDescent="0.25">
      <c r="A97" s="5" t="s">
        <v>100</v>
      </c>
      <c r="B97" s="5" t="s">
        <v>124</v>
      </c>
      <c r="C97" s="5" t="s">
        <v>21</v>
      </c>
      <c r="D97" s="5" t="s">
        <v>102</v>
      </c>
      <c r="E97" s="6">
        <v>7760</v>
      </c>
      <c r="F97" s="7" t="s">
        <v>23</v>
      </c>
      <c r="G97" s="5" t="s">
        <v>0</v>
      </c>
      <c r="H97" s="5"/>
    </row>
    <row r="98" spans="1:8" x14ac:dyDescent="0.25">
      <c r="A98" s="8" t="s">
        <v>17</v>
      </c>
      <c r="B98" s="8"/>
      <c r="C98" s="8"/>
      <c r="D98" s="8"/>
      <c r="E98" s="9">
        <f>SUBTOTAL(9, E94:E97)</f>
        <v>13830.5</v>
      </c>
      <c r="F98" s="9"/>
      <c r="G98" s="8"/>
      <c r="H98" s="8" t="s">
        <v>54</v>
      </c>
    </row>
    <row r="99" spans="1:8" x14ac:dyDescent="0.25">
      <c r="A99" s="5" t="s">
        <v>126</v>
      </c>
      <c r="B99" s="5" t="s">
        <v>127</v>
      </c>
      <c r="C99" s="5" t="s">
        <v>128</v>
      </c>
      <c r="D99" s="5" t="s">
        <v>129</v>
      </c>
      <c r="E99" s="6">
        <v>15645.6</v>
      </c>
      <c r="F99" s="7" t="s">
        <v>81</v>
      </c>
      <c r="G99" s="5" t="s">
        <v>130</v>
      </c>
      <c r="H99" s="5"/>
    </row>
    <row r="100" spans="1:8" x14ac:dyDescent="0.25">
      <c r="A100" s="8" t="s">
        <v>17</v>
      </c>
      <c r="B100" s="8"/>
      <c r="C100" s="8"/>
      <c r="D100" s="8"/>
      <c r="E100" s="9">
        <f>SUBTOTAL(9, E99:E99)</f>
        <v>15645.6</v>
      </c>
      <c r="F100" s="9"/>
      <c r="G100" s="8"/>
      <c r="H100" s="8" t="s">
        <v>32</v>
      </c>
    </row>
    <row r="101" spans="1:8" x14ac:dyDescent="0.25">
      <c r="A101" s="5" t="s">
        <v>131</v>
      </c>
      <c r="B101" s="5" t="s">
        <v>132</v>
      </c>
      <c r="C101" s="5" t="s">
        <v>21</v>
      </c>
      <c r="D101" s="5" t="s">
        <v>133</v>
      </c>
      <c r="E101" s="6">
        <v>6163.21</v>
      </c>
      <c r="F101" s="7" t="s">
        <v>110</v>
      </c>
      <c r="G101" s="5" t="s">
        <v>134</v>
      </c>
      <c r="H101" s="5"/>
    </row>
    <row r="102" spans="1:8" x14ac:dyDescent="0.25">
      <c r="A102" s="10" t="s">
        <v>131</v>
      </c>
      <c r="B102" s="10" t="s">
        <v>132</v>
      </c>
      <c r="C102" s="10" t="s">
        <v>21</v>
      </c>
      <c r="D102" s="10" t="s">
        <v>133</v>
      </c>
      <c r="E102" s="11">
        <v>616.41999999999996</v>
      </c>
      <c r="F102" s="12" t="s">
        <v>110</v>
      </c>
      <c r="G102" s="10" t="s">
        <v>0</v>
      </c>
      <c r="H102" s="10"/>
    </row>
    <row r="103" spans="1:8" x14ac:dyDescent="0.25">
      <c r="A103" s="5" t="s">
        <v>131</v>
      </c>
      <c r="B103" s="5" t="s">
        <v>132</v>
      </c>
      <c r="C103" s="5" t="s">
        <v>21</v>
      </c>
      <c r="D103" s="5" t="s">
        <v>133</v>
      </c>
      <c r="E103" s="6">
        <v>4108.46</v>
      </c>
      <c r="F103" s="7" t="s">
        <v>110</v>
      </c>
      <c r="G103" s="5" t="s">
        <v>0</v>
      </c>
      <c r="H103" s="5"/>
    </row>
    <row r="104" spans="1:8" x14ac:dyDescent="0.25">
      <c r="A104" s="10" t="s">
        <v>131</v>
      </c>
      <c r="B104" s="10" t="s">
        <v>132</v>
      </c>
      <c r="C104" s="10" t="s">
        <v>21</v>
      </c>
      <c r="D104" s="10" t="s">
        <v>133</v>
      </c>
      <c r="E104" s="11">
        <v>1848.04</v>
      </c>
      <c r="F104" s="12" t="s">
        <v>110</v>
      </c>
      <c r="G104" s="10" t="s">
        <v>0</v>
      </c>
      <c r="H104" s="10"/>
    </row>
    <row r="105" spans="1:8" x14ac:dyDescent="0.25">
      <c r="A105" s="5" t="s">
        <v>131</v>
      </c>
      <c r="B105" s="5" t="s">
        <v>132</v>
      </c>
      <c r="C105" s="5" t="s">
        <v>21</v>
      </c>
      <c r="D105" s="5" t="s">
        <v>133</v>
      </c>
      <c r="E105" s="6">
        <v>4108.46</v>
      </c>
      <c r="F105" s="7" t="s">
        <v>110</v>
      </c>
      <c r="G105" s="5" t="s">
        <v>0</v>
      </c>
      <c r="H105" s="5"/>
    </row>
    <row r="106" spans="1:8" x14ac:dyDescent="0.25">
      <c r="A106" s="10" t="s">
        <v>131</v>
      </c>
      <c r="B106" s="10" t="s">
        <v>132</v>
      </c>
      <c r="C106" s="10" t="s">
        <v>21</v>
      </c>
      <c r="D106" s="10" t="s">
        <v>133</v>
      </c>
      <c r="E106" s="11">
        <v>924.01</v>
      </c>
      <c r="F106" s="12" t="s">
        <v>110</v>
      </c>
      <c r="G106" s="10" t="s">
        <v>0</v>
      </c>
      <c r="H106" s="10"/>
    </row>
    <row r="107" spans="1:8" x14ac:dyDescent="0.25">
      <c r="A107" s="5" t="s">
        <v>131</v>
      </c>
      <c r="B107" s="5" t="s">
        <v>132</v>
      </c>
      <c r="C107" s="5" t="s">
        <v>21</v>
      </c>
      <c r="D107" s="5" t="s">
        <v>133</v>
      </c>
      <c r="E107" s="6">
        <v>308.20999999999998</v>
      </c>
      <c r="F107" s="7" t="s">
        <v>110</v>
      </c>
      <c r="G107" s="5" t="s">
        <v>0</v>
      </c>
      <c r="H107" s="5"/>
    </row>
    <row r="108" spans="1:8" x14ac:dyDescent="0.25">
      <c r="A108" s="8" t="s">
        <v>17</v>
      </c>
      <c r="B108" s="8"/>
      <c r="C108" s="8"/>
      <c r="D108" s="8"/>
      <c r="E108" s="9">
        <f>SUBTOTAL(9, E101:E107)</f>
        <v>18076.809999999998</v>
      </c>
      <c r="F108" s="9"/>
      <c r="G108" s="8"/>
      <c r="H108" s="8" t="s">
        <v>54</v>
      </c>
    </row>
    <row r="109" spans="1:8" x14ac:dyDescent="0.25">
      <c r="A109" s="5" t="s">
        <v>11</v>
      </c>
      <c r="B109" s="5" t="s">
        <v>135</v>
      </c>
      <c r="C109" s="5" t="s">
        <v>136</v>
      </c>
      <c r="D109" s="5" t="s">
        <v>137</v>
      </c>
      <c r="E109" s="6">
        <v>18748.02</v>
      </c>
      <c r="F109" s="7" t="s">
        <v>15</v>
      </c>
      <c r="G109" s="5" t="s">
        <v>138</v>
      </c>
      <c r="H109" s="5"/>
    </row>
    <row r="110" spans="1:8" x14ac:dyDescent="0.25">
      <c r="A110" s="8" t="s">
        <v>17</v>
      </c>
      <c r="B110" s="8"/>
      <c r="C110" s="8"/>
      <c r="D110" s="8"/>
      <c r="E110" s="9">
        <f>SUBTOTAL(9, E109:E109)</f>
        <v>18748.02</v>
      </c>
      <c r="F110" s="9"/>
      <c r="G110" s="8"/>
      <c r="H110" s="8" t="s">
        <v>54</v>
      </c>
    </row>
    <row r="111" spans="1:8" x14ac:dyDescent="0.25">
      <c r="A111" s="5" t="s">
        <v>139</v>
      </c>
      <c r="B111" s="5" t="s">
        <v>140</v>
      </c>
      <c r="C111" s="5" t="s">
        <v>141</v>
      </c>
      <c r="D111" s="5" t="s">
        <v>142</v>
      </c>
      <c r="E111" s="6">
        <v>15560</v>
      </c>
      <c r="F111" s="7" t="s">
        <v>15</v>
      </c>
      <c r="G111" s="5" t="s">
        <v>143</v>
      </c>
      <c r="H111" s="5"/>
    </row>
    <row r="112" spans="1:8" x14ac:dyDescent="0.25">
      <c r="A112" s="10" t="s">
        <v>139</v>
      </c>
      <c r="B112" s="10" t="s">
        <v>140</v>
      </c>
      <c r="C112" s="10" t="s">
        <v>141</v>
      </c>
      <c r="D112" s="10" t="s">
        <v>142</v>
      </c>
      <c r="E112" s="11">
        <v>3420</v>
      </c>
      <c r="F112" s="12" t="s">
        <v>15</v>
      </c>
      <c r="G112" s="10" t="s">
        <v>0</v>
      </c>
      <c r="H112" s="10"/>
    </row>
    <row r="113" spans="1:8" x14ac:dyDescent="0.25">
      <c r="A113" s="8" t="s">
        <v>17</v>
      </c>
      <c r="B113" s="8"/>
      <c r="C113" s="8"/>
      <c r="D113" s="8"/>
      <c r="E113" s="9">
        <f>SUBTOTAL(9, E111:E112)</f>
        <v>18980</v>
      </c>
      <c r="F113" s="9"/>
      <c r="G113" s="8"/>
      <c r="H113" s="8" t="s">
        <v>54</v>
      </c>
    </row>
    <row r="114" spans="1:8" x14ac:dyDescent="0.25">
      <c r="A114" s="10" t="s">
        <v>59</v>
      </c>
      <c r="B114" s="10" t="s">
        <v>144</v>
      </c>
      <c r="C114" s="10" t="s">
        <v>145</v>
      </c>
      <c r="D114" s="10" t="s">
        <v>146</v>
      </c>
      <c r="E114" s="11">
        <v>8560.66</v>
      </c>
      <c r="F114" s="12" t="s">
        <v>81</v>
      </c>
      <c r="G114" s="10" t="s">
        <v>147</v>
      </c>
      <c r="H114" s="10"/>
    </row>
    <row r="115" spans="1:8" x14ac:dyDescent="0.25">
      <c r="A115" s="5" t="s">
        <v>59</v>
      </c>
      <c r="B115" s="5" t="s">
        <v>144</v>
      </c>
      <c r="C115" s="5" t="s">
        <v>145</v>
      </c>
      <c r="D115" s="5" t="s">
        <v>146</v>
      </c>
      <c r="E115" s="6">
        <v>2973.33</v>
      </c>
      <c r="F115" s="7" t="s">
        <v>81</v>
      </c>
      <c r="G115" s="5" t="s">
        <v>0</v>
      </c>
      <c r="H115" s="5"/>
    </row>
    <row r="116" spans="1:8" x14ac:dyDescent="0.25">
      <c r="A116" s="10" t="s">
        <v>59</v>
      </c>
      <c r="B116" s="10" t="s">
        <v>144</v>
      </c>
      <c r="C116" s="10" t="s">
        <v>145</v>
      </c>
      <c r="D116" s="10" t="s">
        <v>146</v>
      </c>
      <c r="E116" s="11">
        <v>7876</v>
      </c>
      <c r="F116" s="12" t="s">
        <v>81</v>
      </c>
      <c r="G116" s="10" t="s">
        <v>0</v>
      </c>
      <c r="H116" s="10"/>
    </row>
    <row r="117" spans="1:8" x14ac:dyDescent="0.25">
      <c r="A117" s="8" t="s">
        <v>17</v>
      </c>
      <c r="B117" s="8"/>
      <c r="C117" s="8"/>
      <c r="D117" s="8"/>
      <c r="E117" s="9">
        <f>SUBTOTAL(9, E114:E116)</f>
        <v>19409.989999999998</v>
      </c>
      <c r="F117" s="9"/>
      <c r="G117" s="8"/>
      <c r="H117" s="8" t="s">
        <v>32</v>
      </c>
    </row>
    <row r="118" spans="1:8" x14ac:dyDescent="0.25">
      <c r="A118" s="10" t="s">
        <v>148</v>
      </c>
      <c r="B118" s="10" t="s">
        <v>149</v>
      </c>
      <c r="C118" s="10" t="s">
        <v>150</v>
      </c>
      <c r="D118" s="10" t="s">
        <v>151</v>
      </c>
      <c r="E118" s="11">
        <v>20000</v>
      </c>
      <c r="F118" s="12" t="s">
        <v>152</v>
      </c>
      <c r="G118" s="10" t="s">
        <v>153</v>
      </c>
      <c r="H118" s="10"/>
    </row>
    <row r="119" spans="1:8" x14ac:dyDescent="0.25">
      <c r="A119" s="8" t="s">
        <v>17</v>
      </c>
      <c r="B119" s="8"/>
      <c r="C119" s="8"/>
      <c r="D119" s="8"/>
      <c r="E119" s="9">
        <f>SUBTOTAL(9, E118:E118)</f>
        <v>20000</v>
      </c>
      <c r="F119" s="9"/>
      <c r="G119" s="8"/>
      <c r="H119" s="8" t="s">
        <v>32</v>
      </c>
    </row>
    <row r="120" spans="1:8" x14ac:dyDescent="0.25">
      <c r="A120" s="10" t="s">
        <v>65</v>
      </c>
      <c r="B120" s="10" t="s">
        <v>154</v>
      </c>
      <c r="C120" s="10" t="s">
        <v>145</v>
      </c>
      <c r="D120" s="10" t="s">
        <v>155</v>
      </c>
      <c r="E120" s="11">
        <v>20220.759999999998</v>
      </c>
      <c r="F120" s="12" t="s">
        <v>110</v>
      </c>
      <c r="G120" s="10" t="s">
        <v>156</v>
      </c>
      <c r="H120" s="10"/>
    </row>
    <row r="121" spans="1:8" x14ac:dyDescent="0.25">
      <c r="A121" s="8" t="s">
        <v>17</v>
      </c>
      <c r="B121" s="8"/>
      <c r="C121" s="8"/>
      <c r="D121" s="8"/>
      <c r="E121" s="9">
        <f>SUBTOTAL(9, E120:E120)</f>
        <v>20220.759999999998</v>
      </c>
      <c r="F121" s="9"/>
      <c r="G121" s="8"/>
      <c r="H121" s="8" t="s">
        <v>32</v>
      </c>
    </row>
    <row r="122" spans="1:8" x14ac:dyDescent="0.25">
      <c r="A122" s="10" t="s">
        <v>59</v>
      </c>
      <c r="B122" s="10" t="s">
        <v>157</v>
      </c>
      <c r="C122" s="10" t="s">
        <v>13</v>
      </c>
      <c r="D122" s="10" t="s">
        <v>61</v>
      </c>
      <c r="E122" s="11">
        <v>23783</v>
      </c>
      <c r="F122" s="12" t="s">
        <v>15</v>
      </c>
      <c r="G122" s="10" t="s">
        <v>158</v>
      </c>
      <c r="H122" s="10"/>
    </row>
    <row r="123" spans="1:8" x14ac:dyDescent="0.25">
      <c r="A123" s="8" t="s">
        <v>17</v>
      </c>
      <c r="B123" s="8"/>
      <c r="C123" s="8"/>
      <c r="D123" s="8"/>
      <c r="E123" s="9">
        <f>SUBTOTAL(9, E122:E122)</f>
        <v>23783</v>
      </c>
      <c r="F123" s="9"/>
      <c r="G123" s="8"/>
      <c r="H123" s="8" t="s">
        <v>54</v>
      </c>
    </row>
    <row r="124" spans="1:8" x14ac:dyDescent="0.25">
      <c r="A124" s="10" t="s">
        <v>159</v>
      </c>
      <c r="B124" s="10" t="s">
        <v>160</v>
      </c>
      <c r="C124" s="10" t="s">
        <v>13</v>
      </c>
      <c r="D124" s="10" t="s">
        <v>161</v>
      </c>
      <c r="E124" s="11">
        <v>21433</v>
      </c>
      <c r="F124" s="12" t="s">
        <v>23</v>
      </c>
      <c r="G124" s="10" t="s">
        <v>162</v>
      </c>
      <c r="H124" s="10"/>
    </row>
    <row r="125" spans="1:8" x14ac:dyDescent="0.25">
      <c r="A125" s="5" t="s">
        <v>159</v>
      </c>
      <c r="B125" s="5" t="s">
        <v>160</v>
      </c>
      <c r="C125" s="5" t="s">
        <v>13</v>
      </c>
      <c r="D125" s="5" t="s">
        <v>161</v>
      </c>
      <c r="E125" s="6">
        <v>2843</v>
      </c>
      <c r="F125" s="7" t="s">
        <v>23</v>
      </c>
      <c r="G125" s="5" t="s">
        <v>0</v>
      </c>
      <c r="H125" s="5"/>
    </row>
    <row r="126" spans="1:8" x14ac:dyDescent="0.25">
      <c r="A126" s="8" t="s">
        <v>17</v>
      </c>
      <c r="B126" s="8"/>
      <c r="C126" s="8"/>
      <c r="D126" s="8"/>
      <c r="E126" s="9">
        <f>SUBTOTAL(9, E124:E125)</f>
        <v>24276</v>
      </c>
      <c r="F126" s="9"/>
      <c r="G126" s="8"/>
      <c r="H126" s="8" t="s">
        <v>32</v>
      </c>
    </row>
    <row r="127" spans="1:8" x14ac:dyDescent="0.25">
      <c r="A127" s="5" t="s">
        <v>19</v>
      </c>
      <c r="B127" s="5" t="s">
        <v>163</v>
      </c>
      <c r="C127" s="5" t="s">
        <v>21</v>
      </c>
      <c r="D127" s="5" t="s">
        <v>22</v>
      </c>
      <c r="E127" s="6">
        <v>31200</v>
      </c>
      <c r="F127" s="7" t="s">
        <v>23</v>
      </c>
      <c r="G127" s="5" t="s">
        <v>164</v>
      </c>
      <c r="H127" s="5"/>
    </row>
    <row r="128" spans="1:8" x14ac:dyDescent="0.25">
      <c r="A128" s="8" t="s">
        <v>17</v>
      </c>
      <c r="B128" s="8"/>
      <c r="C128" s="8"/>
      <c r="D128" s="8"/>
      <c r="E128" s="9">
        <f>SUBTOTAL(9, E127:E127)</f>
        <v>31200</v>
      </c>
      <c r="F128" s="9"/>
      <c r="G128" s="8"/>
      <c r="H128" s="8" t="s">
        <v>54</v>
      </c>
    </row>
    <row r="129" spans="1:8" x14ac:dyDescent="0.25">
      <c r="A129" s="5" t="s">
        <v>165</v>
      </c>
      <c r="B129" s="5" t="s">
        <v>166</v>
      </c>
      <c r="C129" s="5" t="s">
        <v>13</v>
      </c>
      <c r="D129" s="5" t="s">
        <v>167</v>
      </c>
      <c r="E129" s="6">
        <v>22903.87</v>
      </c>
      <c r="F129" s="7" t="s">
        <v>81</v>
      </c>
      <c r="G129" s="5" t="s">
        <v>168</v>
      </c>
      <c r="H129" s="5"/>
    </row>
    <row r="130" spans="1:8" x14ac:dyDescent="0.25">
      <c r="A130" s="10" t="s">
        <v>165</v>
      </c>
      <c r="B130" s="10" t="s">
        <v>166</v>
      </c>
      <c r="C130" s="10" t="s">
        <v>13</v>
      </c>
      <c r="D130" s="10" t="s">
        <v>167</v>
      </c>
      <c r="E130" s="11">
        <v>64106.76</v>
      </c>
      <c r="F130" s="12" t="s">
        <v>81</v>
      </c>
      <c r="G130" s="10" t="s">
        <v>0</v>
      </c>
      <c r="H130" s="10"/>
    </row>
    <row r="131" spans="1:8" x14ac:dyDescent="0.25">
      <c r="A131" s="5" t="s">
        <v>165</v>
      </c>
      <c r="B131" s="5" t="s">
        <v>166</v>
      </c>
      <c r="C131" s="5" t="s">
        <v>13</v>
      </c>
      <c r="D131" s="5" t="s">
        <v>167</v>
      </c>
      <c r="E131" s="6">
        <v>4360.88</v>
      </c>
      <c r="F131" s="7" t="s">
        <v>81</v>
      </c>
      <c r="G131" s="5" t="s">
        <v>0</v>
      </c>
      <c r="H131" s="5"/>
    </row>
    <row r="132" spans="1:8" x14ac:dyDescent="0.25">
      <c r="A132" s="8" t="s">
        <v>17</v>
      </c>
      <c r="B132" s="8"/>
      <c r="C132" s="8"/>
      <c r="D132" s="8"/>
      <c r="E132" s="9">
        <f>SUBTOTAL(9, E129:E131)</f>
        <v>91371.510000000009</v>
      </c>
      <c r="F132" s="9"/>
      <c r="G132" s="8"/>
      <c r="H132" s="8" t="s">
        <v>54</v>
      </c>
    </row>
    <row r="133" spans="1:8" x14ac:dyDescent="0.25">
      <c r="A133" s="5" t="s">
        <v>65</v>
      </c>
      <c r="B133" s="5" t="s">
        <v>169</v>
      </c>
      <c r="C133" s="5" t="s">
        <v>170</v>
      </c>
      <c r="D133" s="5" t="s">
        <v>155</v>
      </c>
      <c r="E133" s="6">
        <v>212478</v>
      </c>
      <c r="F133" s="7" t="s">
        <v>23</v>
      </c>
      <c r="G133" s="5" t="s">
        <v>171</v>
      </c>
      <c r="H133" s="5"/>
    </row>
    <row r="134" spans="1:8" x14ac:dyDescent="0.25">
      <c r="A134" s="8" t="s">
        <v>17</v>
      </c>
      <c r="B134" s="8"/>
      <c r="C134" s="8"/>
      <c r="D134" s="8"/>
      <c r="E134" s="9">
        <f>SUBTOTAL(9, E133:E133)</f>
        <v>212478</v>
      </c>
      <c r="F134" s="9"/>
      <c r="G134" s="8"/>
      <c r="H134" s="8" t="s">
        <v>32</v>
      </c>
    </row>
    <row r="135" spans="1:8" x14ac:dyDescent="0.25">
      <c r="A135" s="8" t="s">
        <v>172</v>
      </c>
      <c r="B135" s="8"/>
      <c r="C135" s="8"/>
      <c r="D135" s="8"/>
      <c r="E135" s="9">
        <f>SUBTOTAL(9, E7:E134)</f>
        <v>676563.32000000007</v>
      </c>
      <c r="F135" s="9"/>
      <c r="G135" s="8"/>
      <c r="H135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H83"/>
  <sheetViews>
    <sheetView workbookViewId="0">
      <selection sqref="A1:H1"/>
    </sheetView>
  </sheetViews>
  <sheetFormatPr defaultRowHeight="15" x14ac:dyDescent="0.25"/>
  <cols>
    <col min="1" max="1" width="13.5703125" style="1" bestFit="1" customWidth="1"/>
    <col min="2" max="2" width="14.5703125" style="1" bestFit="1" customWidth="1"/>
    <col min="3" max="3" width="47.28515625" style="1" bestFit="1" customWidth="1"/>
    <col min="4" max="4" width="33.28515625" style="1" bestFit="1" customWidth="1"/>
    <col min="5" max="5" width="15.140625" style="1" bestFit="1" customWidth="1"/>
    <col min="6" max="6" width="13.140625" style="1" bestFit="1" customWidth="1"/>
    <col min="7" max="7" width="15.425781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5" t="s">
        <v>725</v>
      </c>
      <c r="B7" s="55" t="s">
        <v>802</v>
      </c>
      <c r="C7" s="55" t="s">
        <v>21</v>
      </c>
      <c r="D7" s="55" t="s">
        <v>803</v>
      </c>
      <c r="E7" s="56">
        <v>5609.03</v>
      </c>
      <c r="F7" s="57">
        <v>43483</v>
      </c>
      <c r="G7" s="55" t="s">
        <v>804</v>
      </c>
      <c r="H7" s="55"/>
    </row>
    <row r="8" spans="1:8" x14ac:dyDescent="0.25">
      <c r="A8" s="58" t="s">
        <v>17</v>
      </c>
      <c r="B8" s="58"/>
      <c r="C8" s="58"/>
      <c r="D8" s="58"/>
      <c r="E8" s="59">
        <f>SUBTOTAL(9, E7:E7)</f>
        <v>5609.03</v>
      </c>
      <c r="F8" s="59"/>
      <c r="G8" s="58"/>
      <c r="H8" s="58" t="s">
        <v>54</v>
      </c>
    </row>
    <row r="9" spans="1:8" x14ac:dyDescent="0.25">
      <c r="A9" s="55" t="s">
        <v>805</v>
      </c>
      <c r="B9" s="55" t="s">
        <v>806</v>
      </c>
      <c r="C9" s="55" t="s">
        <v>497</v>
      </c>
      <c r="D9" s="55" t="s">
        <v>807</v>
      </c>
      <c r="E9" s="56">
        <v>2800</v>
      </c>
      <c r="F9" s="57">
        <v>43483</v>
      </c>
      <c r="G9" s="55" t="s">
        <v>808</v>
      </c>
      <c r="H9" s="55"/>
    </row>
    <row r="10" spans="1:8" x14ac:dyDescent="0.25">
      <c r="A10" s="60" t="s">
        <v>805</v>
      </c>
      <c r="B10" s="60" t="s">
        <v>806</v>
      </c>
      <c r="C10" s="60" t="s">
        <v>497</v>
      </c>
      <c r="D10" s="60" t="s">
        <v>807</v>
      </c>
      <c r="E10" s="61">
        <v>3000</v>
      </c>
      <c r="F10" s="62">
        <v>43483</v>
      </c>
      <c r="G10" s="60" t="s">
        <v>0</v>
      </c>
      <c r="H10" s="60"/>
    </row>
    <row r="11" spans="1:8" x14ac:dyDescent="0.25">
      <c r="A11" s="58" t="s">
        <v>17</v>
      </c>
      <c r="B11" s="58"/>
      <c r="C11" s="58"/>
      <c r="D11" s="58"/>
      <c r="E11" s="59">
        <f>SUBTOTAL(9, E9:E10)</f>
        <v>5800</v>
      </c>
      <c r="F11" s="59"/>
      <c r="G11" s="58"/>
      <c r="H11" s="58" t="s">
        <v>18</v>
      </c>
    </row>
    <row r="12" spans="1:8" x14ac:dyDescent="0.25">
      <c r="A12" s="60" t="s">
        <v>809</v>
      </c>
      <c r="B12" s="60" t="s">
        <v>810</v>
      </c>
      <c r="C12" s="60" t="s">
        <v>21</v>
      </c>
      <c r="D12" s="60" t="s">
        <v>811</v>
      </c>
      <c r="E12" s="61">
        <v>6015.6</v>
      </c>
      <c r="F12" s="62">
        <v>43472</v>
      </c>
      <c r="G12" s="60" t="s">
        <v>812</v>
      </c>
      <c r="H12" s="60"/>
    </row>
    <row r="13" spans="1:8" x14ac:dyDescent="0.25">
      <c r="A13" s="58" t="s">
        <v>17</v>
      </c>
      <c r="B13" s="58"/>
      <c r="C13" s="58"/>
      <c r="D13" s="58"/>
      <c r="E13" s="59">
        <f>SUBTOTAL(9, E12:E12)</f>
        <v>6015.6</v>
      </c>
      <c r="F13" s="59"/>
      <c r="G13" s="58"/>
      <c r="H13" s="58" t="s">
        <v>54</v>
      </c>
    </row>
    <row r="14" spans="1:8" x14ac:dyDescent="0.25">
      <c r="A14" s="60" t="s">
        <v>813</v>
      </c>
      <c r="B14" s="60" t="s">
        <v>814</v>
      </c>
      <c r="C14" s="60" t="s">
        <v>56</v>
      </c>
      <c r="D14" s="60" t="s">
        <v>57</v>
      </c>
      <c r="E14" s="61">
        <v>6062.81</v>
      </c>
      <c r="F14" s="62">
        <v>43483</v>
      </c>
      <c r="G14" s="60" t="s">
        <v>815</v>
      </c>
      <c r="H14" s="60"/>
    </row>
    <row r="15" spans="1:8" x14ac:dyDescent="0.25">
      <c r="A15" s="58" t="s">
        <v>17</v>
      </c>
      <c r="B15" s="58"/>
      <c r="C15" s="58"/>
      <c r="D15" s="58"/>
      <c r="E15" s="59">
        <f>SUBTOTAL(9, E14:E14)</f>
        <v>6062.81</v>
      </c>
      <c r="F15" s="59"/>
      <c r="G15" s="58"/>
      <c r="H15" s="58" t="s">
        <v>54</v>
      </c>
    </row>
    <row r="16" spans="1:8" x14ac:dyDescent="0.25">
      <c r="A16" s="60" t="s">
        <v>816</v>
      </c>
      <c r="B16" s="60" t="s">
        <v>817</v>
      </c>
      <c r="C16" s="60" t="s">
        <v>35</v>
      </c>
      <c r="D16" s="60" t="s">
        <v>36</v>
      </c>
      <c r="E16" s="61">
        <v>164.12</v>
      </c>
      <c r="F16" s="62">
        <v>43483</v>
      </c>
      <c r="G16" s="60" t="s">
        <v>818</v>
      </c>
      <c r="H16" s="60"/>
    </row>
    <row r="17" spans="1:8" x14ac:dyDescent="0.25">
      <c r="A17" s="55" t="s">
        <v>816</v>
      </c>
      <c r="B17" s="55" t="s">
        <v>817</v>
      </c>
      <c r="C17" s="55" t="s">
        <v>43</v>
      </c>
      <c r="D17" s="55" t="s">
        <v>36</v>
      </c>
      <c r="E17" s="56">
        <v>359.62</v>
      </c>
      <c r="F17" s="57">
        <v>43483</v>
      </c>
      <c r="G17" s="55" t="s">
        <v>0</v>
      </c>
      <c r="H17" s="55"/>
    </row>
    <row r="18" spans="1:8" x14ac:dyDescent="0.25">
      <c r="A18" s="60" t="s">
        <v>816</v>
      </c>
      <c r="B18" s="60" t="s">
        <v>817</v>
      </c>
      <c r="C18" s="60" t="s">
        <v>52</v>
      </c>
      <c r="D18" s="60" t="s">
        <v>36</v>
      </c>
      <c r="E18" s="61">
        <v>434.77</v>
      </c>
      <c r="F18" s="62">
        <v>43483</v>
      </c>
      <c r="G18" s="60" t="s">
        <v>0</v>
      </c>
      <c r="H18" s="60"/>
    </row>
    <row r="19" spans="1:8" x14ac:dyDescent="0.25">
      <c r="A19" s="55" t="s">
        <v>816</v>
      </c>
      <c r="B19" s="55" t="s">
        <v>817</v>
      </c>
      <c r="C19" s="55" t="s">
        <v>51</v>
      </c>
      <c r="D19" s="55" t="s">
        <v>36</v>
      </c>
      <c r="E19" s="56">
        <v>205.14</v>
      </c>
      <c r="F19" s="57">
        <v>43483</v>
      </c>
      <c r="G19" s="55" t="s">
        <v>0</v>
      </c>
      <c r="H19" s="55"/>
    </row>
    <row r="20" spans="1:8" x14ac:dyDescent="0.25">
      <c r="A20" s="60" t="s">
        <v>816</v>
      </c>
      <c r="B20" s="60" t="s">
        <v>817</v>
      </c>
      <c r="C20" s="60" t="s">
        <v>50</v>
      </c>
      <c r="D20" s="60" t="s">
        <v>36</v>
      </c>
      <c r="E20" s="61">
        <v>247.12</v>
      </c>
      <c r="F20" s="62">
        <v>43483</v>
      </c>
      <c r="G20" s="60" t="s">
        <v>0</v>
      </c>
      <c r="H20" s="60"/>
    </row>
    <row r="21" spans="1:8" x14ac:dyDescent="0.25">
      <c r="A21" s="55" t="s">
        <v>816</v>
      </c>
      <c r="B21" s="55" t="s">
        <v>817</v>
      </c>
      <c r="C21" s="55" t="s">
        <v>49</v>
      </c>
      <c r="D21" s="55" t="s">
        <v>36</v>
      </c>
      <c r="E21" s="56">
        <v>176.28</v>
      </c>
      <c r="F21" s="57">
        <v>43483</v>
      </c>
      <c r="G21" s="55" t="s">
        <v>0</v>
      </c>
      <c r="H21" s="55"/>
    </row>
    <row r="22" spans="1:8" x14ac:dyDescent="0.25">
      <c r="A22" s="60" t="s">
        <v>816</v>
      </c>
      <c r="B22" s="60" t="s">
        <v>817</v>
      </c>
      <c r="C22" s="60" t="s">
        <v>47</v>
      </c>
      <c r="D22" s="60" t="s">
        <v>36</v>
      </c>
      <c r="E22" s="61">
        <v>120.48</v>
      </c>
      <c r="F22" s="62">
        <v>43483</v>
      </c>
      <c r="G22" s="60" t="s">
        <v>0</v>
      </c>
      <c r="H22" s="60"/>
    </row>
    <row r="23" spans="1:8" x14ac:dyDescent="0.25">
      <c r="A23" s="55" t="s">
        <v>816</v>
      </c>
      <c r="B23" s="55" t="s">
        <v>817</v>
      </c>
      <c r="C23" s="55" t="s">
        <v>46</v>
      </c>
      <c r="D23" s="55" t="s">
        <v>36</v>
      </c>
      <c r="E23" s="56">
        <v>684.76</v>
      </c>
      <c r="F23" s="57">
        <v>43483</v>
      </c>
      <c r="G23" s="55" t="s">
        <v>0</v>
      </c>
      <c r="H23" s="55"/>
    </row>
    <row r="24" spans="1:8" x14ac:dyDescent="0.25">
      <c r="A24" s="60" t="s">
        <v>816</v>
      </c>
      <c r="B24" s="60" t="s">
        <v>817</v>
      </c>
      <c r="C24" s="60" t="s">
        <v>45</v>
      </c>
      <c r="D24" s="60" t="s">
        <v>36</v>
      </c>
      <c r="E24" s="61">
        <v>70.69</v>
      </c>
      <c r="F24" s="62">
        <v>43483</v>
      </c>
      <c r="G24" s="60" t="s">
        <v>0</v>
      </c>
      <c r="H24" s="60"/>
    </row>
    <row r="25" spans="1:8" x14ac:dyDescent="0.25">
      <c r="A25" s="55" t="s">
        <v>816</v>
      </c>
      <c r="B25" s="55" t="s">
        <v>817</v>
      </c>
      <c r="C25" s="55" t="s">
        <v>44</v>
      </c>
      <c r="D25" s="55" t="s">
        <v>36</v>
      </c>
      <c r="E25" s="56">
        <v>75.88</v>
      </c>
      <c r="F25" s="57">
        <v>43483</v>
      </c>
      <c r="G25" s="55" t="s">
        <v>0</v>
      </c>
      <c r="H25" s="55"/>
    </row>
    <row r="26" spans="1:8" x14ac:dyDescent="0.25">
      <c r="A26" s="60" t="s">
        <v>816</v>
      </c>
      <c r="B26" s="60" t="s">
        <v>817</v>
      </c>
      <c r="C26" s="60" t="s">
        <v>53</v>
      </c>
      <c r="D26" s="60" t="s">
        <v>36</v>
      </c>
      <c r="E26" s="61">
        <v>353.61</v>
      </c>
      <c r="F26" s="62">
        <v>43483</v>
      </c>
      <c r="G26" s="60" t="s">
        <v>0</v>
      </c>
      <c r="H26" s="60"/>
    </row>
    <row r="27" spans="1:8" x14ac:dyDescent="0.25">
      <c r="A27" s="55" t="s">
        <v>816</v>
      </c>
      <c r="B27" s="55" t="s">
        <v>817</v>
      </c>
      <c r="C27" s="55" t="s">
        <v>178</v>
      </c>
      <c r="D27" s="55" t="s">
        <v>36</v>
      </c>
      <c r="E27" s="56">
        <v>432.14</v>
      </c>
      <c r="F27" s="57">
        <v>43483</v>
      </c>
      <c r="G27" s="55" t="s">
        <v>0</v>
      </c>
      <c r="H27" s="55"/>
    </row>
    <row r="28" spans="1:8" x14ac:dyDescent="0.25">
      <c r="A28" s="60" t="s">
        <v>816</v>
      </c>
      <c r="B28" s="60" t="s">
        <v>817</v>
      </c>
      <c r="C28" s="60" t="s">
        <v>177</v>
      </c>
      <c r="D28" s="60" t="s">
        <v>36</v>
      </c>
      <c r="E28" s="61">
        <v>282.20999999999998</v>
      </c>
      <c r="F28" s="62">
        <v>43483</v>
      </c>
      <c r="G28" s="60" t="s">
        <v>0</v>
      </c>
      <c r="H28" s="60"/>
    </row>
    <row r="29" spans="1:8" x14ac:dyDescent="0.25">
      <c r="A29" s="55" t="s">
        <v>816</v>
      </c>
      <c r="B29" s="55" t="s">
        <v>817</v>
      </c>
      <c r="C29" s="55" t="s">
        <v>42</v>
      </c>
      <c r="D29" s="55" t="s">
        <v>36</v>
      </c>
      <c r="E29" s="56">
        <v>1256.8</v>
      </c>
      <c r="F29" s="57">
        <v>43483</v>
      </c>
      <c r="G29" s="55" t="s">
        <v>0</v>
      </c>
      <c r="H29" s="55"/>
    </row>
    <row r="30" spans="1:8" x14ac:dyDescent="0.25">
      <c r="A30" s="60" t="s">
        <v>816</v>
      </c>
      <c r="B30" s="60" t="s">
        <v>817</v>
      </c>
      <c r="C30" s="60" t="s">
        <v>41</v>
      </c>
      <c r="D30" s="60" t="s">
        <v>36</v>
      </c>
      <c r="E30" s="61">
        <v>198.56</v>
      </c>
      <c r="F30" s="62">
        <v>43483</v>
      </c>
      <c r="G30" s="60" t="s">
        <v>0</v>
      </c>
      <c r="H30" s="60"/>
    </row>
    <row r="31" spans="1:8" x14ac:dyDescent="0.25">
      <c r="A31" s="55" t="s">
        <v>816</v>
      </c>
      <c r="B31" s="55" t="s">
        <v>817</v>
      </c>
      <c r="C31" s="55" t="s">
        <v>40</v>
      </c>
      <c r="D31" s="55" t="s">
        <v>36</v>
      </c>
      <c r="E31" s="56">
        <v>305.23</v>
      </c>
      <c r="F31" s="57">
        <v>43483</v>
      </c>
      <c r="G31" s="55" t="s">
        <v>0</v>
      </c>
      <c r="H31" s="55"/>
    </row>
    <row r="32" spans="1:8" x14ac:dyDescent="0.25">
      <c r="A32" s="60" t="s">
        <v>816</v>
      </c>
      <c r="B32" s="60" t="s">
        <v>817</v>
      </c>
      <c r="C32" s="60" t="s">
        <v>38</v>
      </c>
      <c r="D32" s="60" t="s">
        <v>36</v>
      </c>
      <c r="E32" s="61">
        <v>1142.72</v>
      </c>
      <c r="F32" s="62">
        <v>43483</v>
      </c>
      <c r="G32" s="60" t="s">
        <v>0</v>
      </c>
      <c r="H32" s="60"/>
    </row>
    <row r="33" spans="1:8" x14ac:dyDescent="0.25">
      <c r="A33" s="58" t="s">
        <v>17</v>
      </c>
      <c r="B33" s="58"/>
      <c r="C33" s="58"/>
      <c r="D33" s="58"/>
      <c r="E33" s="59">
        <f>SUBTOTAL(9, E16:E32)</f>
        <v>6510.13</v>
      </c>
      <c r="F33" s="59"/>
      <c r="G33" s="58"/>
      <c r="H33" s="58" t="s">
        <v>54</v>
      </c>
    </row>
    <row r="34" spans="1:8" x14ac:dyDescent="0.25">
      <c r="A34" s="60" t="s">
        <v>819</v>
      </c>
      <c r="B34" s="60" t="s">
        <v>820</v>
      </c>
      <c r="C34" s="60" t="s">
        <v>497</v>
      </c>
      <c r="D34" s="60" t="s">
        <v>807</v>
      </c>
      <c r="E34" s="61">
        <v>3000</v>
      </c>
      <c r="F34" s="62">
        <v>43483</v>
      </c>
      <c r="G34" s="60" t="s">
        <v>821</v>
      </c>
      <c r="H34" s="60"/>
    </row>
    <row r="35" spans="1:8" x14ac:dyDescent="0.25">
      <c r="A35" s="55" t="s">
        <v>819</v>
      </c>
      <c r="B35" s="55" t="s">
        <v>820</v>
      </c>
      <c r="C35" s="55" t="s">
        <v>497</v>
      </c>
      <c r="D35" s="55" t="s">
        <v>807</v>
      </c>
      <c r="E35" s="56">
        <v>3452.31</v>
      </c>
      <c r="F35" s="57">
        <v>43483</v>
      </c>
      <c r="G35" s="55" t="s">
        <v>0</v>
      </c>
      <c r="H35" s="55"/>
    </row>
    <row r="36" spans="1:8" x14ac:dyDescent="0.25">
      <c r="A36" s="58" t="s">
        <v>17</v>
      </c>
      <c r="B36" s="58"/>
      <c r="C36" s="58"/>
      <c r="D36" s="58"/>
      <c r="E36" s="59">
        <f>SUBTOTAL(9, E34:E35)</f>
        <v>6452.3099999999995</v>
      </c>
      <c r="F36" s="59"/>
      <c r="G36" s="58"/>
      <c r="H36" s="58" t="s">
        <v>18</v>
      </c>
    </row>
    <row r="37" spans="1:8" x14ac:dyDescent="0.25">
      <c r="A37" s="55" t="s">
        <v>822</v>
      </c>
      <c r="B37" s="55" t="s">
        <v>823</v>
      </c>
      <c r="C37" s="55" t="s">
        <v>341</v>
      </c>
      <c r="D37" s="55" t="s">
        <v>122</v>
      </c>
      <c r="E37" s="56">
        <v>6496.75</v>
      </c>
      <c r="F37" s="57">
        <v>43483</v>
      </c>
      <c r="G37" s="55" t="s">
        <v>824</v>
      </c>
      <c r="H37" s="55"/>
    </row>
    <row r="38" spans="1:8" x14ac:dyDescent="0.25">
      <c r="A38" s="58" t="s">
        <v>17</v>
      </c>
      <c r="B38" s="58"/>
      <c r="C38" s="58"/>
      <c r="D38" s="58"/>
      <c r="E38" s="59">
        <f>SUBTOTAL(9, E37:E37)</f>
        <v>6496.75</v>
      </c>
      <c r="F38" s="59"/>
      <c r="G38" s="58"/>
      <c r="H38" s="58" t="s">
        <v>54</v>
      </c>
    </row>
    <row r="39" spans="1:8" x14ac:dyDescent="0.25">
      <c r="A39" s="55" t="s">
        <v>825</v>
      </c>
      <c r="B39" s="55" t="s">
        <v>826</v>
      </c>
      <c r="C39" s="55" t="s">
        <v>97</v>
      </c>
      <c r="D39" s="55" t="s">
        <v>86</v>
      </c>
      <c r="E39" s="56">
        <v>427.17</v>
      </c>
      <c r="F39" s="57">
        <v>43490</v>
      </c>
      <c r="G39" s="55" t="s">
        <v>827</v>
      </c>
      <c r="H39" s="55"/>
    </row>
    <row r="40" spans="1:8" x14ac:dyDescent="0.25">
      <c r="A40" s="60" t="s">
        <v>825</v>
      </c>
      <c r="B40" s="60" t="s">
        <v>826</v>
      </c>
      <c r="C40" s="60" t="s">
        <v>91</v>
      </c>
      <c r="D40" s="60" t="s">
        <v>86</v>
      </c>
      <c r="E40" s="61">
        <v>841.74</v>
      </c>
      <c r="F40" s="62">
        <v>43490</v>
      </c>
      <c r="G40" s="60" t="s">
        <v>0</v>
      </c>
      <c r="H40" s="60"/>
    </row>
    <row r="41" spans="1:8" x14ac:dyDescent="0.25">
      <c r="A41" s="55" t="s">
        <v>825</v>
      </c>
      <c r="B41" s="55" t="s">
        <v>826</v>
      </c>
      <c r="C41" s="55" t="s">
        <v>98</v>
      </c>
      <c r="D41" s="55" t="s">
        <v>86</v>
      </c>
      <c r="E41" s="56">
        <v>609.42999999999995</v>
      </c>
      <c r="F41" s="57">
        <v>43490</v>
      </c>
      <c r="G41" s="55" t="s">
        <v>0</v>
      </c>
      <c r="H41" s="55"/>
    </row>
    <row r="42" spans="1:8" x14ac:dyDescent="0.25">
      <c r="A42" s="60" t="s">
        <v>825</v>
      </c>
      <c r="B42" s="60" t="s">
        <v>826</v>
      </c>
      <c r="C42" s="60" t="s">
        <v>112</v>
      </c>
      <c r="D42" s="60" t="s">
        <v>86</v>
      </c>
      <c r="E42" s="61">
        <v>883.56</v>
      </c>
      <c r="F42" s="62">
        <v>43490</v>
      </c>
      <c r="G42" s="60" t="s">
        <v>0</v>
      </c>
      <c r="H42" s="60"/>
    </row>
    <row r="43" spans="1:8" x14ac:dyDescent="0.25">
      <c r="A43" s="55" t="s">
        <v>825</v>
      </c>
      <c r="B43" s="55" t="s">
        <v>826</v>
      </c>
      <c r="C43" s="55" t="s">
        <v>96</v>
      </c>
      <c r="D43" s="55" t="s">
        <v>86</v>
      </c>
      <c r="E43" s="56">
        <v>635.30999999999995</v>
      </c>
      <c r="F43" s="57">
        <v>43490</v>
      </c>
      <c r="G43" s="55" t="s">
        <v>0</v>
      </c>
      <c r="H43" s="55"/>
    </row>
    <row r="44" spans="1:8" x14ac:dyDescent="0.25">
      <c r="A44" s="60" t="s">
        <v>825</v>
      </c>
      <c r="B44" s="60" t="s">
        <v>826</v>
      </c>
      <c r="C44" s="60" t="s">
        <v>88</v>
      </c>
      <c r="D44" s="60" t="s">
        <v>86</v>
      </c>
      <c r="E44" s="61">
        <v>1063.75</v>
      </c>
      <c r="F44" s="62">
        <v>43490</v>
      </c>
      <c r="G44" s="60" t="s">
        <v>0</v>
      </c>
      <c r="H44" s="60"/>
    </row>
    <row r="45" spans="1:8" x14ac:dyDescent="0.25">
      <c r="A45" s="55" t="s">
        <v>825</v>
      </c>
      <c r="B45" s="55" t="s">
        <v>826</v>
      </c>
      <c r="C45" s="55" t="s">
        <v>308</v>
      </c>
      <c r="D45" s="55" t="s">
        <v>86</v>
      </c>
      <c r="E45" s="56">
        <v>203.09</v>
      </c>
      <c r="F45" s="57">
        <v>43490</v>
      </c>
      <c r="G45" s="55" t="s">
        <v>0</v>
      </c>
      <c r="H45" s="55"/>
    </row>
    <row r="46" spans="1:8" x14ac:dyDescent="0.25">
      <c r="A46" s="60" t="s">
        <v>825</v>
      </c>
      <c r="B46" s="60" t="s">
        <v>826</v>
      </c>
      <c r="C46" s="60" t="s">
        <v>92</v>
      </c>
      <c r="D46" s="60" t="s">
        <v>86</v>
      </c>
      <c r="E46" s="61">
        <v>2265.04</v>
      </c>
      <c r="F46" s="62">
        <v>43490</v>
      </c>
      <c r="G46" s="60" t="s">
        <v>0</v>
      </c>
      <c r="H46" s="60"/>
    </row>
    <row r="47" spans="1:8" x14ac:dyDescent="0.25">
      <c r="A47" s="55" t="s">
        <v>825</v>
      </c>
      <c r="B47" s="55" t="s">
        <v>826</v>
      </c>
      <c r="C47" s="55" t="s">
        <v>114</v>
      </c>
      <c r="D47" s="55" t="s">
        <v>86</v>
      </c>
      <c r="E47" s="56">
        <v>842.37</v>
      </c>
      <c r="F47" s="57">
        <v>43490</v>
      </c>
      <c r="G47" s="55" t="s">
        <v>0</v>
      </c>
      <c r="H47" s="55"/>
    </row>
    <row r="48" spans="1:8" x14ac:dyDescent="0.25">
      <c r="A48" s="60" t="s">
        <v>825</v>
      </c>
      <c r="B48" s="60" t="s">
        <v>826</v>
      </c>
      <c r="C48" s="60" t="s">
        <v>309</v>
      </c>
      <c r="D48" s="60" t="s">
        <v>86</v>
      </c>
      <c r="E48" s="61">
        <v>1033.42</v>
      </c>
      <c r="F48" s="62">
        <v>43490</v>
      </c>
      <c r="G48" s="60" t="s">
        <v>0</v>
      </c>
      <c r="H48" s="60"/>
    </row>
    <row r="49" spans="1:8" x14ac:dyDescent="0.25">
      <c r="A49" s="55" t="s">
        <v>825</v>
      </c>
      <c r="B49" s="55" t="s">
        <v>826</v>
      </c>
      <c r="C49" s="55" t="s">
        <v>90</v>
      </c>
      <c r="D49" s="55" t="s">
        <v>86</v>
      </c>
      <c r="E49" s="56">
        <v>606.94000000000005</v>
      </c>
      <c r="F49" s="57">
        <v>43490</v>
      </c>
      <c r="G49" s="55" t="s">
        <v>0</v>
      </c>
      <c r="H49" s="55"/>
    </row>
    <row r="50" spans="1:8" x14ac:dyDescent="0.25">
      <c r="A50" s="58" t="s">
        <v>17</v>
      </c>
      <c r="B50" s="58"/>
      <c r="C50" s="58"/>
      <c r="D50" s="58"/>
      <c r="E50" s="59">
        <f>SUBTOTAL(9, E39:E49)</f>
        <v>9411.8200000000015</v>
      </c>
      <c r="F50" s="59"/>
      <c r="G50" s="58"/>
      <c r="H50" s="58" t="s">
        <v>54</v>
      </c>
    </row>
    <row r="51" spans="1:8" x14ac:dyDescent="0.25">
      <c r="A51" s="55" t="s">
        <v>828</v>
      </c>
      <c r="B51" s="55" t="s">
        <v>829</v>
      </c>
      <c r="C51" s="55" t="s">
        <v>830</v>
      </c>
      <c r="D51" s="55" t="s">
        <v>831</v>
      </c>
      <c r="E51" s="56">
        <v>16460</v>
      </c>
      <c r="F51" s="57">
        <v>43476</v>
      </c>
      <c r="G51" s="55" t="s">
        <v>832</v>
      </c>
      <c r="H51" s="55"/>
    </row>
    <row r="52" spans="1:8" x14ac:dyDescent="0.25">
      <c r="A52" s="58" t="s">
        <v>17</v>
      </c>
      <c r="B52" s="58"/>
      <c r="C52" s="58"/>
      <c r="D52" s="58"/>
      <c r="E52" s="59">
        <f>SUBTOTAL(9, E51:E51)</f>
        <v>16460</v>
      </c>
      <c r="F52" s="59"/>
      <c r="G52" s="58"/>
      <c r="H52" s="58" t="s">
        <v>795</v>
      </c>
    </row>
    <row r="53" spans="1:8" x14ac:dyDescent="0.25">
      <c r="A53" s="55" t="s">
        <v>833</v>
      </c>
      <c r="B53" s="55" t="s">
        <v>834</v>
      </c>
      <c r="C53" s="55" t="s">
        <v>667</v>
      </c>
      <c r="D53" s="55" t="s">
        <v>668</v>
      </c>
      <c r="E53" s="56">
        <v>16928</v>
      </c>
      <c r="F53" s="57">
        <v>43472</v>
      </c>
      <c r="G53" s="55" t="s">
        <v>835</v>
      </c>
      <c r="H53" s="55"/>
    </row>
    <row r="54" spans="1:8" x14ac:dyDescent="0.25">
      <c r="A54" s="58" t="s">
        <v>17</v>
      </c>
      <c r="B54" s="58"/>
      <c r="C54" s="58"/>
      <c r="D54" s="58"/>
      <c r="E54" s="59">
        <f>SUBTOTAL(9, E53:E53)</f>
        <v>16928</v>
      </c>
      <c r="F54" s="59"/>
      <c r="G54" s="58"/>
      <c r="H54" s="58" t="s">
        <v>54</v>
      </c>
    </row>
    <row r="55" spans="1:8" x14ac:dyDescent="0.25">
      <c r="A55" s="55" t="s">
        <v>836</v>
      </c>
      <c r="B55" s="55" t="s">
        <v>837</v>
      </c>
      <c r="C55" s="55" t="s">
        <v>136</v>
      </c>
      <c r="D55" s="55" t="s">
        <v>137</v>
      </c>
      <c r="E55" s="56">
        <v>19887.61</v>
      </c>
      <c r="F55" s="57">
        <v>43476</v>
      </c>
      <c r="G55" s="55" t="s">
        <v>838</v>
      </c>
      <c r="H55" s="55"/>
    </row>
    <row r="56" spans="1:8" x14ac:dyDescent="0.25">
      <c r="A56" s="58" t="s">
        <v>17</v>
      </c>
      <c r="B56" s="58"/>
      <c r="C56" s="58"/>
      <c r="D56" s="58"/>
      <c r="E56" s="59">
        <f>SUBTOTAL(9, E55:E55)</f>
        <v>19887.61</v>
      </c>
      <c r="F56" s="59"/>
      <c r="G56" s="58"/>
      <c r="H56" s="58" t="s">
        <v>795</v>
      </c>
    </row>
    <row r="57" spans="1:8" x14ac:dyDescent="0.25">
      <c r="A57" s="55" t="s">
        <v>839</v>
      </c>
      <c r="B57" s="55" t="s">
        <v>840</v>
      </c>
      <c r="C57" s="55" t="s">
        <v>201</v>
      </c>
      <c r="D57" s="55" t="s">
        <v>242</v>
      </c>
      <c r="E57" s="56">
        <v>21992.68</v>
      </c>
      <c r="F57" s="57">
        <v>43469</v>
      </c>
      <c r="G57" s="55" t="s">
        <v>841</v>
      </c>
      <c r="H57" s="55"/>
    </row>
    <row r="58" spans="1:8" x14ac:dyDescent="0.25">
      <c r="A58" s="58" t="s">
        <v>17</v>
      </c>
      <c r="B58" s="58"/>
      <c r="C58" s="58"/>
      <c r="D58" s="58"/>
      <c r="E58" s="59">
        <f>SUBTOTAL(9, E57:E57)</f>
        <v>21992.68</v>
      </c>
      <c r="F58" s="59"/>
      <c r="G58" s="58"/>
      <c r="H58" s="58" t="s">
        <v>18</v>
      </c>
    </row>
    <row r="59" spans="1:8" x14ac:dyDescent="0.25">
      <c r="A59" s="55" t="s">
        <v>842</v>
      </c>
      <c r="B59" s="55" t="s">
        <v>843</v>
      </c>
      <c r="C59" s="55" t="s">
        <v>201</v>
      </c>
      <c r="D59" s="55" t="s">
        <v>620</v>
      </c>
      <c r="E59" s="56">
        <v>27525.46</v>
      </c>
      <c r="F59" s="57">
        <v>43472</v>
      </c>
      <c r="G59" s="55" t="s">
        <v>844</v>
      </c>
      <c r="H59" s="55"/>
    </row>
    <row r="60" spans="1:8" x14ac:dyDescent="0.25">
      <c r="A60" s="58" t="s">
        <v>17</v>
      </c>
      <c r="B60" s="58"/>
      <c r="C60" s="58"/>
      <c r="D60" s="58"/>
      <c r="E60" s="59">
        <f>SUBTOTAL(9, E59:E59)</f>
        <v>27525.46</v>
      </c>
      <c r="F60" s="59"/>
      <c r="G60" s="58"/>
      <c r="H60" s="58" t="s">
        <v>54</v>
      </c>
    </row>
    <row r="61" spans="1:8" x14ac:dyDescent="0.25">
      <c r="A61" s="55" t="s">
        <v>845</v>
      </c>
      <c r="B61" s="55" t="s">
        <v>846</v>
      </c>
      <c r="C61" s="55" t="s">
        <v>145</v>
      </c>
      <c r="D61" s="55" t="s">
        <v>155</v>
      </c>
      <c r="E61" s="56">
        <v>27998.240000000002</v>
      </c>
      <c r="F61" s="57">
        <v>43472</v>
      </c>
      <c r="G61" s="55" t="s">
        <v>847</v>
      </c>
      <c r="H61" s="55"/>
    </row>
    <row r="62" spans="1:8" x14ac:dyDescent="0.25">
      <c r="A62" s="58" t="s">
        <v>17</v>
      </c>
      <c r="B62" s="58"/>
      <c r="C62" s="58"/>
      <c r="D62" s="58"/>
      <c r="E62" s="59">
        <f>SUBTOTAL(9, E61:E61)</f>
        <v>27998.240000000002</v>
      </c>
      <c r="F62" s="59"/>
      <c r="G62" s="58"/>
      <c r="H62" s="58" t="s">
        <v>795</v>
      </c>
    </row>
    <row r="63" spans="1:8" x14ac:dyDescent="0.25">
      <c r="A63" s="55" t="s">
        <v>848</v>
      </c>
      <c r="B63" s="55" t="s">
        <v>849</v>
      </c>
      <c r="C63" s="55" t="s">
        <v>21</v>
      </c>
      <c r="D63" s="55" t="s">
        <v>811</v>
      </c>
      <c r="E63" s="56">
        <v>4826.88</v>
      </c>
      <c r="F63" s="57">
        <v>43483</v>
      </c>
      <c r="G63" s="55" t="s">
        <v>850</v>
      </c>
      <c r="H63" s="55"/>
    </row>
    <row r="64" spans="1:8" x14ac:dyDescent="0.25">
      <c r="A64" s="60" t="s">
        <v>848</v>
      </c>
      <c r="B64" s="60" t="s">
        <v>849</v>
      </c>
      <c r="C64" s="60" t="s">
        <v>21</v>
      </c>
      <c r="D64" s="60" t="s">
        <v>811</v>
      </c>
      <c r="E64" s="61">
        <v>18561</v>
      </c>
      <c r="F64" s="62">
        <v>43483</v>
      </c>
      <c r="G64" s="60" t="s">
        <v>0</v>
      </c>
      <c r="H64" s="60"/>
    </row>
    <row r="65" spans="1:8" x14ac:dyDescent="0.25">
      <c r="A65" s="55" t="s">
        <v>848</v>
      </c>
      <c r="B65" s="55" t="s">
        <v>849</v>
      </c>
      <c r="C65" s="55" t="s">
        <v>21</v>
      </c>
      <c r="D65" s="55" t="s">
        <v>811</v>
      </c>
      <c r="E65" s="56">
        <v>537.20000000000005</v>
      </c>
      <c r="F65" s="57">
        <v>43483</v>
      </c>
      <c r="G65" s="55" t="s">
        <v>0</v>
      </c>
      <c r="H65" s="55"/>
    </row>
    <row r="66" spans="1:8" x14ac:dyDescent="0.25">
      <c r="A66" s="60" t="s">
        <v>848</v>
      </c>
      <c r="B66" s="60" t="s">
        <v>849</v>
      </c>
      <c r="C66" s="60" t="s">
        <v>21</v>
      </c>
      <c r="D66" s="60" t="s">
        <v>811</v>
      </c>
      <c r="E66" s="61">
        <v>15396.2</v>
      </c>
      <c r="F66" s="62">
        <v>43483</v>
      </c>
      <c r="G66" s="60" t="s">
        <v>0</v>
      </c>
      <c r="H66" s="60"/>
    </row>
    <row r="67" spans="1:8" x14ac:dyDescent="0.25">
      <c r="A67" s="55" t="s">
        <v>848</v>
      </c>
      <c r="B67" s="55" t="s">
        <v>849</v>
      </c>
      <c r="C67" s="55" t="s">
        <v>21</v>
      </c>
      <c r="D67" s="55" t="s">
        <v>811</v>
      </c>
      <c r="E67" s="56">
        <v>6973.6</v>
      </c>
      <c r="F67" s="57">
        <v>43483</v>
      </c>
      <c r="G67" s="55" t="s">
        <v>0</v>
      </c>
      <c r="H67" s="55"/>
    </row>
    <row r="68" spans="1:8" x14ac:dyDescent="0.25">
      <c r="A68" s="58" t="s">
        <v>17</v>
      </c>
      <c r="B68" s="58"/>
      <c r="C68" s="58"/>
      <c r="D68" s="58"/>
      <c r="E68" s="59">
        <f>SUBTOTAL(9, E63:E67)</f>
        <v>46294.879999999997</v>
      </c>
      <c r="F68" s="59"/>
      <c r="G68" s="58"/>
      <c r="H68" s="58" t="s">
        <v>54</v>
      </c>
    </row>
    <row r="69" spans="1:8" x14ac:dyDescent="0.25">
      <c r="A69" s="55" t="s">
        <v>851</v>
      </c>
      <c r="B69" s="55" t="s">
        <v>852</v>
      </c>
      <c r="C69" s="55" t="s">
        <v>280</v>
      </c>
      <c r="D69" s="55" t="s">
        <v>281</v>
      </c>
      <c r="E69" s="56">
        <v>1331.8</v>
      </c>
      <c r="F69" s="57">
        <v>43493</v>
      </c>
      <c r="G69" s="55" t="s">
        <v>853</v>
      </c>
      <c r="H69" s="55"/>
    </row>
    <row r="70" spans="1:8" x14ac:dyDescent="0.25">
      <c r="A70" s="60" t="s">
        <v>851</v>
      </c>
      <c r="B70" s="60" t="s">
        <v>852</v>
      </c>
      <c r="C70" s="60" t="s">
        <v>280</v>
      </c>
      <c r="D70" s="60" t="s">
        <v>281</v>
      </c>
      <c r="E70" s="61">
        <v>29876.68</v>
      </c>
      <c r="F70" s="62">
        <v>43493</v>
      </c>
      <c r="G70" s="60" t="s">
        <v>0</v>
      </c>
      <c r="H70" s="60"/>
    </row>
    <row r="71" spans="1:8" x14ac:dyDescent="0.25">
      <c r="A71" s="55" t="s">
        <v>851</v>
      </c>
      <c r="B71" s="55" t="s">
        <v>852</v>
      </c>
      <c r="C71" s="55" t="s">
        <v>280</v>
      </c>
      <c r="D71" s="55" t="s">
        <v>281</v>
      </c>
      <c r="E71" s="56">
        <v>1472.06</v>
      </c>
      <c r="F71" s="57">
        <v>43493</v>
      </c>
      <c r="G71" s="55" t="s">
        <v>0</v>
      </c>
      <c r="H71" s="55"/>
    </row>
    <row r="72" spans="1:8" x14ac:dyDescent="0.25">
      <c r="A72" s="60" t="s">
        <v>851</v>
      </c>
      <c r="B72" s="60" t="s">
        <v>852</v>
      </c>
      <c r="C72" s="60" t="s">
        <v>280</v>
      </c>
      <c r="D72" s="60" t="s">
        <v>281</v>
      </c>
      <c r="E72" s="61">
        <v>1682.96</v>
      </c>
      <c r="F72" s="62">
        <v>43493</v>
      </c>
      <c r="G72" s="60" t="s">
        <v>0</v>
      </c>
      <c r="H72" s="60"/>
    </row>
    <row r="73" spans="1:8" x14ac:dyDescent="0.25">
      <c r="A73" s="55" t="s">
        <v>851</v>
      </c>
      <c r="B73" s="55" t="s">
        <v>852</v>
      </c>
      <c r="C73" s="55" t="s">
        <v>280</v>
      </c>
      <c r="D73" s="55" t="s">
        <v>281</v>
      </c>
      <c r="E73" s="56">
        <v>5875.79</v>
      </c>
      <c r="F73" s="57">
        <v>43493</v>
      </c>
      <c r="G73" s="55" t="s">
        <v>0</v>
      </c>
      <c r="H73" s="55"/>
    </row>
    <row r="74" spans="1:8" x14ac:dyDescent="0.25">
      <c r="A74" s="60" t="s">
        <v>851</v>
      </c>
      <c r="B74" s="60" t="s">
        <v>852</v>
      </c>
      <c r="C74" s="60" t="s">
        <v>280</v>
      </c>
      <c r="D74" s="60" t="s">
        <v>281</v>
      </c>
      <c r="E74" s="61">
        <v>1472.06</v>
      </c>
      <c r="F74" s="62">
        <v>43493</v>
      </c>
      <c r="G74" s="60" t="s">
        <v>0</v>
      </c>
      <c r="H74" s="60"/>
    </row>
    <row r="75" spans="1:8" x14ac:dyDescent="0.25">
      <c r="A75" s="55" t="s">
        <v>851</v>
      </c>
      <c r="B75" s="55" t="s">
        <v>852</v>
      </c>
      <c r="C75" s="55" t="s">
        <v>280</v>
      </c>
      <c r="D75" s="55" t="s">
        <v>281</v>
      </c>
      <c r="E75" s="56">
        <v>26706.76</v>
      </c>
      <c r="F75" s="57">
        <v>43493</v>
      </c>
      <c r="G75" s="55" t="s">
        <v>0</v>
      </c>
      <c r="H75" s="55"/>
    </row>
    <row r="76" spans="1:8" x14ac:dyDescent="0.25">
      <c r="A76" s="60" t="s">
        <v>851</v>
      </c>
      <c r="B76" s="60" t="s">
        <v>852</v>
      </c>
      <c r="C76" s="60" t="s">
        <v>280</v>
      </c>
      <c r="D76" s="60" t="s">
        <v>281</v>
      </c>
      <c r="E76" s="61">
        <v>1915.45</v>
      </c>
      <c r="F76" s="62">
        <v>43493</v>
      </c>
      <c r="G76" s="60" t="s">
        <v>0</v>
      </c>
      <c r="H76" s="60"/>
    </row>
    <row r="77" spans="1:8" x14ac:dyDescent="0.25">
      <c r="A77" s="58" t="s">
        <v>17</v>
      </c>
      <c r="B77" s="58"/>
      <c r="C77" s="58"/>
      <c r="D77" s="58"/>
      <c r="E77" s="59">
        <f>SUBTOTAL(9, E69:E76)</f>
        <v>70333.56</v>
      </c>
      <c r="F77" s="59"/>
      <c r="G77" s="58"/>
      <c r="H77" s="58" t="s">
        <v>54</v>
      </c>
    </row>
    <row r="78" spans="1:8" x14ac:dyDescent="0.25">
      <c r="A78" s="60" t="s">
        <v>819</v>
      </c>
      <c r="B78" s="60" t="s">
        <v>854</v>
      </c>
      <c r="C78" s="60" t="s">
        <v>145</v>
      </c>
      <c r="D78" s="60" t="s">
        <v>146</v>
      </c>
      <c r="E78" s="61">
        <v>27299.96</v>
      </c>
      <c r="F78" s="62">
        <v>43483</v>
      </c>
      <c r="G78" s="60" t="s">
        <v>855</v>
      </c>
      <c r="H78" s="60"/>
    </row>
    <row r="79" spans="1:8" x14ac:dyDescent="0.25">
      <c r="A79" s="55" t="s">
        <v>819</v>
      </c>
      <c r="B79" s="55" t="s">
        <v>854</v>
      </c>
      <c r="C79" s="55" t="s">
        <v>145</v>
      </c>
      <c r="D79" s="55" t="s">
        <v>146</v>
      </c>
      <c r="E79" s="56">
        <v>102146.67</v>
      </c>
      <c r="F79" s="57">
        <v>43483</v>
      </c>
      <c r="G79" s="55" t="s">
        <v>0</v>
      </c>
      <c r="H79" s="55"/>
    </row>
    <row r="80" spans="1:8" x14ac:dyDescent="0.25">
      <c r="A80" s="58" t="s">
        <v>17</v>
      </c>
      <c r="B80" s="58"/>
      <c r="C80" s="58"/>
      <c r="D80" s="58"/>
      <c r="E80" s="59">
        <f>SUBTOTAL(9, E78:E79)</f>
        <v>129446.63</v>
      </c>
      <c r="F80" s="59"/>
      <c r="G80" s="58"/>
      <c r="H80" s="58" t="s">
        <v>795</v>
      </c>
    </row>
    <row r="81" spans="1:8" x14ac:dyDescent="0.25">
      <c r="A81" s="55" t="s">
        <v>856</v>
      </c>
      <c r="B81" s="55" t="s">
        <v>857</v>
      </c>
      <c r="C81" s="55" t="s">
        <v>201</v>
      </c>
      <c r="D81" s="55" t="s">
        <v>284</v>
      </c>
      <c r="E81" s="56">
        <v>804600</v>
      </c>
      <c r="F81" s="57">
        <v>43490</v>
      </c>
      <c r="G81" s="55" t="s">
        <v>858</v>
      </c>
      <c r="H81" s="55"/>
    </row>
    <row r="82" spans="1:8" x14ac:dyDescent="0.25">
      <c r="A82" s="58" t="s">
        <v>17</v>
      </c>
      <c r="B82" s="58"/>
      <c r="C82" s="58"/>
      <c r="D82" s="58"/>
      <c r="E82" s="59">
        <f>SUBTOTAL(9, E81:E81)</f>
        <v>804600</v>
      </c>
      <c r="F82" s="59"/>
      <c r="G82" s="58"/>
      <c r="H82" s="58" t="s">
        <v>54</v>
      </c>
    </row>
    <row r="83" spans="1:8" x14ac:dyDescent="0.25">
      <c r="A83" s="58" t="s">
        <v>172</v>
      </c>
      <c r="B83" s="58"/>
      <c r="C83" s="58"/>
      <c r="D83" s="58"/>
      <c r="E83" s="59">
        <f>SUBTOTAL(9, E7:E82)</f>
        <v>1233825.51</v>
      </c>
      <c r="F83" s="59"/>
      <c r="G83" s="58"/>
      <c r="H83" s="5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H107"/>
  <sheetViews>
    <sheetView workbookViewId="0">
      <selection sqref="A1:H1"/>
    </sheetView>
  </sheetViews>
  <sheetFormatPr defaultRowHeight="15" x14ac:dyDescent="0.25"/>
  <cols>
    <col min="1" max="1" width="13.5703125" style="1" bestFit="1" customWidth="1"/>
    <col min="2" max="2" width="14.5703125" style="1" bestFit="1" customWidth="1"/>
    <col min="3" max="3" width="47.42578125" style="1" bestFit="1" customWidth="1"/>
    <col min="4" max="4" width="33.28515625" style="1" bestFit="1" customWidth="1"/>
    <col min="5" max="5" width="15.140625" style="1" bestFit="1" customWidth="1"/>
    <col min="6" max="6" width="13.42578125" style="1" bestFit="1" customWidth="1"/>
    <col min="7" max="7" width="16.1406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5" t="s">
        <v>805</v>
      </c>
      <c r="B7" s="55" t="s">
        <v>859</v>
      </c>
      <c r="C7" s="55" t="s">
        <v>860</v>
      </c>
      <c r="D7" s="55" t="s">
        <v>861</v>
      </c>
      <c r="E7" s="56">
        <v>5764.93</v>
      </c>
      <c r="F7" s="57">
        <v>43497</v>
      </c>
      <c r="G7" s="55" t="s">
        <v>862</v>
      </c>
      <c r="H7" s="55"/>
    </row>
    <row r="8" spans="1:8" x14ac:dyDescent="0.25">
      <c r="A8" s="58" t="s">
        <v>17</v>
      </c>
      <c r="B8" s="58"/>
      <c r="C8" s="58"/>
      <c r="D8" s="58"/>
      <c r="E8" s="59">
        <f>SUBTOTAL(9, E7:E7)</f>
        <v>5764.93</v>
      </c>
      <c r="F8" s="59"/>
      <c r="G8" s="58"/>
      <c r="H8" s="58" t="s">
        <v>18</v>
      </c>
    </row>
    <row r="9" spans="1:8" x14ac:dyDescent="0.25">
      <c r="A9" s="55" t="s">
        <v>863</v>
      </c>
      <c r="B9" s="55" t="s">
        <v>864</v>
      </c>
      <c r="C9" s="55" t="s">
        <v>21</v>
      </c>
      <c r="D9" s="55" t="s">
        <v>865</v>
      </c>
      <c r="E9" s="56">
        <v>1648</v>
      </c>
      <c r="F9" s="57">
        <v>43518</v>
      </c>
      <c r="G9" s="55" t="s">
        <v>866</v>
      </c>
      <c r="H9" s="55"/>
    </row>
    <row r="10" spans="1:8" x14ac:dyDescent="0.25">
      <c r="A10" s="60" t="s">
        <v>863</v>
      </c>
      <c r="B10" s="60" t="s">
        <v>864</v>
      </c>
      <c r="C10" s="60" t="s">
        <v>21</v>
      </c>
      <c r="D10" s="60" t="s">
        <v>865</v>
      </c>
      <c r="E10" s="61">
        <v>1929</v>
      </c>
      <c r="F10" s="62">
        <v>43518</v>
      </c>
      <c r="G10" s="60" t="s">
        <v>0</v>
      </c>
      <c r="H10" s="60"/>
    </row>
    <row r="11" spans="1:8" x14ac:dyDescent="0.25">
      <c r="A11" s="55" t="s">
        <v>863</v>
      </c>
      <c r="B11" s="55" t="s">
        <v>864</v>
      </c>
      <c r="C11" s="55" t="s">
        <v>21</v>
      </c>
      <c r="D11" s="55" t="s">
        <v>865</v>
      </c>
      <c r="E11" s="56">
        <v>2236</v>
      </c>
      <c r="F11" s="57">
        <v>43518</v>
      </c>
      <c r="G11" s="55" t="s">
        <v>0</v>
      </c>
      <c r="H11" s="55"/>
    </row>
    <row r="12" spans="1:8" x14ac:dyDescent="0.25">
      <c r="A12" s="58" t="s">
        <v>17</v>
      </c>
      <c r="B12" s="58"/>
      <c r="C12" s="58"/>
      <c r="D12" s="58"/>
      <c r="E12" s="59">
        <f>SUBTOTAL(9, E9:E11)</f>
        <v>5813</v>
      </c>
      <c r="F12" s="59"/>
      <c r="G12" s="58"/>
      <c r="H12" s="58" t="s">
        <v>54</v>
      </c>
    </row>
    <row r="13" spans="1:8" x14ac:dyDescent="0.25">
      <c r="A13" s="55" t="s">
        <v>867</v>
      </c>
      <c r="B13" s="55" t="s">
        <v>868</v>
      </c>
      <c r="C13" s="55" t="s">
        <v>191</v>
      </c>
      <c r="D13" s="55" t="s">
        <v>869</v>
      </c>
      <c r="E13" s="56">
        <v>5858.47</v>
      </c>
      <c r="F13" s="57">
        <v>43511</v>
      </c>
      <c r="G13" s="55" t="s">
        <v>870</v>
      </c>
      <c r="H13" s="55"/>
    </row>
    <row r="14" spans="1:8" x14ac:dyDescent="0.25">
      <c r="A14" s="58" t="s">
        <v>17</v>
      </c>
      <c r="B14" s="58"/>
      <c r="C14" s="58"/>
      <c r="D14" s="58"/>
      <c r="E14" s="59">
        <f>SUBTOTAL(9, E13:E13)</f>
        <v>5858.47</v>
      </c>
      <c r="F14" s="59"/>
      <c r="G14" s="58"/>
      <c r="H14" s="58" t="s">
        <v>18</v>
      </c>
    </row>
    <row r="15" spans="1:8" x14ac:dyDescent="0.25">
      <c r="A15" s="55" t="s">
        <v>871</v>
      </c>
      <c r="B15" s="55" t="s">
        <v>872</v>
      </c>
      <c r="C15" s="55" t="s">
        <v>72</v>
      </c>
      <c r="D15" s="55" t="s">
        <v>73</v>
      </c>
      <c r="E15" s="56">
        <v>6041</v>
      </c>
      <c r="F15" s="57">
        <v>43497</v>
      </c>
      <c r="G15" s="55" t="s">
        <v>873</v>
      </c>
      <c r="H15" s="55"/>
    </row>
    <row r="16" spans="1:8" x14ac:dyDescent="0.25">
      <c r="A16" s="58" t="s">
        <v>17</v>
      </c>
      <c r="B16" s="58"/>
      <c r="C16" s="58"/>
      <c r="D16" s="58"/>
      <c r="E16" s="59">
        <f>SUBTOTAL(9, E15:E15)</f>
        <v>6041</v>
      </c>
      <c r="F16" s="59"/>
      <c r="G16" s="58"/>
      <c r="H16" s="58" t="s">
        <v>18</v>
      </c>
    </row>
    <row r="17" spans="1:8" x14ac:dyDescent="0.25">
      <c r="A17" s="55" t="s">
        <v>874</v>
      </c>
      <c r="B17" s="55" t="s">
        <v>875</v>
      </c>
      <c r="C17" s="55" t="s">
        <v>56</v>
      </c>
      <c r="D17" s="55" t="s">
        <v>57</v>
      </c>
      <c r="E17" s="56">
        <v>6109.06</v>
      </c>
      <c r="F17" s="57">
        <v>43511</v>
      </c>
      <c r="G17" s="55" t="s">
        <v>876</v>
      </c>
      <c r="H17" s="55"/>
    </row>
    <row r="18" spans="1:8" x14ac:dyDescent="0.25">
      <c r="A18" s="58" t="s">
        <v>17</v>
      </c>
      <c r="B18" s="58"/>
      <c r="C18" s="58"/>
      <c r="D18" s="58"/>
      <c r="E18" s="59">
        <f>SUBTOTAL(9, E17:E17)</f>
        <v>6109.06</v>
      </c>
      <c r="F18" s="59"/>
      <c r="G18" s="58"/>
      <c r="H18" s="58" t="s">
        <v>54</v>
      </c>
    </row>
    <row r="19" spans="1:8" x14ac:dyDescent="0.25">
      <c r="A19" s="55" t="s">
        <v>877</v>
      </c>
      <c r="B19" s="55" t="s">
        <v>878</v>
      </c>
      <c r="C19" s="55" t="s">
        <v>21</v>
      </c>
      <c r="D19" s="55" t="s">
        <v>811</v>
      </c>
      <c r="E19" s="56">
        <v>6432.45</v>
      </c>
      <c r="F19" s="57">
        <v>43518</v>
      </c>
      <c r="G19" s="55" t="s">
        <v>879</v>
      </c>
      <c r="H19" s="55"/>
    </row>
    <row r="20" spans="1:8" x14ac:dyDescent="0.25">
      <c r="A20" s="58" t="s">
        <v>17</v>
      </c>
      <c r="B20" s="58"/>
      <c r="C20" s="58"/>
      <c r="D20" s="58"/>
      <c r="E20" s="59">
        <f>SUBTOTAL(9, E19:E19)</f>
        <v>6432.45</v>
      </c>
      <c r="F20" s="59"/>
      <c r="G20" s="58"/>
      <c r="H20" s="58" t="s">
        <v>54</v>
      </c>
    </row>
    <row r="21" spans="1:8" x14ac:dyDescent="0.25">
      <c r="A21" s="55" t="s">
        <v>828</v>
      </c>
      <c r="B21" s="55" t="s">
        <v>880</v>
      </c>
      <c r="C21" s="55" t="s">
        <v>234</v>
      </c>
      <c r="D21" s="55" t="s">
        <v>235</v>
      </c>
      <c r="E21" s="56">
        <v>1469.5</v>
      </c>
      <c r="F21" s="57">
        <v>43511</v>
      </c>
      <c r="G21" s="55" t="s">
        <v>881</v>
      </c>
      <c r="H21" s="55"/>
    </row>
    <row r="22" spans="1:8" x14ac:dyDescent="0.25">
      <c r="A22" s="60" t="s">
        <v>828</v>
      </c>
      <c r="B22" s="60" t="s">
        <v>880</v>
      </c>
      <c r="C22" s="60" t="s">
        <v>234</v>
      </c>
      <c r="D22" s="60" t="s">
        <v>235</v>
      </c>
      <c r="E22" s="61">
        <v>2143</v>
      </c>
      <c r="F22" s="62">
        <v>43511</v>
      </c>
      <c r="G22" s="60" t="s">
        <v>0</v>
      </c>
      <c r="H22" s="60"/>
    </row>
    <row r="23" spans="1:8" x14ac:dyDescent="0.25">
      <c r="A23" s="55" t="s">
        <v>828</v>
      </c>
      <c r="B23" s="55" t="s">
        <v>880</v>
      </c>
      <c r="C23" s="55" t="s">
        <v>234</v>
      </c>
      <c r="D23" s="55" t="s">
        <v>235</v>
      </c>
      <c r="E23" s="56">
        <v>2936.5</v>
      </c>
      <c r="F23" s="57">
        <v>43511</v>
      </c>
      <c r="G23" s="55" t="s">
        <v>0</v>
      </c>
      <c r="H23" s="55"/>
    </row>
    <row r="24" spans="1:8" x14ac:dyDescent="0.25">
      <c r="A24" s="58" t="s">
        <v>17</v>
      </c>
      <c r="B24" s="58"/>
      <c r="C24" s="58"/>
      <c r="D24" s="58"/>
      <c r="E24" s="59">
        <f>SUBTOTAL(9, E21:E23)</f>
        <v>6549</v>
      </c>
      <c r="F24" s="59"/>
      <c r="G24" s="58"/>
      <c r="H24" s="58" t="s">
        <v>54</v>
      </c>
    </row>
    <row r="25" spans="1:8" x14ac:dyDescent="0.25">
      <c r="A25" s="55" t="s">
        <v>882</v>
      </c>
      <c r="B25" s="55" t="s">
        <v>883</v>
      </c>
      <c r="C25" s="55" t="s">
        <v>47</v>
      </c>
      <c r="D25" s="55" t="s">
        <v>36</v>
      </c>
      <c r="E25" s="56">
        <v>207.81</v>
      </c>
      <c r="F25" s="57">
        <v>43504</v>
      </c>
      <c r="G25" s="55" t="s">
        <v>884</v>
      </c>
      <c r="H25" s="55"/>
    </row>
    <row r="26" spans="1:8" x14ac:dyDescent="0.25">
      <c r="A26" s="60" t="s">
        <v>882</v>
      </c>
      <c r="B26" s="60" t="s">
        <v>883</v>
      </c>
      <c r="C26" s="60" t="s">
        <v>49</v>
      </c>
      <c r="D26" s="60" t="s">
        <v>36</v>
      </c>
      <c r="E26" s="61">
        <v>177.48</v>
      </c>
      <c r="F26" s="62">
        <v>43504</v>
      </c>
      <c r="G26" s="60" t="s">
        <v>0</v>
      </c>
      <c r="H26" s="60"/>
    </row>
    <row r="27" spans="1:8" x14ac:dyDescent="0.25">
      <c r="A27" s="55" t="s">
        <v>882</v>
      </c>
      <c r="B27" s="55" t="s">
        <v>883</v>
      </c>
      <c r="C27" s="55" t="s">
        <v>50</v>
      </c>
      <c r="D27" s="55" t="s">
        <v>36</v>
      </c>
      <c r="E27" s="56">
        <v>289.70999999999998</v>
      </c>
      <c r="F27" s="57">
        <v>43504</v>
      </c>
      <c r="G27" s="55" t="s">
        <v>0</v>
      </c>
      <c r="H27" s="55"/>
    </row>
    <row r="28" spans="1:8" x14ac:dyDescent="0.25">
      <c r="A28" s="60" t="s">
        <v>882</v>
      </c>
      <c r="B28" s="60" t="s">
        <v>883</v>
      </c>
      <c r="C28" s="60" t="s">
        <v>51</v>
      </c>
      <c r="D28" s="60" t="s">
        <v>36</v>
      </c>
      <c r="E28" s="61">
        <v>168.71</v>
      </c>
      <c r="F28" s="62">
        <v>43504</v>
      </c>
      <c r="G28" s="60" t="s">
        <v>0</v>
      </c>
      <c r="H28" s="60"/>
    </row>
    <row r="29" spans="1:8" x14ac:dyDescent="0.25">
      <c r="A29" s="55" t="s">
        <v>882</v>
      </c>
      <c r="B29" s="55" t="s">
        <v>883</v>
      </c>
      <c r="C29" s="55" t="s">
        <v>46</v>
      </c>
      <c r="D29" s="55" t="s">
        <v>36</v>
      </c>
      <c r="E29" s="56">
        <v>781.56</v>
      </c>
      <c r="F29" s="57">
        <v>43504</v>
      </c>
      <c r="G29" s="55" t="s">
        <v>0</v>
      </c>
      <c r="H29" s="55"/>
    </row>
    <row r="30" spans="1:8" x14ac:dyDescent="0.25">
      <c r="A30" s="60" t="s">
        <v>882</v>
      </c>
      <c r="B30" s="60" t="s">
        <v>883</v>
      </c>
      <c r="C30" s="60" t="s">
        <v>45</v>
      </c>
      <c r="D30" s="60" t="s">
        <v>36</v>
      </c>
      <c r="E30" s="61">
        <v>79.78</v>
      </c>
      <c r="F30" s="62">
        <v>43504</v>
      </c>
      <c r="G30" s="60" t="s">
        <v>0</v>
      </c>
      <c r="H30" s="60"/>
    </row>
    <row r="31" spans="1:8" x14ac:dyDescent="0.25">
      <c r="A31" s="55" t="s">
        <v>882</v>
      </c>
      <c r="B31" s="55" t="s">
        <v>883</v>
      </c>
      <c r="C31" s="55" t="s">
        <v>44</v>
      </c>
      <c r="D31" s="55" t="s">
        <v>36</v>
      </c>
      <c r="E31" s="56">
        <v>65.2</v>
      </c>
      <c r="F31" s="57">
        <v>43504</v>
      </c>
      <c r="G31" s="55" t="s">
        <v>0</v>
      </c>
      <c r="H31" s="55"/>
    </row>
    <row r="32" spans="1:8" x14ac:dyDescent="0.25">
      <c r="A32" s="60" t="s">
        <v>882</v>
      </c>
      <c r="B32" s="60" t="s">
        <v>883</v>
      </c>
      <c r="C32" s="60" t="s">
        <v>43</v>
      </c>
      <c r="D32" s="60" t="s">
        <v>36</v>
      </c>
      <c r="E32" s="61">
        <v>412.14</v>
      </c>
      <c r="F32" s="62">
        <v>43504</v>
      </c>
      <c r="G32" s="60" t="s">
        <v>0</v>
      </c>
      <c r="H32" s="60"/>
    </row>
    <row r="33" spans="1:8" x14ac:dyDescent="0.25">
      <c r="A33" s="55" t="s">
        <v>882</v>
      </c>
      <c r="B33" s="55" t="s">
        <v>883</v>
      </c>
      <c r="C33" s="55" t="s">
        <v>178</v>
      </c>
      <c r="D33" s="55" t="s">
        <v>36</v>
      </c>
      <c r="E33" s="56">
        <v>483.89</v>
      </c>
      <c r="F33" s="57">
        <v>43504</v>
      </c>
      <c r="G33" s="55" t="s">
        <v>0</v>
      </c>
      <c r="H33" s="55"/>
    </row>
    <row r="34" spans="1:8" x14ac:dyDescent="0.25">
      <c r="A34" s="60" t="s">
        <v>882</v>
      </c>
      <c r="B34" s="60" t="s">
        <v>883</v>
      </c>
      <c r="C34" s="60" t="s">
        <v>177</v>
      </c>
      <c r="D34" s="60" t="s">
        <v>36</v>
      </c>
      <c r="E34" s="61">
        <v>310.82</v>
      </c>
      <c r="F34" s="62">
        <v>43504</v>
      </c>
      <c r="G34" s="60" t="s">
        <v>0</v>
      </c>
      <c r="H34" s="60"/>
    </row>
    <row r="35" spans="1:8" x14ac:dyDescent="0.25">
      <c r="A35" s="55" t="s">
        <v>882</v>
      </c>
      <c r="B35" s="55" t="s">
        <v>883</v>
      </c>
      <c r="C35" s="55" t="s">
        <v>53</v>
      </c>
      <c r="D35" s="55" t="s">
        <v>36</v>
      </c>
      <c r="E35" s="56">
        <v>397.48</v>
      </c>
      <c r="F35" s="57">
        <v>43504</v>
      </c>
      <c r="G35" s="55" t="s">
        <v>0</v>
      </c>
      <c r="H35" s="55"/>
    </row>
    <row r="36" spans="1:8" x14ac:dyDescent="0.25">
      <c r="A36" s="60" t="s">
        <v>882</v>
      </c>
      <c r="B36" s="60" t="s">
        <v>883</v>
      </c>
      <c r="C36" s="60" t="s">
        <v>41</v>
      </c>
      <c r="D36" s="60" t="s">
        <v>36</v>
      </c>
      <c r="E36" s="61">
        <v>201.38</v>
      </c>
      <c r="F36" s="62">
        <v>43504</v>
      </c>
      <c r="G36" s="60" t="s">
        <v>0</v>
      </c>
      <c r="H36" s="60"/>
    </row>
    <row r="37" spans="1:8" x14ac:dyDescent="0.25">
      <c r="A37" s="55" t="s">
        <v>882</v>
      </c>
      <c r="B37" s="55" t="s">
        <v>883</v>
      </c>
      <c r="C37" s="55" t="s">
        <v>40</v>
      </c>
      <c r="D37" s="55" t="s">
        <v>36</v>
      </c>
      <c r="E37" s="56">
        <v>384.78</v>
      </c>
      <c r="F37" s="57">
        <v>43504</v>
      </c>
      <c r="G37" s="55" t="s">
        <v>0</v>
      </c>
      <c r="H37" s="55"/>
    </row>
    <row r="38" spans="1:8" x14ac:dyDescent="0.25">
      <c r="A38" s="60" t="s">
        <v>882</v>
      </c>
      <c r="B38" s="60" t="s">
        <v>883</v>
      </c>
      <c r="C38" s="60" t="s">
        <v>38</v>
      </c>
      <c r="D38" s="60" t="s">
        <v>36</v>
      </c>
      <c r="E38" s="61">
        <v>1313.54</v>
      </c>
      <c r="F38" s="62">
        <v>43504</v>
      </c>
      <c r="G38" s="60" t="s">
        <v>0</v>
      </c>
      <c r="H38" s="60"/>
    </row>
    <row r="39" spans="1:8" x14ac:dyDescent="0.25">
      <c r="A39" s="55" t="s">
        <v>882</v>
      </c>
      <c r="B39" s="55" t="s">
        <v>883</v>
      </c>
      <c r="C39" s="55" t="s">
        <v>35</v>
      </c>
      <c r="D39" s="55" t="s">
        <v>36</v>
      </c>
      <c r="E39" s="56">
        <v>179.8</v>
      </c>
      <c r="F39" s="57">
        <v>43504</v>
      </c>
      <c r="G39" s="55" t="s">
        <v>0</v>
      </c>
      <c r="H39" s="55"/>
    </row>
    <row r="40" spans="1:8" x14ac:dyDescent="0.25">
      <c r="A40" s="60" t="s">
        <v>882</v>
      </c>
      <c r="B40" s="60" t="s">
        <v>883</v>
      </c>
      <c r="C40" s="60" t="s">
        <v>42</v>
      </c>
      <c r="D40" s="60" t="s">
        <v>36</v>
      </c>
      <c r="E40" s="61">
        <v>1789.38</v>
      </c>
      <c r="F40" s="62">
        <v>43504</v>
      </c>
      <c r="G40" s="60" t="s">
        <v>0</v>
      </c>
      <c r="H40" s="60"/>
    </row>
    <row r="41" spans="1:8" x14ac:dyDescent="0.25">
      <c r="A41" s="55" t="s">
        <v>882</v>
      </c>
      <c r="B41" s="55" t="s">
        <v>883</v>
      </c>
      <c r="C41" s="55" t="s">
        <v>52</v>
      </c>
      <c r="D41" s="55" t="s">
        <v>36</v>
      </c>
      <c r="E41" s="56">
        <v>430.07</v>
      </c>
      <c r="F41" s="57">
        <v>43504</v>
      </c>
      <c r="G41" s="55" t="s">
        <v>0</v>
      </c>
      <c r="H41" s="55"/>
    </row>
    <row r="42" spans="1:8" x14ac:dyDescent="0.25">
      <c r="A42" s="58" t="s">
        <v>17</v>
      </c>
      <c r="B42" s="58"/>
      <c r="C42" s="58"/>
      <c r="D42" s="58"/>
      <c r="E42" s="59">
        <f>SUBTOTAL(9, E25:E41)</f>
        <v>7673.53</v>
      </c>
      <c r="F42" s="59"/>
      <c r="G42" s="58"/>
      <c r="H42" s="58" t="s">
        <v>54</v>
      </c>
    </row>
    <row r="43" spans="1:8" x14ac:dyDescent="0.25">
      <c r="A43" s="55" t="s">
        <v>867</v>
      </c>
      <c r="B43" s="55" t="s">
        <v>885</v>
      </c>
      <c r="C43" s="55" t="s">
        <v>497</v>
      </c>
      <c r="D43" s="55" t="s">
        <v>807</v>
      </c>
      <c r="E43" s="56">
        <v>3000</v>
      </c>
      <c r="F43" s="57">
        <v>43511</v>
      </c>
      <c r="G43" s="55" t="s">
        <v>886</v>
      </c>
      <c r="H43" s="55"/>
    </row>
    <row r="44" spans="1:8" x14ac:dyDescent="0.25">
      <c r="A44" s="60" t="s">
        <v>867</v>
      </c>
      <c r="B44" s="60" t="s">
        <v>885</v>
      </c>
      <c r="C44" s="60" t="s">
        <v>497</v>
      </c>
      <c r="D44" s="60" t="s">
        <v>807</v>
      </c>
      <c r="E44" s="61">
        <v>4803.6899999999996</v>
      </c>
      <c r="F44" s="62">
        <v>43511</v>
      </c>
      <c r="G44" s="60" t="s">
        <v>0</v>
      </c>
      <c r="H44" s="60"/>
    </row>
    <row r="45" spans="1:8" x14ac:dyDescent="0.25">
      <c r="A45" s="58" t="s">
        <v>17</v>
      </c>
      <c r="B45" s="58"/>
      <c r="C45" s="58"/>
      <c r="D45" s="58"/>
      <c r="E45" s="59">
        <f>SUBTOTAL(9, E43:E44)</f>
        <v>7803.69</v>
      </c>
      <c r="F45" s="59"/>
      <c r="G45" s="58"/>
      <c r="H45" s="58" t="s">
        <v>887</v>
      </c>
    </row>
    <row r="46" spans="1:8" x14ac:dyDescent="0.25">
      <c r="A46" s="60" t="s">
        <v>888</v>
      </c>
      <c r="B46" s="60" t="s">
        <v>889</v>
      </c>
      <c r="C46" s="60" t="s">
        <v>145</v>
      </c>
      <c r="D46" s="60" t="s">
        <v>890</v>
      </c>
      <c r="E46" s="61">
        <v>8543.17</v>
      </c>
      <c r="F46" s="62">
        <v>43518</v>
      </c>
      <c r="G46" s="60" t="s">
        <v>891</v>
      </c>
      <c r="H46" s="60"/>
    </row>
    <row r="47" spans="1:8" x14ac:dyDescent="0.25">
      <c r="A47" s="58" t="s">
        <v>17</v>
      </c>
      <c r="B47" s="58"/>
      <c r="C47" s="58"/>
      <c r="D47" s="58"/>
      <c r="E47" s="59">
        <f>SUBTOTAL(9, E46:E46)</f>
        <v>8543.17</v>
      </c>
      <c r="F47" s="59"/>
      <c r="G47" s="58"/>
      <c r="H47" s="58" t="s">
        <v>767</v>
      </c>
    </row>
    <row r="48" spans="1:8" x14ac:dyDescent="0.25">
      <c r="A48" s="60" t="s">
        <v>848</v>
      </c>
      <c r="B48" s="60" t="s">
        <v>892</v>
      </c>
      <c r="C48" s="60" t="s">
        <v>659</v>
      </c>
      <c r="D48" s="60" t="s">
        <v>660</v>
      </c>
      <c r="E48" s="61">
        <v>9220</v>
      </c>
      <c r="F48" s="62">
        <v>43504</v>
      </c>
      <c r="G48" s="60" t="s">
        <v>893</v>
      </c>
      <c r="H48" s="60"/>
    </row>
    <row r="49" spans="1:8" x14ac:dyDescent="0.25">
      <c r="A49" s="58" t="s">
        <v>17</v>
      </c>
      <c r="B49" s="58"/>
      <c r="C49" s="58"/>
      <c r="D49" s="58"/>
      <c r="E49" s="59">
        <f>SUBTOTAL(9, E48:E48)</f>
        <v>9220</v>
      </c>
      <c r="F49" s="59"/>
      <c r="G49" s="58"/>
      <c r="H49" s="58" t="s">
        <v>767</v>
      </c>
    </row>
    <row r="50" spans="1:8" x14ac:dyDescent="0.25">
      <c r="A50" s="60" t="s">
        <v>894</v>
      </c>
      <c r="B50" s="60" t="s">
        <v>895</v>
      </c>
      <c r="C50" s="60" t="s">
        <v>97</v>
      </c>
      <c r="D50" s="60" t="s">
        <v>86</v>
      </c>
      <c r="E50" s="61">
        <v>426.92</v>
      </c>
      <c r="F50" s="62">
        <v>43518</v>
      </c>
      <c r="G50" s="60" t="s">
        <v>896</v>
      </c>
      <c r="H50" s="60"/>
    </row>
    <row r="51" spans="1:8" x14ac:dyDescent="0.25">
      <c r="A51" s="55" t="s">
        <v>894</v>
      </c>
      <c r="B51" s="55" t="s">
        <v>895</v>
      </c>
      <c r="C51" s="55" t="s">
        <v>98</v>
      </c>
      <c r="D51" s="55" t="s">
        <v>86</v>
      </c>
      <c r="E51" s="56">
        <v>580.12</v>
      </c>
      <c r="F51" s="57">
        <v>43518</v>
      </c>
      <c r="G51" s="55" t="s">
        <v>0</v>
      </c>
      <c r="H51" s="55"/>
    </row>
    <row r="52" spans="1:8" x14ac:dyDescent="0.25">
      <c r="A52" s="60" t="s">
        <v>894</v>
      </c>
      <c r="B52" s="60" t="s">
        <v>895</v>
      </c>
      <c r="C52" s="60" t="s">
        <v>897</v>
      </c>
      <c r="D52" s="60" t="s">
        <v>86</v>
      </c>
      <c r="E52" s="61">
        <v>267.56</v>
      </c>
      <c r="F52" s="62">
        <v>43518</v>
      </c>
      <c r="G52" s="60" t="s">
        <v>0</v>
      </c>
      <c r="H52" s="60"/>
    </row>
    <row r="53" spans="1:8" x14ac:dyDescent="0.25">
      <c r="A53" s="55" t="s">
        <v>894</v>
      </c>
      <c r="B53" s="55" t="s">
        <v>895</v>
      </c>
      <c r="C53" s="55" t="s">
        <v>309</v>
      </c>
      <c r="D53" s="55" t="s">
        <v>86</v>
      </c>
      <c r="E53" s="56">
        <v>1039.7</v>
      </c>
      <c r="F53" s="57">
        <v>43518</v>
      </c>
      <c r="G53" s="55" t="s">
        <v>0</v>
      </c>
      <c r="H53" s="55"/>
    </row>
    <row r="54" spans="1:8" x14ac:dyDescent="0.25">
      <c r="A54" s="60" t="s">
        <v>894</v>
      </c>
      <c r="B54" s="60" t="s">
        <v>895</v>
      </c>
      <c r="C54" s="60" t="s">
        <v>113</v>
      </c>
      <c r="D54" s="60" t="s">
        <v>86</v>
      </c>
      <c r="E54" s="61">
        <v>2761.52</v>
      </c>
      <c r="F54" s="62">
        <v>43518</v>
      </c>
      <c r="G54" s="60" t="s">
        <v>0</v>
      </c>
      <c r="H54" s="60"/>
    </row>
    <row r="55" spans="1:8" x14ac:dyDescent="0.25">
      <c r="A55" s="55" t="s">
        <v>894</v>
      </c>
      <c r="B55" s="55" t="s">
        <v>895</v>
      </c>
      <c r="C55" s="55" t="s">
        <v>92</v>
      </c>
      <c r="D55" s="55" t="s">
        <v>86</v>
      </c>
      <c r="E55" s="56">
        <v>2367.87</v>
      </c>
      <c r="F55" s="57">
        <v>43518</v>
      </c>
      <c r="G55" s="55" t="s">
        <v>0</v>
      </c>
      <c r="H55" s="55"/>
    </row>
    <row r="56" spans="1:8" x14ac:dyDescent="0.25">
      <c r="A56" s="60" t="s">
        <v>894</v>
      </c>
      <c r="B56" s="60" t="s">
        <v>895</v>
      </c>
      <c r="C56" s="60" t="s">
        <v>308</v>
      </c>
      <c r="D56" s="60" t="s">
        <v>86</v>
      </c>
      <c r="E56" s="61">
        <v>241.37</v>
      </c>
      <c r="F56" s="62">
        <v>43518</v>
      </c>
      <c r="G56" s="60" t="s">
        <v>0</v>
      </c>
      <c r="H56" s="60"/>
    </row>
    <row r="57" spans="1:8" x14ac:dyDescent="0.25">
      <c r="A57" s="55" t="s">
        <v>894</v>
      </c>
      <c r="B57" s="55" t="s">
        <v>895</v>
      </c>
      <c r="C57" s="55" t="s">
        <v>898</v>
      </c>
      <c r="D57" s="55" t="s">
        <v>86</v>
      </c>
      <c r="E57" s="56">
        <v>307.01</v>
      </c>
      <c r="F57" s="57">
        <v>43518</v>
      </c>
      <c r="G57" s="55" t="s">
        <v>0</v>
      </c>
      <c r="H57" s="55"/>
    </row>
    <row r="58" spans="1:8" x14ac:dyDescent="0.25">
      <c r="A58" s="60" t="s">
        <v>894</v>
      </c>
      <c r="B58" s="60" t="s">
        <v>895</v>
      </c>
      <c r="C58" s="60" t="s">
        <v>88</v>
      </c>
      <c r="D58" s="60" t="s">
        <v>86</v>
      </c>
      <c r="E58" s="61">
        <v>1098.71</v>
      </c>
      <c r="F58" s="62">
        <v>43518</v>
      </c>
      <c r="G58" s="60" t="s">
        <v>0</v>
      </c>
      <c r="H58" s="60"/>
    </row>
    <row r="59" spans="1:8" x14ac:dyDescent="0.25">
      <c r="A59" s="55" t="s">
        <v>894</v>
      </c>
      <c r="B59" s="55" t="s">
        <v>895</v>
      </c>
      <c r="C59" s="55" t="s">
        <v>90</v>
      </c>
      <c r="D59" s="55" t="s">
        <v>86</v>
      </c>
      <c r="E59" s="56">
        <v>636.87</v>
      </c>
      <c r="F59" s="57">
        <v>43518</v>
      </c>
      <c r="G59" s="55" t="s">
        <v>0</v>
      </c>
      <c r="H59" s="55"/>
    </row>
    <row r="60" spans="1:8" x14ac:dyDescent="0.25">
      <c r="A60" s="60" t="s">
        <v>894</v>
      </c>
      <c r="B60" s="60" t="s">
        <v>895</v>
      </c>
      <c r="C60" s="60" t="s">
        <v>91</v>
      </c>
      <c r="D60" s="60" t="s">
        <v>86</v>
      </c>
      <c r="E60" s="61">
        <v>839.21</v>
      </c>
      <c r="F60" s="62">
        <v>43518</v>
      </c>
      <c r="G60" s="60" t="s">
        <v>0</v>
      </c>
      <c r="H60" s="60"/>
    </row>
    <row r="61" spans="1:8" x14ac:dyDescent="0.25">
      <c r="A61" s="55" t="s">
        <v>894</v>
      </c>
      <c r="B61" s="55" t="s">
        <v>895</v>
      </c>
      <c r="C61" s="55" t="s">
        <v>96</v>
      </c>
      <c r="D61" s="55" t="s">
        <v>86</v>
      </c>
      <c r="E61" s="56">
        <v>713.45</v>
      </c>
      <c r="F61" s="57">
        <v>43518</v>
      </c>
      <c r="G61" s="55" t="s">
        <v>0</v>
      </c>
      <c r="H61" s="55"/>
    </row>
    <row r="62" spans="1:8" x14ac:dyDescent="0.25">
      <c r="A62" s="60" t="s">
        <v>894</v>
      </c>
      <c r="B62" s="60" t="s">
        <v>895</v>
      </c>
      <c r="C62" s="60" t="s">
        <v>899</v>
      </c>
      <c r="D62" s="60" t="s">
        <v>86</v>
      </c>
      <c r="E62" s="61">
        <v>301</v>
      </c>
      <c r="F62" s="62">
        <v>43518</v>
      </c>
      <c r="G62" s="60" t="s">
        <v>0</v>
      </c>
      <c r="H62" s="60"/>
    </row>
    <row r="63" spans="1:8" x14ac:dyDescent="0.25">
      <c r="A63" s="58" t="s">
        <v>17</v>
      </c>
      <c r="B63" s="58"/>
      <c r="C63" s="58"/>
      <c r="D63" s="58"/>
      <c r="E63" s="59">
        <f>SUBTOTAL(9, E50:E62)</f>
        <v>11581.310000000001</v>
      </c>
      <c r="F63" s="59"/>
      <c r="G63" s="58"/>
      <c r="H63" s="58" t="s">
        <v>54</v>
      </c>
    </row>
    <row r="64" spans="1:8" x14ac:dyDescent="0.25">
      <c r="A64" s="60" t="s">
        <v>900</v>
      </c>
      <c r="B64" s="60" t="s">
        <v>901</v>
      </c>
      <c r="C64" s="60" t="s">
        <v>145</v>
      </c>
      <c r="D64" s="60" t="s">
        <v>146</v>
      </c>
      <c r="E64" s="61">
        <v>16851.759999999998</v>
      </c>
      <c r="F64" s="62">
        <v>43511</v>
      </c>
      <c r="G64" s="60" t="s">
        <v>902</v>
      </c>
      <c r="H64" s="60"/>
    </row>
    <row r="65" spans="1:8" x14ac:dyDescent="0.25">
      <c r="A65" s="58" t="s">
        <v>17</v>
      </c>
      <c r="B65" s="58"/>
      <c r="C65" s="58"/>
      <c r="D65" s="58"/>
      <c r="E65" s="59">
        <f>SUBTOTAL(9, E64:E64)</f>
        <v>16851.759999999998</v>
      </c>
      <c r="F65" s="59"/>
      <c r="G65" s="58"/>
      <c r="H65" s="58" t="s">
        <v>767</v>
      </c>
    </row>
    <row r="66" spans="1:8" x14ac:dyDescent="0.25">
      <c r="A66" s="60" t="s">
        <v>903</v>
      </c>
      <c r="B66" s="60" t="s">
        <v>904</v>
      </c>
      <c r="C66" s="60" t="s">
        <v>667</v>
      </c>
      <c r="D66" s="60" t="s">
        <v>668</v>
      </c>
      <c r="E66" s="61">
        <v>16928</v>
      </c>
      <c r="F66" s="62">
        <v>43511</v>
      </c>
      <c r="G66" s="60" t="s">
        <v>905</v>
      </c>
      <c r="H66" s="60"/>
    </row>
    <row r="67" spans="1:8" x14ac:dyDescent="0.25">
      <c r="A67" s="58" t="s">
        <v>17</v>
      </c>
      <c r="B67" s="58"/>
      <c r="C67" s="58"/>
      <c r="D67" s="58"/>
      <c r="E67" s="59">
        <f>SUBTOTAL(9, E66:E66)</f>
        <v>16928</v>
      </c>
      <c r="F67" s="59"/>
      <c r="G67" s="58"/>
      <c r="H67" s="58" t="s">
        <v>54</v>
      </c>
    </row>
    <row r="68" spans="1:8" x14ac:dyDescent="0.25">
      <c r="A68" s="60" t="s">
        <v>867</v>
      </c>
      <c r="B68" s="60" t="s">
        <v>906</v>
      </c>
      <c r="C68" s="60" t="s">
        <v>201</v>
      </c>
      <c r="D68" s="60" t="s">
        <v>364</v>
      </c>
      <c r="E68" s="61">
        <v>915.9</v>
      </c>
      <c r="F68" s="62">
        <v>43511</v>
      </c>
      <c r="G68" s="60" t="s">
        <v>907</v>
      </c>
      <c r="H68" s="60"/>
    </row>
    <row r="69" spans="1:8" x14ac:dyDescent="0.25">
      <c r="A69" s="55" t="s">
        <v>867</v>
      </c>
      <c r="B69" s="55" t="s">
        <v>906</v>
      </c>
      <c r="C69" s="55" t="s">
        <v>201</v>
      </c>
      <c r="D69" s="55" t="s">
        <v>364</v>
      </c>
      <c r="E69" s="56">
        <v>14707.95</v>
      </c>
      <c r="F69" s="57">
        <v>43511</v>
      </c>
      <c r="G69" s="55" t="s">
        <v>0</v>
      </c>
      <c r="H69" s="55"/>
    </row>
    <row r="70" spans="1:8" x14ac:dyDescent="0.25">
      <c r="A70" s="60" t="s">
        <v>867</v>
      </c>
      <c r="B70" s="60" t="s">
        <v>906</v>
      </c>
      <c r="C70" s="60" t="s">
        <v>201</v>
      </c>
      <c r="D70" s="60" t="s">
        <v>364</v>
      </c>
      <c r="E70" s="61">
        <v>1740.15</v>
      </c>
      <c r="F70" s="62">
        <v>43511</v>
      </c>
      <c r="G70" s="60" t="s">
        <v>0</v>
      </c>
      <c r="H70" s="60"/>
    </row>
    <row r="71" spans="1:8" x14ac:dyDescent="0.25">
      <c r="A71" s="58" t="s">
        <v>17</v>
      </c>
      <c r="B71" s="58"/>
      <c r="C71" s="58"/>
      <c r="D71" s="58"/>
      <c r="E71" s="59">
        <f>SUBTOTAL(9, E68:E70)</f>
        <v>17364</v>
      </c>
      <c r="F71" s="59"/>
      <c r="G71" s="58"/>
      <c r="H71" s="58" t="s">
        <v>54</v>
      </c>
    </row>
    <row r="72" spans="1:8" x14ac:dyDescent="0.25">
      <c r="A72" s="60" t="s">
        <v>908</v>
      </c>
      <c r="B72" s="60" t="s">
        <v>909</v>
      </c>
      <c r="C72" s="60" t="s">
        <v>136</v>
      </c>
      <c r="D72" s="60" t="s">
        <v>137</v>
      </c>
      <c r="E72" s="61">
        <v>19538.5</v>
      </c>
      <c r="F72" s="62">
        <v>43511</v>
      </c>
      <c r="G72" s="60" t="s">
        <v>910</v>
      </c>
      <c r="H72" s="60"/>
    </row>
    <row r="73" spans="1:8" x14ac:dyDescent="0.25">
      <c r="A73" s="58" t="s">
        <v>17</v>
      </c>
      <c r="B73" s="58"/>
      <c r="C73" s="58"/>
      <c r="D73" s="58"/>
      <c r="E73" s="59">
        <f>SUBTOTAL(9, E72:E72)</f>
        <v>19538.5</v>
      </c>
      <c r="F73" s="59"/>
      <c r="G73" s="58"/>
      <c r="H73" s="58" t="s">
        <v>767</v>
      </c>
    </row>
    <row r="74" spans="1:8" x14ac:dyDescent="0.25">
      <c r="A74" s="60" t="s">
        <v>911</v>
      </c>
      <c r="B74" s="60" t="s">
        <v>912</v>
      </c>
      <c r="C74" s="60" t="s">
        <v>376</v>
      </c>
      <c r="D74" s="60" t="s">
        <v>102</v>
      </c>
      <c r="E74" s="61">
        <v>20799.32</v>
      </c>
      <c r="F74" s="62">
        <v>43497</v>
      </c>
      <c r="G74" s="60" t="s">
        <v>913</v>
      </c>
      <c r="H74" s="60"/>
    </row>
    <row r="75" spans="1:8" x14ac:dyDescent="0.25">
      <c r="A75" s="58" t="s">
        <v>17</v>
      </c>
      <c r="B75" s="58"/>
      <c r="C75" s="58"/>
      <c r="D75" s="58"/>
      <c r="E75" s="59">
        <f>SUBTOTAL(9, E74:E74)</f>
        <v>20799.32</v>
      </c>
      <c r="F75" s="59"/>
      <c r="G75" s="58"/>
      <c r="H75" s="58" t="s">
        <v>54</v>
      </c>
    </row>
    <row r="76" spans="1:8" x14ac:dyDescent="0.25">
      <c r="A76" s="60" t="s">
        <v>825</v>
      </c>
      <c r="B76" s="60" t="s">
        <v>914</v>
      </c>
      <c r="C76" s="60" t="s">
        <v>201</v>
      </c>
      <c r="D76" s="60" t="s">
        <v>798</v>
      </c>
      <c r="E76" s="61">
        <v>20893.72</v>
      </c>
      <c r="F76" s="62">
        <v>43497</v>
      </c>
      <c r="G76" s="60" t="s">
        <v>915</v>
      </c>
      <c r="H76" s="60"/>
    </row>
    <row r="77" spans="1:8" x14ac:dyDescent="0.25">
      <c r="A77" s="58" t="s">
        <v>17</v>
      </c>
      <c r="B77" s="58"/>
      <c r="C77" s="58"/>
      <c r="D77" s="58"/>
      <c r="E77" s="59">
        <f>SUBTOTAL(9, E76:E76)</f>
        <v>20893.72</v>
      </c>
      <c r="F77" s="59"/>
      <c r="G77" s="58"/>
      <c r="H77" s="58" t="s">
        <v>54</v>
      </c>
    </row>
    <row r="78" spans="1:8" x14ac:dyDescent="0.25">
      <c r="A78" s="60" t="s">
        <v>916</v>
      </c>
      <c r="B78" s="60" t="s">
        <v>917</v>
      </c>
      <c r="C78" s="60" t="s">
        <v>21</v>
      </c>
      <c r="D78" s="60" t="s">
        <v>133</v>
      </c>
      <c r="E78" s="61">
        <v>6383.85</v>
      </c>
      <c r="F78" s="62">
        <v>43511</v>
      </c>
      <c r="G78" s="60" t="s">
        <v>918</v>
      </c>
      <c r="H78" s="60"/>
    </row>
    <row r="79" spans="1:8" x14ac:dyDescent="0.25">
      <c r="A79" s="55" t="s">
        <v>916</v>
      </c>
      <c r="B79" s="55" t="s">
        <v>917</v>
      </c>
      <c r="C79" s="55" t="s">
        <v>21</v>
      </c>
      <c r="D79" s="55" t="s">
        <v>133</v>
      </c>
      <c r="E79" s="56">
        <v>4255.54</v>
      </c>
      <c r="F79" s="57">
        <v>43511</v>
      </c>
      <c r="G79" s="55" t="s">
        <v>0</v>
      </c>
      <c r="H79" s="55"/>
    </row>
    <row r="80" spans="1:8" x14ac:dyDescent="0.25">
      <c r="A80" s="60" t="s">
        <v>916</v>
      </c>
      <c r="B80" s="60" t="s">
        <v>917</v>
      </c>
      <c r="C80" s="60" t="s">
        <v>21</v>
      </c>
      <c r="D80" s="60" t="s">
        <v>133</v>
      </c>
      <c r="E80" s="61">
        <v>4255.54</v>
      </c>
      <c r="F80" s="62">
        <v>43511</v>
      </c>
      <c r="G80" s="60" t="s">
        <v>0</v>
      </c>
      <c r="H80" s="60"/>
    </row>
    <row r="81" spans="1:8" x14ac:dyDescent="0.25">
      <c r="A81" s="55" t="s">
        <v>916</v>
      </c>
      <c r="B81" s="55" t="s">
        <v>917</v>
      </c>
      <c r="C81" s="55" t="s">
        <v>21</v>
      </c>
      <c r="D81" s="55" t="s">
        <v>133</v>
      </c>
      <c r="E81" s="56">
        <v>957.09</v>
      </c>
      <c r="F81" s="57">
        <v>43511</v>
      </c>
      <c r="G81" s="55" t="s">
        <v>0</v>
      </c>
      <c r="H81" s="55"/>
    </row>
    <row r="82" spans="1:8" x14ac:dyDescent="0.25">
      <c r="A82" s="60" t="s">
        <v>916</v>
      </c>
      <c r="B82" s="60" t="s">
        <v>917</v>
      </c>
      <c r="C82" s="60" t="s">
        <v>21</v>
      </c>
      <c r="D82" s="60" t="s">
        <v>133</v>
      </c>
      <c r="E82" s="61">
        <v>1914.2</v>
      </c>
      <c r="F82" s="62">
        <v>43511</v>
      </c>
      <c r="G82" s="60" t="s">
        <v>0</v>
      </c>
      <c r="H82" s="60"/>
    </row>
    <row r="83" spans="1:8" x14ac:dyDescent="0.25">
      <c r="A83" s="55" t="s">
        <v>916</v>
      </c>
      <c r="B83" s="55" t="s">
        <v>917</v>
      </c>
      <c r="C83" s="55" t="s">
        <v>21</v>
      </c>
      <c r="D83" s="55" t="s">
        <v>133</v>
      </c>
      <c r="E83" s="56">
        <v>319.24</v>
      </c>
      <c r="F83" s="57">
        <v>43511</v>
      </c>
      <c r="G83" s="55" t="s">
        <v>0</v>
      </c>
      <c r="H83" s="55"/>
    </row>
    <row r="84" spans="1:8" x14ac:dyDescent="0.25">
      <c r="A84" s="60" t="s">
        <v>916</v>
      </c>
      <c r="B84" s="60" t="s">
        <v>917</v>
      </c>
      <c r="C84" s="60" t="s">
        <v>21</v>
      </c>
      <c r="D84" s="60" t="s">
        <v>133</v>
      </c>
      <c r="E84" s="61">
        <v>8000</v>
      </c>
      <c r="F84" s="62">
        <v>43511</v>
      </c>
      <c r="G84" s="60" t="s">
        <v>0</v>
      </c>
      <c r="H84" s="60"/>
    </row>
    <row r="85" spans="1:8" x14ac:dyDescent="0.25">
      <c r="A85" s="55" t="s">
        <v>916</v>
      </c>
      <c r="B85" s="55" t="s">
        <v>917</v>
      </c>
      <c r="C85" s="55" t="s">
        <v>21</v>
      </c>
      <c r="D85" s="55" t="s">
        <v>133</v>
      </c>
      <c r="E85" s="56">
        <v>638.49</v>
      </c>
      <c r="F85" s="57">
        <v>43511</v>
      </c>
      <c r="G85" s="55" t="s">
        <v>0</v>
      </c>
      <c r="H85" s="55"/>
    </row>
    <row r="86" spans="1:8" x14ac:dyDescent="0.25">
      <c r="A86" s="58" t="s">
        <v>17</v>
      </c>
      <c r="B86" s="58"/>
      <c r="C86" s="58"/>
      <c r="D86" s="58"/>
      <c r="E86" s="59">
        <f>SUBTOTAL(9, E78:E85)</f>
        <v>26723.950000000004</v>
      </c>
      <c r="F86" s="59"/>
      <c r="G86" s="58"/>
      <c r="H86" s="58" t="s">
        <v>54</v>
      </c>
    </row>
    <row r="87" spans="1:8" x14ac:dyDescent="0.25">
      <c r="A87" s="55" t="s">
        <v>919</v>
      </c>
      <c r="B87" s="55" t="s">
        <v>920</v>
      </c>
      <c r="C87" s="55" t="s">
        <v>385</v>
      </c>
      <c r="D87" s="55" t="s">
        <v>386</v>
      </c>
      <c r="E87" s="56">
        <v>29140</v>
      </c>
      <c r="F87" s="57">
        <v>43518</v>
      </c>
      <c r="G87" s="55" t="s">
        <v>921</v>
      </c>
      <c r="H87" s="55"/>
    </row>
    <row r="88" spans="1:8" x14ac:dyDescent="0.25">
      <c r="A88" s="58" t="s">
        <v>17</v>
      </c>
      <c r="B88" s="58"/>
      <c r="C88" s="58"/>
      <c r="D88" s="58"/>
      <c r="E88" s="59">
        <f>SUBTOTAL(9, E87:E87)</f>
        <v>29140</v>
      </c>
      <c r="F88" s="59"/>
      <c r="G88" s="58"/>
      <c r="H88" s="58" t="s">
        <v>767</v>
      </c>
    </row>
    <row r="89" spans="1:8" x14ac:dyDescent="0.25">
      <c r="A89" s="55" t="s">
        <v>922</v>
      </c>
      <c r="B89" s="55" t="s">
        <v>923</v>
      </c>
      <c r="C89" s="55" t="s">
        <v>21</v>
      </c>
      <c r="D89" s="55" t="s">
        <v>235</v>
      </c>
      <c r="E89" s="56">
        <v>34243.040000000001</v>
      </c>
      <c r="F89" s="57">
        <v>43511</v>
      </c>
      <c r="G89" s="55" t="s">
        <v>924</v>
      </c>
      <c r="H89" s="55"/>
    </row>
    <row r="90" spans="1:8" x14ac:dyDescent="0.25">
      <c r="A90" s="58" t="s">
        <v>17</v>
      </c>
      <c r="B90" s="58"/>
      <c r="C90" s="58"/>
      <c r="D90" s="58"/>
      <c r="E90" s="59">
        <f>SUBTOTAL(9, E89:E89)</f>
        <v>34243.040000000001</v>
      </c>
      <c r="F90" s="59"/>
      <c r="G90" s="58"/>
      <c r="H90" s="58" t="s">
        <v>54</v>
      </c>
    </row>
    <row r="91" spans="1:8" x14ac:dyDescent="0.25">
      <c r="A91" s="55" t="s">
        <v>925</v>
      </c>
      <c r="B91" s="55" t="s">
        <v>926</v>
      </c>
      <c r="C91" s="55" t="s">
        <v>280</v>
      </c>
      <c r="D91" s="55" t="s">
        <v>281</v>
      </c>
      <c r="E91" s="56">
        <v>1472.06</v>
      </c>
      <c r="F91" s="57">
        <v>43518</v>
      </c>
      <c r="G91" s="55" t="s">
        <v>927</v>
      </c>
      <c r="H91" s="55"/>
    </row>
    <row r="92" spans="1:8" x14ac:dyDescent="0.25">
      <c r="A92" s="60" t="s">
        <v>925</v>
      </c>
      <c r="B92" s="60" t="s">
        <v>926</v>
      </c>
      <c r="C92" s="60" t="s">
        <v>280</v>
      </c>
      <c r="D92" s="60" t="s">
        <v>281</v>
      </c>
      <c r="E92" s="61">
        <v>1472.06</v>
      </c>
      <c r="F92" s="62">
        <v>43518</v>
      </c>
      <c r="G92" s="60" t="s">
        <v>0</v>
      </c>
      <c r="H92" s="60"/>
    </row>
    <row r="93" spans="1:8" x14ac:dyDescent="0.25">
      <c r="A93" s="55" t="s">
        <v>925</v>
      </c>
      <c r="B93" s="55" t="s">
        <v>926</v>
      </c>
      <c r="C93" s="55" t="s">
        <v>280</v>
      </c>
      <c r="D93" s="55" t="s">
        <v>281</v>
      </c>
      <c r="E93" s="56">
        <v>1882.78</v>
      </c>
      <c r="F93" s="57">
        <v>43518</v>
      </c>
      <c r="G93" s="55" t="s">
        <v>0</v>
      </c>
      <c r="H93" s="55"/>
    </row>
    <row r="94" spans="1:8" x14ac:dyDescent="0.25">
      <c r="A94" s="60" t="s">
        <v>925</v>
      </c>
      <c r="B94" s="60" t="s">
        <v>926</v>
      </c>
      <c r="C94" s="60" t="s">
        <v>280</v>
      </c>
      <c r="D94" s="60" t="s">
        <v>281</v>
      </c>
      <c r="E94" s="61">
        <v>1472.06</v>
      </c>
      <c r="F94" s="62">
        <v>43518</v>
      </c>
      <c r="G94" s="60" t="s">
        <v>0</v>
      </c>
      <c r="H94" s="60"/>
    </row>
    <row r="95" spans="1:8" x14ac:dyDescent="0.25">
      <c r="A95" s="55" t="s">
        <v>925</v>
      </c>
      <c r="B95" s="55" t="s">
        <v>926</v>
      </c>
      <c r="C95" s="55" t="s">
        <v>280</v>
      </c>
      <c r="D95" s="55" t="s">
        <v>281</v>
      </c>
      <c r="E95" s="56">
        <v>5252.46</v>
      </c>
      <c r="F95" s="57">
        <v>43518</v>
      </c>
      <c r="G95" s="55" t="s">
        <v>0</v>
      </c>
      <c r="H95" s="55"/>
    </row>
    <row r="96" spans="1:8" x14ac:dyDescent="0.25">
      <c r="A96" s="60" t="s">
        <v>925</v>
      </c>
      <c r="B96" s="60" t="s">
        <v>926</v>
      </c>
      <c r="C96" s="60" t="s">
        <v>280</v>
      </c>
      <c r="D96" s="60" t="s">
        <v>281</v>
      </c>
      <c r="E96" s="61">
        <v>24287.86</v>
      </c>
      <c r="F96" s="62">
        <v>43518</v>
      </c>
      <c r="G96" s="60" t="s">
        <v>0</v>
      </c>
      <c r="H96" s="60"/>
    </row>
    <row r="97" spans="1:8" x14ac:dyDescent="0.25">
      <c r="A97" s="55" t="s">
        <v>925</v>
      </c>
      <c r="B97" s="55" t="s">
        <v>926</v>
      </c>
      <c r="C97" s="55" t="s">
        <v>280</v>
      </c>
      <c r="D97" s="55" t="s">
        <v>281</v>
      </c>
      <c r="E97" s="56">
        <v>23832.7</v>
      </c>
      <c r="F97" s="57">
        <v>43518</v>
      </c>
      <c r="G97" s="55" t="s">
        <v>0</v>
      </c>
      <c r="H97" s="55"/>
    </row>
    <row r="98" spans="1:8" x14ac:dyDescent="0.25">
      <c r="A98" s="60" t="s">
        <v>925</v>
      </c>
      <c r="B98" s="60" t="s">
        <v>926</v>
      </c>
      <c r="C98" s="60" t="s">
        <v>280</v>
      </c>
      <c r="D98" s="60" t="s">
        <v>281</v>
      </c>
      <c r="E98" s="61">
        <v>1331.8</v>
      </c>
      <c r="F98" s="62">
        <v>43518</v>
      </c>
      <c r="G98" s="60" t="s">
        <v>0</v>
      </c>
      <c r="H98" s="60"/>
    </row>
    <row r="99" spans="1:8" x14ac:dyDescent="0.25">
      <c r="A99" s="58" t="s">
        <v>17</v>
      </c>
      <c r="B99" s="58"/>
      <c r="C99" s="58"/>
      <c r="D99" s="58"/>
      <c r="E99" s="59">
        <f>SUBTOTAL(9, E91:E98)</f>
        <v>61003.78</v>
      </c>
      <c r="F99" s="59"/>
      <c r="G99" s="58"/>
      <c r="H99" s="58" t="s">
        <v>54</v>
      </c>
    </row>
    <row r="100" spans="1:8" x14ac:dyDescent="0.25">
      <c r="A100" s="60" t="s">
        <v>928</v>
      </c>
      <c r="B100" s="60" t="s">
        <v>929</v>
      </c>
      <c r="C100" s="60" t="s">
        <v>145</v>
      </c>
      <c r="D100" s="60" t="s">
        <v>453</v>
      </c>
      <c r="E100" s="61">
        <v>45499.62</v>
      </c>
      <c r="F100" s="62">
        <v>43497</v>
      </c>
      <c r="G100" s="60" t="s">
        <v>930</v>
      </c>
      <c r="H100" s="60"/>
    </row>
    <row r="101" spans="1:8" x14ac:dyDescent="0.25">
      <c r="A101" s="55" t="s">
        <v>928</v>
      </c>
      <c r="B101" s="55" t="s">
        <v>929</v>
      </c>
      <c r="C101" s="55" t="s">
        <v>145</v>
      </c>
      <c r="D101" s="55" t="s">
        <v>453</v>
      </c>
      <c r="E101" s="56">
        <v>54087.64</v>
      </c>
      <c r="F101" s="57">
        <v>43497</v>
      </c>
      <c r="G101" s="55" t="s">
        <v>0</v>
      </c>
      <c r="H101" s="55"/>
    </row>
    <row r="102" spans="1:8" x14ac:dyDescent="0.25">
      <c r="A102" s="58" t="s">
        <v>17</v>
      </c>
      <c r="B102" s="58"/>
      <c r="C102" s="58"/>
      <c r="D102" s="58"/>
      <c r="E102" s="59">
        <f>SUBTOTAL(9, E100:E101)</f>
        <v>99587.260000000009</v>
      </c>
      <c r="F102" s="59"/>
      <c r="G102" s="58"/>
      <c r="H102" s="58" t="s">
        <v>767</v>
      </c>
    </row>
    <row r="103" spans="1:8" x14ac:dyDescent="0.25">
      <c r="A103" s="55" t="s">
        <v>813</v>
      </c>
      <c r="B103" s="55" t="s">
        <v>931</v>
      </c>
      <c r="C103" s="55" t="s">
        <v>170</v>
      </c>
      <c r="D103" s="55" t="s">
        <v>155</v>
      </c>
      <c r="E103" s="56">
        <v>180800</v>
      </c>
      <c r="F103" s="57">
        <v>43497</v>
      </c>
      <c r="G103" s="55" t="s">
        <v>932</v>
      </c>
      <c r="H103" s="55"/>
    </row>
    <row r="104" spans="1:8" x14ac:dyDescent="0.25">
      <c r="A104" s="58" t="s">
        <v>17</v>
      </c>
      <c r="B104" s="58"/>
      <c r="C104" s="58"/>
      <c r="D104" s="58"/>
      <c r="E104" s="59">
        <f>SUBTOTAL(9, E103:E103)</f>
        <v>180800</v>
      </c>
      <c r="F104" s="59"/>
      <c r="G104" s="58"/>
      <c r="H104" s="58" t="s">
        <v>767</v>
      </c>
    </row>
    <row r="105" spans="1:8" x14ac:dyDescent="0.25">
      <c r="A105" s="55" t="s">
        <v>874</v>
      </c>
      <c r="B105" s="55" t="s">
        <v>933</v>
      </c>
      <c r="C105" s="55" t="s">
        <v>201</v>
      </c>
      <c r="D105" s="55" t="s">
        <v>284</v>
      </c>
      <c r="E105" s="56">
        <v>818840</v>
      </c>
      <c r="F105" s="57">
        <v>43518</v>
      </c>
      <c r="G105" s="55" t="s">
        <v>934</v>
      </c>
      <c r="H105" s="55"/>
    </row>
    <row r="106" spans="1:8" x14ac:dyDescent="0.25">
      <c r="A106" s="58" t="s">
        <v>17</v>
      </c>
      <c r="B106" s="58"/>
      <c r="C106" s="58"/>
      <c r="D106" s="58"/>
      <c r="E106" s="59">
        <f>SUBTOTAL(9, E105:E105)</f>
        <v>818840</v>
      </c>
      <c r="F106" s="59"/>
      <c r="G106" s="58"/>
      <c r="H106" s="58" t="s">
        <v>54</v>
      </c>
    </row>
    <row r="107" spans="1:8" x14ac:dyDescent="0.25">
      <c r="A107" s="58" t="s">
        <v>172</v>
      </c>
      <c r="B107" s="58"/>
      <c r="C107" s="58"/>
      <c r="D107" s="58"/>
      <c r="E107" s="59">
        <f>SUBTOTAL(9, E7:E106)</f>
        <v>1450102.94</v>
      </c>
      <c r="F107" s="59"/>
      <c r="G107" s="58"/>
      <c r="H107" s="5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H118"/>
  <sheetViews>
    <sheetView workbookViewId="0">
      <selection sqref="A1:H1"/>
    </sheetView>
  </sheetViews>
  <sheetFormatPr defaultRowHeight="15" x14ac:dyDescent="0.25"/>
  <cols>
    <col min="1" max="1" width="16" style="1" bestFit="1" customWidth="1"/>
    <col min="2" max="2" width="15.7109375" style="1" bestFit="1" customWidth="1"/>
    <col min="3" max="3" width="61.28515625" style="1" bestFit="1" customWidth="1"/>
    <col min="4" max="4" width="41.7109375" style="1" bestFit="1" customWidth="1"/>
    <col min="5" max="5" width="17.85546875" style="1" bestFit="1" customWidth="1"/>
    <col min="6" max="6" width="16" style="1" bestFit="1" customWidth="1"/>
    <col min="7" max="7" width="18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1" t="s">
        <v>935</v>
      </c>
      <c r="B7" s="21" t="s">
        <v>936</v>
      </c>
      <c r="C7" s="21" t="s">
        <v>937</v>
      </c>
      <c r="D7" s="21" t="s">
        <v>416</v>
      </c>
      <c r="E7" s="22">
        <v>5000</v>
      </c>
      <c r="F7" s="63">
        <v>43552</v>
      </c>
      <c r="G7" s="21" t="s">
        <v>938</v>
      </c>
      <c r="H7" s="21"/>
    </row>
    <row r="8" spans="1:8" x14ac:dyDescent="0.25">
      <c r="A8" s="24" t="s">
        <v>17</v>
      </c>
      <c r="B8" s="24"/>
      <c r="C8" s="24"/>
      <c r="D8" s="24"/>
      <c r="E8" s="25">
        <f>SUBTOTAL(9, E7:E7)</f>
        <v>5000</v>
      </c>
      <c r="F8" s="25"/>
      <c r="G8" s="24"/>
      <c r="H8" s="24" t="s">
        <v>939</v>
      </c>
    </row>
    <row r="9" spans="1:8" x14ac:dyDescent="0.25">
      <c r="A9" s="21" t="s">
        <v>940</v>
      </c>
      <c r="B9" s="21" t="s">
        <v>941</v>
      </c>
      <c r="C9" s="21" t="s">
        <v>56</v>
      </c>
      <c r="D9" s="21" t="s">
        <v>57</v>
      </c>
      <c r="E9" s="22">
        <v>5521.81</v>
      </c>
      <c r="F9" s="63">
        <v>43539</v>
      </c>
      <c r="G9" s="21" t="s">
        <v>942</v>
      </c>
      <c r="H9" s="21"/>
    </row>
    <row r="10" spans="1:8" x14ac:dyDescent="0.25">
      <c r="A10" s="24" t="s">
        <v>17</v>
      </c>
      <c r="B10" s="24"/>
      <c r="C10" s="24"/>
      <c r="D10" s="24"/>
      <c r="E10" s="25">
        <f>SUBTOTAL(9, E9:E9)</f>
        <v>5521.81</v>
      </c>
      <c r="F10" s="25"/>
      <c r="G10" s="24"/>
      <c r="H10" s="24" t="s">
        <v>939</v>
      </c>
    </row>
    <row r="11" spans="1:8" x14ac:dyDescent="0.25">
      <c r="A11" s="21" t="s">
        <v>943</v>
      </c>
      <c r="B11" s="21" t="s">
        <v>944</v>
      </c>
      <c r="C11" s="21" t="s">
        <v>177</v>
      </c>
      <c r="D11" s="21" t="s">
        <v>36</v>
      </c>
      <c r="E11" s="22">
        <v>295.83999999999997</v>
      </c>
      <c r="F11" s="63">
        <v>43552</v>
      </c>
      <c r="G11" s="21" t="s">
        <v>945</v>
      </c>
      <c r="H11" s="21"/>
    </row>
    <row r="12" spans="1:8" x14ac:dyDescent="0.25">
      <c r="A12" s="26" t="s">
        <v>943</v>
      </c>
      <c r="B12" s="26" t="s">
        <v>944</v>
      </c>
      <c r="C12" s="26" t="s">
        <v>50</v>
      </c>
      <c r="D12" s="26" t="s">
        <v>36</v>
      </c>
      <c r="E12" s="27">
        <v>210.48</v>
      </c>
      <c r="F12" s="64">
        <v>43552</v>
      </c>
      <c r="G12" s="26" t="s">
        <v>0</v>
      </c>
      <c r="H12" s="26" t="s">
        <v>0</v>
      </c>
    </row>
    <row r="13" spans="1:8" x14ac:dyDescent="0.25">
      <c r="A13" s="21" t="s">
        <v>943</v>
      </c>
      <c r="B13" s="21" t="s">
        <v>944</v>
      </c>
      <c r="C13" s="21" t="s">
        <v>42</v>
      </c>
      <c r="D13" s="21" t="s">
        <v>36</v>
      </c>
      <c r="E13" s="22">
        <v>1383.1</v>
      </c>
      <c r="F13" s="63">
        <v>43552</v>
      </c>
      <c r="G13" s="21" t="s">
        <v>0</v>
      </c>
      <c r="H13" s="21" t="s">
        <v>0</v>
      </c>
    </row>
    <row r="14" spans="1:8" x14ac:dyDescent="0.25">
      <c r="A14" s="26" t="s">
        <v>943</v>
      </c>
      <c r="B14" s="26" t="s">
        <v>944</v>
      </c>
      <c r="C14" s="26" t="s">
        <v>41</v>
      </c>
      <c r="D14" s="26" t="s">
        <v>36</v>
      </c>
      <c r="E14" s="27">
        <v>190.9</v>
      </c>
      <c r="F14" s="64">
        <v>43552</v>
      </c>
      <c r="G14" s="26" t="s">
        <v>0</v>
      </c>
      <c r="H14" s="26" t="s">
        <v>0</v>
      </c>
    </row>
    <row r="15" spans="1:8" x14ac:dyDescent="0.25">
      <c r="A15" s="21" t="s">
        <v>943</v>
      </c>
      <c r="B15" s="21" t="s">
        <v>944</v>
      </c>
      <c r="C15" s="21" t="s">
        <v>47</v>
      </c>
      <c r="D15" s="21" t="s">
        <v>36</v>
      </c>
      <c r="E15" s="22">
        <v>144.87</v>
      </c>
      <c r="F15" s="63">
        <v>43552</v>
      </c>
      <c r="G15" s="21" t="s">
        <v>0</v>
      </c>
      <c r="H15" s="21" t="s">
        <v>0</v>
      </c>
    </row>
    <row r="16" spans="1:8" x14ac:dyDescent="0.25">
      <c r="A16" s="26" t="s">
        <v>943</v>
      </c>
      <c r="B16" s="26" t="s">
        <v>944</v>
      </c>
      <c r="C16" s="26" t="s">
        <v>46</v>
      </c>
      <c r="D16" s="26" t="s">
        <v>36</v>
      </c>
      <c r="E16" s="27">
        <v>691.48</v>
      </c>
      <c r="F16" s="64">
        <v>43552</v>
      </c>
      <c r="G16" s="26" t="s">
        <v>0</v>
      </c>
      <c r="H16" s="26" t="s">
        <v>0</v>
      </c>
    </row>
    <row r="17" spans="1:8" x14ac:dyDescent="0.25">
      <c r="A17" s="21" t="s">
        <v>943</v>
      </c>
      <c r="B17" s="21" t="s">
        <v>944</v>
      </c>
      <c r="C17" s="21" t="s">
        <v>45</v>
      </c>
      <c r="D17" s="21" t="s">
        <v>36</v>
      </c>
      <c r="E17" s="22">
        <v>75.430000000000007</v>
      </c>
      <c r="F17" s="63">
        <v>43552</v>
      </c>
      <c r="G17" s="21" t="s">
        <v>0</v>
      </c>
      <c r="H17" s="21" t="s">
        <v>0</v>
      </c>
    </row>
    <row r="18" spans="1:8" x14ac:dyDescent="0.25">
      <c r="A18" s="26" t="s">
        <v>943</v>
      </c>
      <c r="B18" s="26" t="s">
        <v>944</v>
      </c>
      <c r="C18" s="26" t="s">
        <v>44</v>
      </c>
      <c r="D18" s="26" t="s">
        <v>36</v>
      </c>
      <c r="E18" s="27">
        <v>77.349999999999994</v>
      </c>
      <c r="F18" s="64">
        <v>43552</v>
      </c>
      <c r="G18" s="26" t="s">
        <v>0</v>
      </c>
      <c r="H18" s="26" t="s">
        <v>0</v>
      </c>
    </row>
    <row r="19" spans="1:8" x14ac:dyDescent="0.25">
      <c r="A19" s="21" t="s">
        <v>943</v>
      </c>
      <c r="B19" s="21" t="s">
        <v>944</v>
      </c>
      <c r="C19" s="21" t="s">
        <v>53</v>
      </c>
      <c r="D19" s="21" t="s">
        <v>36</v>
      </c>
      <c r="E19" s="22">
        <v>253.44</v>
      </c>
      <c r="F19" s="63">
        <v>43552</v>
      </c>
      <c r="G19" s="21" t="s">
        <v>0</v>
      </c>
      <c r="H19" s="21" t="s">
        <v>0</v>
      </c>
    </row>
    <row r="20" spans="1:8" x14ac:dyDescent="0.25">
      <c r="A20" s="26" t="s">
        <v>943</v>
      </c>
      <c r="B20" s="26" t="s">
        <v>944</v>
      </c>
      <c r="C20" s="26" t="s">
        <v>35</v>
      </c>
      <c r="D20" s="26" t="s">
        <v>36</v>
      </c>
      <c r="E20" s="27">
        <v>177.03</v>
      </c>
      <c r="F20" s="64">
        <v>43552</v>
      </c>
      <c r="G20" s="26" t="s">
        <v>0</v>
      </c>
      <c r="H20" s="26" t="s">
        <v>0</v>
      </c>
    </row>
    <row r="21" spans="1:8" x14ac:dyDescent="0.25">
      <c r="A21" s="21" t="s">
        <v>943</v>
      </c>
      <c r="B21" s="21" t="s">
        <v>944</v>
      </c>
      <c r="C21" s="21" t="s">
        <v>38</v>
      </c>
      <c r="D21" s="21" t="s">
        <v>36</v>
      </c>
      <c r="E21" s="22">
        <v>1104.73</v>
      </c>
      <c r="F21" s="63">
        <v>43552</v>
      </c>
      <c r="G21" s="21" t="s">
        <v>0</v>
      </c>
      <c r="H21" s="21" t="s">
        <v>0</v>
      </c>
    </row>
    <row r="22" spans="1:8" x14ac:dyDescent="0.25">
      <c r="A22" s="26" t="s">
        <v>943</v>
      </c>
      <c r="B22" s="26" t="s">
        <v>944</v>
      </c>
      <c r="C22" s="26" t="s">
        <v>49</v>
      </c>
      <c r="D22" s="26" t="s">
        <v>36</v>
      </c>
      <c r="E22" s="27">
        <v>205.88</v>
      </c>
      <c r="F22" s="64">
        <v>43552</v>
      </c>
      <c r="G22" s="26" t="s">
        <v>0</v>
      </c>
      <c r="H22" s="26" t="s">
        <v>0</v>
      </c>
    </row>
    <row r="23" spans="1:8" x14ac:dyDescent="0.25">
      <c r="A23" s="21" t="s">
        <v>943</v>
      </c>
      <c r="B23" s="21" t="s">
        <v>944</v>
      </c>
      <c r="C23" s="21" t="s">
        <v>51</v>
      </c>
      <c r="D23" s="21" t="s">
        <v>36</v>
      </c>
      <c r="E23" s="22">
        <v>167.07</v>
      </c>
      <c r="F23" s="63">
        <v>43552</v>
      </c>
      <c r="G23" s="21" t="s">
        <v>0</v>
      </c>
      <c r="H23" s="21" t="s">
        <v>0</v>
      </c>
    </row>
    <row r="24" spans="1:8" x14ac:dyDescent="0.25">
      <c r="A24" s="26" t="s">
        <v>943</v>
      </c>
      <c r="B24" s="26" t="s">
        <v>944</v>
      </c>
      <c r="C24" s="26" t="s">
        <v>178</v>
      </c>
      <c r="D24" s="26" t="s">
        <v>36</v>
      </c>
      <c r="E24" s="27">
        <v>274.52999999999997</v>
      </c>
      <c r="F24" s="64">
        <v>43552</v>
      </c>
      <c r="G24" s="26" t="s">
        <v>0</v>
      </c>
      <c r="H24" s="26" t="s">
        <v>0</v>
      </c>
    </row>
    <row r="25" spans="1:8" x14ac:dyDescent="0.25">
      <c r="A25" s="21" t="s">
        <v>943</v>
      </c>
      <c r="B25" s="21" t="s">
        <v>944</v>
      </c>
      <c r="C25" s="21" t="s">
        <v>43</v>
      </c>
      <c r="D25" s="21" t="s">
        <v>36</v>
      </c>
      <c r="E25" s="22">
        <v>395.29</v>
      </c>
      <c r="F25" s="63">
        <v>43552</v>
      </c>
      <c r="G25" s="21" t="s">
        <v>0</v>
      </c>
      <c r="H25" s="21" t="s">
        <v>0</v>
      </c>
    </row>
    <row r="26" spans="1:8" x14ac:dyDescent="0.25">
      <c r="A26" s="26" t="s">
        <v>943</v>
      </c>
      <c r="B26" s="26" t="s">
        <v>944</v>
      </c>
      <c r="C26" s="26" t="s">
        <v>52</v>
      </c>
      <c r="D26" s="26" t="s">
        <v>36</v>
      </c>
      <c r="E26" s="27">
        <v>435.47</v>
      </c>
      <c r="F26" s="64">
        <v>43552</v>
      </c>
      <c r="G26" s="26" t="s">
        <v>0</v>
      </c>
      <c r="H26" s="26" t="s">
        <v>0</v>
      </c>
    </row>
    <row r="27" spans="1:8" x14ac:dyDescent="0.25">
      <c r="A27" s="21" t="s">
        <v>943</v>
      </c>
      <c r="B27" s="21" t="s">
        <v>944</v>
      </c>
      <c r="C27" s="21" t="s">
        <v>40</v>
      </c>
      <c r="D27" s="21" t="s">
        <v>36</v>
      </c>
      <c r="E27" s="22">
        <v>351.42</v>
      </c>
      <c r="F27" s="63">
        <v>43552</v>
      </c>
      <c r="G27" s="21" t="s">
        <v>0</v>
      </c>
      <c r="H27" s="21" t="s">
        <v>0</v>
      </c>
    </row>
    <row r="28" spans="1:8" x14ac:dyDescent="0.25">
      <c r="A28" s="24" t="s">
        <v>17</v>
      </c>
      <c r="B28" s="24"/>
      <c r="C28" s="24"/>
      <c r="D28" s="24"/>
      <c r="E28" s="25">
        <f>SUBTOTAL(9, E11:E27)</f>
        <v>6434.3099999999995</v>
      </c>
      <c r="F28" s="25"/>
      <c r="G28" s="24"/>
      <c r="H28" s="24" t="s">
        <v>939</v>
      </c>
    </row>
    <row r="29" spans="1:8" x14ac:dyDescent="0.25">
      <c r="A29" s="21" t="s">
        <v>946</v>
      </c>
      <c r="B29" s="21" t="s">
        <v>947</v>
      </c>
      <c r="C29" s="21" t="s">
        <v>948</v>
      </c>
      <c r="D29" s="21" t="s">
        <v>728</v>
      </c>
      <c r="E29" s="22">
        <v>6940.78</v>
      </c>
      <c r="F29" s="63">
        <v>43532</v>
      </c>
      <c r="G29" s="21" t="s">
        <v>949</v>
      </c>
      <c r="H29" s="21"/>
    </row>
    <row r="30" spans="1:8" x14ac:dyDescent="0.25">
      <c r="A30" s="24" t="s">
        <v>17</v>
      </c>
      <c r="B30" s="24"/>
      <c r="C30" s="24"/>
      <c r="D30" s="24"/>
      <c r="E30" s="25">
        <f>SUBTOTAL(9, E29:E29)</f>
        <v>6940.78</v>
      </c>
      <c r="F30" s="25"/>
      <c r="G30" s="24"/>
      <c r="H30" s="24" t="s">
        <v>730</v>
      </c>
    </row>
    <row r="31" spans="1:8" x14ac:dyDescent="0.25">
      <c r="A31" s="21" t="s">
        <v>950</v>
      </c>
      <c r="B31" s="21" t="s">
        <v>951</v>
      </c>
      <c r="C31" s="21" t="s">
        <v>301</v>
      </c>
      <c r="D31" s="21" t="s">
        <v>302</v>
      </c>
      <c r="E31" s="22">
        <v>7668.76</v>
      </c>
      <c r="F31" s="63">
        <v>43525</v>
      </c>
      <c r="G31" s="21" t="s">
        <v>952</v>
      </c>
      <c r="H31" s="21"/>
    </row>
    <row r="32" spans="1:8" x14ac:dyDescent="0.25">
      <c r="A32" s="24" t="s">
        <v>17</v>
      </c>
      <c r="B32" s="24"/>
      <c r="C32" s="24"/>
      <c r="D32" s="24"/>
      <c r="E32" s="25">
        <f>SUBTOTAL(9, E31:E31)</f>
        <v>7668.76</v>
      </c>
      <c r="F32" s="25"/>
      <c r="G32" s="24"/>
      <c r="H32" s="24" t="s">
        <v>730</v>
      </c>
    </row>
    <row r="33" spans="1:8" x14ac:dyDescent="0.25">
      <c r="A33" s="21" t="s">
        <v>863</v>
      </c>
      <c r="B33" s="21" t="s">
        <v>953</v>
      </c>
      <c r="C33" s="21" t="s">
        <v>43</v>
      </c>
      <c r="D33" s="21" t="s">
        <v>36</v>
      </c>
      <c r="E33" s="22">
        <v>443.84</v>
      </c>
      <c r="F33" s="63">
        <v>43552</v>
      </c>
      <c r="G33" s="21" t="s">
        <v>954</v>
      </c>
      <c r="H33" s="21"/>
    </row>
    <row r="34" spans="1:8" x14ac:dyDescent="0.25">
      <c r="A34" s="26" t="s">
        <v>863</v>
      </c>
      <c r="B34" s="26" t="s">
        <v>953</v>
      </c>
      <c r="C34" s="26" t="s">
        <v>178</v>
      </c>
      <c r="D34" s="26" t="s">
        <v>36</v>
      </c>
      <c r="E34" s="27">
        <v>554.23</v>
      </c>
      <c r="F34" s="64">
        <v>43552</v>
      </c>
      <c r="G34" s="26" t="s">
        <v>0</v>
      </c>
      <c r="H34" s="26" t="s">
        <v>0</v>
      </c>
    </row>
    <row r="35" spans="1:8" x14ac:dyDescent="0.25">
      <c r="A35" s="21" t="s">
        <v>863</v>
      </c>
      <c r="B35" s="21" t="s">
        <v>953</v>
      </c>
      <c r="C35" s="21" t="s">
        <v>177</v>
      </c>
      <c r="D35" s="21" t="s">
        <v>36</v>
      </c>
      <c r="E35" s="22">
        <v>343.96</v>
      </c>
      <c r="F35" s="63">
        <v>43552</v>
      </c>
      <c r="G35" s="21" t="s">
        <v>0</v>
      </c>
      <c r="H35" s="21" t="s">
        <v>0</v>
      </c>
    </row>
    <row r="36" spans="1:8" x14ac:dyDescent="0.25">
      <c r="A36" s="26" t="s">
        <v>863</v>
      </c>
      <c r="B36" s="26" t="s">
        <v>953</v>
      </c>
      <c r="C36" s="26" t="s">
        <v>42</v>
      </c>
      <c r="D36" s="26" t="s">
        <v>36</v>
      </c>
      <c r="E36" s="27">
        <v>1717.97</v>
      </c>
      <c r="F36" s="64">
        <v>43552</v>
      </c>
      <c r="G36" s="26" t="s">
        <v>0</v>
      </c>
      <c r="H36" s="26" t="s">
        <v>0</v>
      </c>
    </row>
    <row r="37" spans="1:8" x14ac:dyDescent="0.25">
      <c r="A37" s="21" t="s">
        <v>863</v>
      </c>
      <c r="B37" s="21" t="s">
        <v>953</v>
      </c>
      <c r="C37" s="21" t="s">
        <v>41</v>
      </c>
      <c r="D37" s="21" t="s">
        <v>36</v>
      </c>
      <c r="E37" s="22">
        <v>217.82</v>
      </c>
      <c r="F37" s="63">
        <v>43552</v>
      </c>
      <c r="G37" s="21" t="s">
        <v>0</v>
      </c>
      <c r="H37" s="21" t="s">
        <v>0</v>
      </c>
    </row>
    <row r="38" spans="1:8" x14ac:dyDescent="0.25">
      <c r="A38" s="26" t="s">
        <v>863</v>
      </c>
      <c r="B38" s="26" t="s">
        <v>953</v>
      </c>
      <c r="C38" s="26" t="s">
        <v>40</v>
      </c>
      <c r="D38" s="26" t="s">
        <v>36</v>
      </c>
      <c r="E38" s="27">
        <v>457.98</v>
      </c>
      <c r="F38" s="64">
        <v>43552</v>
      </c>
      <c r="G38" s="26" t="s">
        <v>0</v>
      </c>
      <c r="H38" s="26" t="s">
        <v>0</v>
      </c>
    </row>
    <row r="39" spans="1:8" x14ac:dyDescent="0.25">
      <c r="A39" s="21" t="s">
        <v>863</v>
      </c>
      <c r="B39" s="21" t="s">
        <v>953</v>
      </c>
      <c r="C39" s="21" t="s">
        <v>38</v>
      </c>
      <c r="D39" s="21" t="s">
        <v>36</v>
      </c>
      <c r="E39" s="22">
        <v>1518.41</v>
      </c>
      <c r="F39" s="63">
        <v>43552</v>
      </c>
      <c r="G39" s="21" t="s">
        <v>0</v>
      </c>
      <c r="H39" s="21" t="s">
        <v>0</v>
      </c>
    </row>
    <row r="40" spans="1:8" x14ac:dyDescent="0.25">
      <c r="A40" s="26" t="s">
        <v>863</v>
      </c>
      <c r="B40" s="26" t="s">
        <v>953</v>
      </c>
      <c r="C40" s="26" t="s">
        <v>35</v>
      </c>
      <c r="D40" s="26" t="s">
        <v>36</v>
      </c>
      <c r="E40" s="27">
        <v>231.48</v>
      </c>
      <c r="F40" s="64">
        <v>43552</v>
      </c>
      <c r="G40" s="26" t="s">
        <v>0</v>
      </c>
      <c r="H40" s="26" t="s">
        <v>0</v>
      </c>
    </row>
    <row r="41" spans="1:8" x14ac:dyDescent="0.25">
      <c r="A41" s="21" t="s">
        <v>863</v>
      </c>
      <c r="B41" s="21" t="s">
        <v>953</v>
      </c>
      <c r="C41" s="21" t="s">
        <v>44</v>
      </c>
      <c r="D41" s="21" t="s">
        <v>36</v>
      </c>
      <c r="E41" s="22">
        <v>122.1</v>
      </c>
      <c r="F41" s="63">
        <v>43552</v>
      </c>
      <c r="G41" s="21" t="s">
        <v>0</v>
      </c>
      <c r="H41" s="21" t="s">
        <v>0</v>
      </c>
    </row>
    <row r="42" spans="1:8" x14ac:dyDescent="0.25">
      <c r="A42" s="26" t="s">
        <v>863</v>
      </c>
      <c r="B42" s="26" t="s">
        <v>953</v>
      </c>
      <c r="C42" s="26" t="s">
        <v>53</v>
      </c>
      <c r="D42" s="26" t="s">
        <v>36</v>
      </c>
      <c r="E42" s="27">
        <v>426.55</v>
      </c>
      <c r="F42" s="64">
        <v>43552</v>
      </c>
      <c r="G42" s="26" t="s">
        <v>0</v>
      </c>
      <c r="H42" s="26" t="s">
        <v>0</v>
      </c>
    </row>
    <row r="43" spans="1:8" x14ac:dyDescent="0.25">
      <c r="A43" s="21" t="s">
        <v>863</v>
      </c>
      <c r="B43" s="21" t="s">
        <v>953</v>
      </c>
      <c r="C43" s="21" t="s">
        <v>52</v>
      </c>
      <c r="D43" s="21" t="s">
        <v>36</v>
      </c>
      <c r="E43" s="22">
        <v>523.70000000000005</v>
      </c>
      <c r="F43" s="63">
        <v>43552</v>
      </c>
      <c r="G43" s="21" t="s">
        <v>0</v>
      </c>
      <c r="H43" s="21" t="s">
        <v>0</v>
      </c>
    </row>
    <row r="44" spans="1:8" x14ac:dyDescent="0.25">
      <c r="A44" s="26" t="s">
        <v>863</v>
      </c>
      <c r="B44" s="26" t="s">
        <v>953</v>
      </c>
      <c r="C44" s="26" t="s">
        <v>51</v>
      </c>
      <c r="D44" s="26" t="s">
        <v>36</v>
      </c>
      <c r="E44" s="27">
        <v>262.3</v>
      </c>
      <c r="F44" s="64">
        <v>43552</v>
      </c>
      <c r="G44" s="26" t="s">
        <v>0</v>
      </c>
      <c r="H44" s="26" t="s">
        <v>0</v>
      </c>
    </row>
    <row r="45" spans="1:8" x14ac:dyDescent="0.25">
      <c r="A45" s="21" t="s">
        <v>863</v>
      </c>
      <c r="B45" s="21" t="s">
        <v>953</v>
      </c>
      <c r="C45" s="21" t="s">
        <v>50</v>
      </c>
      <c r="D45" s="21" t="s">
        <v>36</v>
      </c>
      <c r="E45" s="22">
        <v>307.13</v>
      </c>
      <c r="F45" s="63">
        <v>43552</v>
      </c>
      <c r="G45" s="21" t="s">
        <v>0</v>
      </c>
      <c r="H45" s="21" t="s">
        <v>0</v>
      </c>
    </row>
    <row r="46" spans="1:8" x14ac:dyDescent="0.25">
      <c r="A46" s="26" t="s">
        <v>863</v>
      </c>
      <c r="B46" s="26" t="s">
        <v>953</v>
      </c>
      <c r="C46" s="26" t="s">
        <v>49</v>
      </c>
      <c r="D46" s="26" t="s">
        <v>36</v>
      </c>
      <c r="E46" s="27">
        <v>224.65</v>
      </c>
      <c r="F46" s="64">
        <v>43552</v>
      </c>
      <c r="G46" s="26" t="s">
        <v>0</v>
      </c>
      <c r="H46" s="26" t="s">
        <v>0</v>
      </c>
    </row>
    <row r="47" spans="1:8" x14ac:dyDescent="0.25">
      <c r="A47" s="21" t="s">
        <v>863</v>
      </c>
      <c r="B47" s="21" t="s">
        <v>953</v>
      </c>
      <c r="C47" s="21" t="s">
        <v>47</v>
      </c>
      <c r="D47" s="21" t="s">
        <v>36</v>
      </c>
      <c r="E47" s="22">
        <v>237.74</v>
      </c>
      <c r="F47" s="63">
        <v>43552</v>
      </c>
      <c r="G47" s="21" t="s">
        <v>0</v>
      </c>
      <c r="H47" s="21" t="s">
        <v>0</v>
      </c>
    </row>
    <row r="48" spans="1:8" x14ac:dyDescent="0.25">
      <c r="A48" s="26" t="s">
        <v>863</v>
      </c>
      <c r="B48" s="26" t="s">
        <v>953</v>
      </c>
      <c r="C48" s="26" t="s">
        <v>46</v>
      </c>
      <c r="D48" s="26" t="s">
        <v>36</v>
      </c>
      <c r="E48" s="27">
        <v>882.36</v>
      </c>
      <c r="F48" s="64">
        <v>43552</v>
      </c>
      <c r="G48" s="26" t="s">
        <v>0</v>
      </c>
      <c r="H48" s="26" t="s">
        <v>0</v>
      </c>
    </row>
    <row r="49" spans="1:8" x14ac:dyDescent="0.25">
      <c r="A49" s="21" t="s">
        <v>863</v>
      </c>
      <c r="B49" s="21" t="s">
        <v>953</v>
      </c>
      <c r="C49" s="21" t="s">
        <v>45</v>
      </c>
      <c r="D49" s="21" t="s">
        <v>36</v>
      </c>
      <c r="E49" s="22">
        <v>96.42</v>
      </c>
      <c r="F49" s="63">
        <v>43552</v>
      </c>
      <c r="G49" s="21" t="s">
        <v>0</v>
      </c>
      <c r="H49" s="21" t="s">
        <v>0</v>
      </c>
    </row>
    <row r="50" spans="1:8" x14ac:dyDescent="0.25">
      <c r="A50" s="24" t="s">
        <v>17</v>
      </c>
      <c r="B50" s="24"/>
      <c r="C50" s="24"/>
      <c r="D50" s="24"/>
      <c r="E50" s="25">
        <f>SUBTOTAL(9, E33:E49)</f>
        <v>8568.64</v>
      </c>
      <c r="F50" s="25"/>
      <c r="G50" s="24"/>
      <c r="H50" s="24" t="s">
        <v>939</v>
      </c>
    </row>
    <row r="51" spans="1:8" x14ac:dyDescent="0.25">
      <c r="A51" s="21" t="s">
        <v>955</v>
      </c>
      <c r="B51" s="21" t="s">
        <v>956</v>
      </c>
      <c r="C51" s="21" t="s">
        <v>128</v>
      </c>
      <c r="D51" s="21" t="s">
        <v>957</v>
      </c>
      <c r="E51" s="22">
        <v>1142</v>
      </c>
      <c r="F51" s="63">
        <v>43552</v>
      </c>
      <c r="G51" s="21" t="s">
        <v>958</v>
      </c>
      <c r="H51" s="21"/>
    </row>
    <row r="52" spans="1:8" x14ac:dyDescent="0.25">
      <c r="A52" s="26" t="s">
        <v>955</v>
      </c>
      <c r="B52" s="26" t="s">
        <v>956</v>
      </c>
      <c r="C52" s="26" t="s">
        <v>128</v>
      </c>
      <c r="D52" s="26" t="s">
        <v>957</v>
      </c>
      <c r="E52" s="27">
        <v>3426</v>
      </c>
      <c r="F52" s="64">
        <v>43552</v>
      </c>
      <c r="G52" s="26" t="s">
        <v>0</v>
      </c>
      <c r="H52" s="26" t="s">
        <v>0</v>
      </c>
    </row>
    <row r="53" spans="1:8" x14ac:dyDescent="0.25">
      <c r="A53" s="21" t="s">
        <v>955</v>
      </c>
      <c r="B53" s="21" t="s">
        <v>956</v>
      </c>
      <c r="C53" s="21" t="s">
        <v>128</v>
      </c>
      <c r="D53" s="21" t="s">
        <v>957</v>
      </c>
      <c r="E53" s="22">
        <v>2569.5</v>
      </c>
      <c r="F53" s="63">
        <v>43552</v>
      </c>
      <c r="G53" s="21" t="s">
        <v>0</v>
      </c>
      <c r="H53" s="21" t="s">
        <v>0</v>
      </c>
    </row>
    <row r="54" spans="1:8" x14ac:dyDescent="0.25">
      <c r="A54" s="26" t="s">
        <v>955</v>
      </c>
      <c r="B54" s="26" t="s">
        <v>956</v>
      </c>
      <c r="C54" s="26" t="s">
        <v>128</v>
      </c>
      <c r="D54" s="26" t="s">
        <v>957</v>
      </c>
      <c r="E54" s="27">
        <v>1576.75</v>
      </c>
      <c r="F54" s="64">
        <v>43552</v>
      </c>
      <c r="G54" s="26" t="s">
        <v>0</v>
      </c>
      <c r="H54" s="26" t="s">
        <v>0</v>
      </c>
    </row>
    <row r="55" spans="1:8" x14ac:dyDescent="0.25">
      <c r="A55" s="24" t="s">
        <v>17</v>
      </c>
      <c r="B55" s="24"/>
      <c r="C55" s="24"/>
      <c r="D55" s="24"/>
      <c r="E55" s="25">
        <f>SUBTOTAL(9, E51:E54)</f>
        <v>8714.25</v>
      </c>
      <c r="F55" s="25"/>
      <c r="G55" s="24"/>
      <c r="H55" s="24" t="s">
        <v>939</v>
      </c>
    </row>
    <row r="56" spans="1:8" x14ac:dyDescent="0.25">
      <c r="A56" s="26" t="s">
        <v>900</v>
      </c>
      <c r="B56" s="26" t="s">
        <v>959</v>
      </c>
      <c r="C56" s="26" t="s">
        <v>703</v>
      </c>
      <c r="D56" s="26" t="s">
        <v>364</v>
      </c>
      <c r="E56" s="27">
        <v>1035.23</v>
      </c>
      <c r="F56" s="64">
        <v>43532</v>
      </c>
      <c r="G56" s="26" t="s">
        <v>960</v>
      </c>
      <c r="H56" s="26"/>
    </row>
    <row r="57" spans="1:8" x14ac:dyDescent="0.25">
      <c r="A57" s="21" t="s">
        <v>900</v>
      </c>
      <c r="B57" s="21" t="s">
        <v>959</v>
      </c>
      <c r="C57" s="26" t="s">
        <v>703</v>
      </c>
      <c r="D57" s="21" t="s">
        <v>364</v>
      </c>
      <c r="E57" s="22">
        <v>190.68</v>
      </c>
      <c r="F57" s="63">
        <v>43532</v>
      </c>
      <c r="G57" s="21" t="s">
        <v>0</v>
      </c>
      <c r="H57" s="21" t="s">
        <v>0</v>
      </c>
    </row>
    <row r="58" spans="1:8" x14ac:dyDescent="0.25">
      <c r="A58" s="26" t="s">
        <v>900</v>
      </c>
      <c r="B58" s="26" t="s">
        <v>959</v>
      </c>
      <c r="C58" s="26" t="s">
        <v>703</v>
      </c>
      <c r="D58" s="26" t="s">
        <v>364</v>
      </c>
      <c r="E58" s="27">
        <v>7901.55</v>
      </c>
      <c r="F58" s="64">
        <v>43532</v>
      </c>
      <c r="G58" s="26" t="s">
        <v>0</v>
      </c>
      <c r="H58" s="26" t="s">
        <v>0</v>
      </c>
    </row>
    <row r="59" spans="1:8" x14ac:dyDescent="0.25">
      <c r="A59" s="24" t="s">
        <v>17</v>
      </c>
      <c r="B59" s="24"/>
      <c r="C59" s="24"/>
      <c r="D59" s="24"/>
      <c r="E59" s="25">
        <f>SUBTOTAL(9, E56:E58)</f>
        <v>9127.4600000000009</v>
      </c>
      <c r="F59" s="25"/>
      <c r="G59" s="24"/>
      <c r="H59" s="24" t="s">
        <v>939</v>
      </c>
    </row>
    <row r="60" spans="1:8" x14ac:dyDescent="0.25">
      <c r="A60" s="26" t="s">
        <v>928</v>
      </c>
      <c r="B60" s="26" t="s">
        <v>961</v>
      </c>
      <c r="C60" s="26" t="s">
        <v>597</v>
      </c>
      <c r="D60" s="26" t="s">
        <v>962</v>
      </c>
      <c r="E60" s="27">
        <v>45</v>
      </c>
      <c r="F60" s="64">
        <v>43539</v>
      </c>
      <c r="G60" s="26" t="s">
        <v>963</v>
      </c>
      <c r="H60" s="26"/>
    </row>
    <row r="61" spans="1:8" x14ac:dyDescent="0.25">
      <c r="A61" s="21" t="s">
        <v>928</v>
      </c>
      <c r="B61" s="21" t="s">
        <v>961</v>
      </c>
      <c r="C61" s="21" t="s">
        <v>597</v>
      </c>
      <c r="D61" s="21" t="s">
        <v>962</v>
      </c>
      <c r="E61" s="22">
        <v>9000</v>
      </c>
      <c r="F61" s="63">
        <v>43539</v>
      </c>
      <c r="G61" s="21" t="s">
        <v>0</v>
      </c>
      <c r="H61" s="21" t="s">
        <v>0</v>
      </c>
    </row>
    <row r="62" spans="1:8" x14ac:dyDescent="0.25">
      <c r="A62" s="26" t="s">
        <v>928</v>
      </c>
      <c r="B62" s="26" t="s">
        <v>961</v>
      </c>
      <c r="C62" s="26" t="s">
        <v>597</v>
      </c>
      <c r="D62" s="26" t="s">
        <v>962</v>
      </c>
      <c r="E62" s="27">
        <v>428.48</v>
      </c>
      <c r="F62" s="64">
        <v>43539</v>
      </c>
      <c r="G62" s="26" t="s">
        <v>0</v>
      </c>
      <c r="H62" s="26" t="s">
        <v>0</v>
      </c>
    </row>
    <row r="63" spans="1:8" x14ac:dyDescent="0.25">
      <c r="A63" s="24" t="s">
        <v>17</v>
      </c>
      <c r="B63" s="24"/>
      <c r="C63" s="24"/>
      <c r="D63" s="24"/>
      <c r="E63" s="25">
        <f>SUBTOTAL(9, E60:E62)</f>
        <v>9473.48</v>
      </c>
      <c r="F63" s="25"/>
      <c r="G63" s="24"/>
      <c r="H63" s="24" t="s">
        <v>939</v>
      </c>
    </row>
    <row r="64" spans="1:8" x14ac:dyDescent="0.25">
      <c r="A64" s="26" t="s">
        <v>964</v>
      </c>
      <c r="B64" s="26" t="s">
        <v>965</v>
      </c>
      <c r="C64" s="26" t="s">
        <v>21</v>
      </c>
      <c r="D64" s="26" t="s">
        <v>966</v>
      </c>
      <c r="E64" s="27">
        <v>9500</v>
      </c>
      <c r="F64" s="64">
        <v>43552</v>
      </c>
      <c r="G64" s="26" t="s">
        <v>967</v>
      </c>
      <c r="H64" s="26"/>
    </row>
    <row r="65" spans="1:8" x14ac:dyDescent="0.25">
      <c r="A65" s="24" t="s">
        <v>17</v>
      </c>
      <c r="B65" s="24"/>
      <c r="C65" s="24"/>
      <c r="D65" s="24"/>
      <c r="E65" s="25">
        <f>SUBTOTAL(9, E64:E64)</f>
        <v>9500</v>
      </c>
      <c r="F65" s="25"/>
      <c r="G65" s="24"/>
      <c r="H65" s="24" t="s">
        <v>939</v>
      </c>
    </row>
    <row r="66" spans="1:8" x14ac:dyDescent="0.25">
      <c r="A66" s="26" t="s">
        <v>968</v>
      </c>
      <c r="B66" s="26" t="s">
        <v>969</v>
      </c>
      <c r="C66" s="26" t="s">
        <v>21</v>
      </c>
      <c r="D66" s="26" t="s">
        <v>970</v>
      </c>
      <c r="E66" s="27">
        <v>10320</v>
      </c>
      <c r="F66" s="64">
        <v>43539</v>
      </c>
      <c r="G66" s="26" t="s">
        <v>971</v>
      </c>
      <c r="H66" s="26"/>
    </row>
    <row r="67" spans="1:8" x14ac:dyDescent="0.25">
      <c r="A67" s="24" t="s">
        <v>17</v>
      </c>
      <c r="B67" s="24"/>
      <c r="C67" s="24"/>
      <c r="D67" s="24"/>
      <c r="E67" s="25">
        <f>SUBTOTAL(9, E66:E66)</f>
        <v>10320</v>
      </c>
      <c r="F67" s="25"/>
      <c r="G67" s="24"/>
      <c r="H67" s="24" t="s">
        <v>730</v>
      </c>
    </row>
    <row r="68" spans="1:8" x14ac:dyDescent="0.25">
      <c r="A68" s="26" t="s">
        <v>972</v>
      </c>
      <c r="B68" s="26" t="s">
        <v>973</v>
      </c>
      <c r="C68" s="26" t="s">
        <v>186</v>
      </c>
      <c r="D68" s="26" t="s">
        <v>230</v>
      </c>
      <c r="E68" s="27">
        <v>1600</v>
      </c>
      <c r="F68" s="64">
        <v>43532</v>
      </c>
      <c r="G68" s="26" t="s">
        <v>974</v>
      </c>
      <c r="H68" s="26"/>
    </row>
    <row r="69" spans="1:8" x14ac:dyDescent="0.25">
      <c r="A69" s="21" t="s">
        <v>972</v>
      </c>
      <c r="B69" s="21" t="s">
        <v>973</v>
      </c>
      <c r="C69" s="21" t="s">
        <v>186</v>
      </c>
      <c r="D69" s="21" t="s">
        <v>230</v>
      </c>
      <c r="E69" s="22">
        <v>9440</v>
      </c>
      <c r="F69" s="63">
        <v>43532</v>
      </c>
      <c r="G69" s="21" t="s">
        <v>0</v>
      </c>
      <c r="H69" s="21" t="s">
        <v>0</v>
      </c>
    </row>
    <row r="70" spans="1:8" x14ac:dyDescent="0.25">
      <c r="A70" s="24" t="s">
        <v>17</v>
      </c>
      <c r="B70" s="24"/>
      <c r="C70" s="24"/>
      <c r="D70" s="24"/>
      <c r="E70" s="25">
        <f>SUBTOTAL(9, E68:E69)</f>
        <v>11040</v>
      </c>
      <c r="F70" s="25"/>
      <c r="G70" s="24"/>
      <c r="H70" s="24" t="s">
        <v>939</v>
      </c>
    </row>
    <row r="71" spans="1:8" x14ac:dyDescent="0.25">
      <c r="A71" s="21" t="s">
        <v>975</v>
      </c>
      <c r="B71" s="21" t="s">
        <v>976</v>
      </c>
      <c r="C71" s="21" t="s">
        <v>301</v>
      </c>
      <c r="D71" s="21" t="s">
        <v>302</v>
      </c>
      <c r="E71" s="22">
        <v>13157.38</v>
      </c>
      <c r="F71" s="63">
        <v>43532</v>
      </c>
      <c r="G71" s="21" t="s">
        <v>977</v>
      </c>
      <c r="H71" s="21"/>
    </row>
    <row r="72" spans="1:8" x14ac:dyDescent="0.25">
      <c r="A72" s="24" t="s">
        <v>17</v>
      </c>
      <c r="B72" s="24"/>
      <c r="C72" s="24"/>
      <c r="D72" s="24"/>
      <c r="E72" s="25">
        <f>SUBTOTAL(9, E71:E71)</f>
        <v>13157.38</v>
      </c>
      <c r="F72" s="25"/>
      <c r="G72" s="24"/>
      <c r="H72" s="24" t="s">
        <v>730</v>
      </c>
    </row>
    <row r="73" spans="1:8" x14ac:dyDescent="0.25">
      <c r="A73" s="21" t="s">
        <v>978</v>
      </c>
      <c r="B73" s="21" t="s">
        <v>979</v>
      </c>
      <c r="C73" s="21" t="s">
        <v>667</v>
      </c>
      <c r="D73" s="21" t="s">
        <v>668</v>
      </c>
      <c r="E73" s="22">
        <v>16904</v>
      </c>
      <c r="F73" s="63">
        <v>43539</v>
      </c>
      <c r="G73" s="21" t="s">
        <v>980</v>
      </c>
      <c r="H73" s="21"/>
    </row>
    <row r="74" spans="1:8" x14ac:dyDescent="0.25">
      <c r="A74" s="24" t="s">
        <v>17</v>
      </c>
      <c r="B74" s="24"/>
      <c r="C74" s="24"/>
      <c r="D74" s="24"/>
      <c r="E74" s="25">
        <f>SUBTOTAL(9, E73:E73)</f>
        <v>16904</v>
      </c>
      <c r="F74" s="25"/>
      <c r="G74" s="24"/>
      <c r="H74" s="24" t="s">
        <v>939</v>
      </c>
    </row>
    <row r="75" spans="1:8" x14ac:dyDescent="0.25">
      <c r="A75" s="21" t="s">
        <v>978</v>
      </c>
      <c r="B75" s="21" t="s">
        <v>981</v>
      </c>
      <c r="C75" s="21" t="s">
        <v>136</v>
      </c>
      <c r="D75" s="21" t="s">
        <v>137</v>
      </c>
      <c r="E75" s="22">
        <v>19363.77</v>
      </c>
      <c r="F75" s="63">
        <v>43532</v>
      </c>
      <c r="G75" s="21" t="s">
        <v>982</v>
      </c>
      <c r="H75" s="21"/>
    </row>
    <row r="76" spans="1:8" x14ac:dyDescent="0.25">
      <c r="A76" s="24" t="s">
        <v>17</v>
      </c>
      <c r="B76" s="24"/>
      <c r="C76" s="24"/>
      <c r="D76" s="24"/>
      <c r="E76" s="25">
        <f>SUBTOTAL(9, E75:E75)</f>
        <v>19363.77</v>
      </c>
      <c r="F76" s="25"/>
      <c r="G76" s="24"/>
      <c r="H76" s="24" t="s">
        <v>939</v>
      </c>
    </row>
    <row r="77" spans="1:8" x14ac:dyDescent="0.25">
      <c r="A77" s="21" t="s">
        <v>955</v>
      </c>
      <c r="B77" s="21" t="s">
        <v>983</v>
      </c>
      <c r="C77" s="21" t="s">
        <v>145</v>
      </c>
      <c r="D77" s="21" t="s">
        <v>453</v>
      </c>
      <c r="E77" s="22">
        <v>28897.26</v>
      </c>
      <c r="F77" s="63">
        <v>43532</v>
      </c>
      <c r="G77" s="21" t="s">
        <v>984</v>
      </c>
      <c r="H77" s="21"/>
    </row>
    <row r="78" spans="1:8" x14ac:dyDescent="0.25">
      <c r="A78" s="24" t="s">
        <v>17</v>
      </c>
      <c r="B78" s="24"/>
      <c r="C78" s="24"/>
      <c r="D78" s="24"/>
      <c r="E78" s="25">
        <f>SUBTOTAL(9, E77:E77)</f>
        <v>28897.26</v>
      </c>
      <c r="F78" s="25"/>
      <c r="G78" s="24"/>
      <c r="H78" s="24" t="s">
        <v>767</v>
      </c>
    </row>
    <row r="79" spans="1:8" x14ac:dyDescent="0.25">
      <c r="A79" s="21" t="s">
        <v>867</v>
      </c>
      <c r="B79" s="21" t="s">
        <v>985</v>
      </c>
      <c r="C79" s="21" t="s">
        <v>385</v>
      </c>
      <c r="D79" s="21" t="s">
        <v>386</v>
      </c>
      <c r="E79" s="22">
        <v>29140</v>
      </c>
      <c r="F79" s="63">
        <v>43525</v>
      </c>
      <c r="G79" s="21" t="s">
        <v>986</v>
      </c>
      <c r="H79" s="21"/>
    </row>
    <row r="80" spans="1:8" x14ac:dyDescent="0.25">
      <c r="A80" s="24" t="s">
        <v>17</v>
      </c>
      <c r="B80" s="24"/>
      <c r="C80" s="24"/>
      <c r="D80" s="24"/>
      <c r="E80" s="25">
        <f>SUBTOTAL(9, E79:E79)</f>
        <v>29140</v>
      </c>
      <c r="F80" s="25"/>
      <c r="G80" s="24"/>
      <c r="H80" s="24" t="s">
        <v>767</v>
      </c>
    </row>
    <row r="81" spans="1:8" x14ac:dyDescent="0.25">
      <c r="A81" s="21" t="s">
        <v>888</v>
      </c>
      <c r="B81" s="21" t="s">
        <v>987</v>
      </c>
      <c r="C81" s="21" t="s">
        <v>385</v>
      </c>
      <c r="D81" s="21" t="s">
        <v>386</v>
      </c>
      <c r="E81" s="22">
        <v>29140</v>
      </c>
      <c r="F81" s="63">
        <v>43525</v>
      </c>
      <c r="G81" s="21" t="s">
        <v>988</v>
      </c>
      <c r="H81" s="21"/>
    </row>
    <row r="82" spans="1:8" x14ac:dyDescent="0.25">
      <c r="A82" s="24" t="s">
        <v>17</v>
      </c>
      <c r="B82" s="24"/>
      <c r="C82" s="24"/>
      <c r="D82" s="24"/>
      <c r="E82" s="25">
        <f>SUBTOTAL(9, E81:E81)</f>
        <v>29140</v>
      </c>
      <c r="F82" s="25"/>
      <c r="G82" s="24"/>
      <c r="H82" s="24" t="s">
        <v>767</v>
      </c>
    </row>
    <row r="83" spans="1:8" x14ac:dyDescent="0.25">
      <c r="A83" s="21" t="s">
        <v>978</v>
      </c>
      <c r="B83" s="21" t="s">
        <v>989</v>
      </c>
      <c r="C83" s="21" t="s">
        <v>385</v>
      </c>
      <c r="D83" s="21" t="s">
        <v>386</v>
      </c>
      <c r="E83" s="22">
        <v>29140</v>
      </c>
      <c r="F83" s="63">
        <v>43546</v>
      </c>
      <c r="G83" s="21" t="s">
        <v>990</v>
      </c>
      <c r="H83" s="21"/>
    </row>
    <row r="84" spans="1:8" x14ac:dyDescent="0.25">
      <c r="A84" s="24" t="s">
        <v>17</v>
      </c>
      <c r="B84" s="24"/>
      <c r="C84" s="24"/>
      <c r="D84" s="24"/>
      <c r="E84" s="25">
        <f>SUBTOTAL(9, E83:E83)</f>
        <v>29140</v>
      </c>
      <c r="F84" s="25"/>
      <c r="G84" s="24"/>
      <c r="H84" s="24" t="s">
        <v>767</v>
      </c>
    </row>
    <row r="85" spans="1:8" x14ac:dyDescent="0.25">
      <c r="A85" s="21" t="s">
        <v>991</v>
      </c>
      <c r="B85" s="21" t="s">
        <v>992</v>
      </c>
      <c r="C85" s="21" t="s">
        <v>385</v>
      </c>
      <c r="D85" s="21" t="s">
        <v>386</v>
      </c>
      <c r="E85" s="22">
        <v>29140</v>
      </c>
      <c r="F85" s="63">
        <v>43546</v>
      </c>
      <c r="G85" s="21" t="s">
        <v>993</v>
      </c>
      <c r="H85" s="21"/>
    </row>
    <row r="86" spans="1:8" x14ac:dyDescent="0.25">
      <c r="A86" s="24" t="s">
        <v>17</v>
      </c>
      <c r="B86" s="24"/>
      <c r="C86" s="24"/>
      <c r="D86" s="24"/>
      <c r="E86" s="25">
        <f>SUBTOTAL(9, E85:E85)</f>
        <v>29140</v>
      </c>
      <c r="F86" s="25"/>
      <c r="G86" s="24"/>
      <c r="H86" s="24" t="s">
        <v>767</v>
      </c>
    </row>
    <row r="87" spans="1:8" x14ac:dyDescent="0.25">
      <c r="A87" s="21" t="s">
        <v>994</v>
      </c>
      <c r="B87" s="21" t="s">
        <v>995</v>
      </c>
      <c r="C87" s="21" t="s">
        <v>385</v>
      </c>
      <c r="D87" s="21" t="s">
        <v>386</v>
      </c>
      <c r="E87" s="22">
        <v>29140</v>
      </c>
      <c r="F87" s="63">
        <v>43552</v>
      </c>
      <c r="G87" s="21" t="s">
        <v>996</v>
      </c>
      <c r="H87" s="21"/>
    </row>
    <row r="88" spans="1:8" x14ac:dyDescent="0.25">
      <c r="A88" s="24" t="s">
        <v>17</v>
      </c>
      <c r="B88" s="24"/>
      <c r="C88" s="24"/>
      <c r="D88" s="24"/>
      <c r="E88" s="25">
        <f>SUBTOTAL(9, E87:E87)</f>
        <v>29140</v>
      </c>
      <c r="F88" s="25"/>
      <c r="G88" s="24"/>
      <c r="H88" s="24" t="s">
        <v>767</v>
      </c>
    </row>
    <row r="89" spans="1:8" x14ac:dyDescent="0.25">
      <c r="A89" s="21" t="s">
        <v>994</v>
      </c>
      <c r="B89" s="21" t="s">
        <v>997</v>
      </c>
      <c r="C89" s="21" t="s">
        <v>400</v>
      </c>
      <c r="D89" s="21" t="s">
        <v>401</v>
      </c>
      <c r="E89" s="22">
        <v>9894.5</v>
      </c>
      <c r="F89" s="63">
        <v>43552</v>
      </c>
      <c r="G89" s="21" t="s">
        <v>998</v>
      </c>
      <c r="H89" s="21"/>
    </row>
    <row r="90" spans="1:8" x14ac:dyDescent="0.25">
      <c r="A90" s="26" t="s">
        <v>994</v>
      </c>
      <c r="B90" s="26" t="s">
        <v>997</v>
      </c>
      <c r="C90" s="26" t="s">
        <v>400</v>
      </c>
      <c r="D90" s="26" t="s">
        <v>401</v>
      </c>
      <c r="E90" s="27">
        <v>899.5</v>
      </c>
      <c r="F90" s="64">
        <v>43552</v>
      </c>
      <c r="G90" s="26" t="s">
        <v>0</v>
      </c>
      <c r="H90" s="26"/>
    </row>
    <row r="91" spans="1:8" x14ac:dyDescent="0.25">
      <c r="A91" s="21" t="s">
        <v>994</v>
      </c>
      <c r="B91" s="21" t="s">
        <v>997</v>
      </c>
      <c r="C91" s="21" t="s">
        <v>400</v>
      </c>
      <c r="D91" s="21" t="s">
        <v>401</v>
      </c>
      <c r="E91" s="22">
        <v>9894.5</v>
      </c>
      <c r="F91" s="63">
        <v>43552</v>
      </c>
      <c r="G91" s="21" t="s">
        <v>0</v>
      </c>
      <c r="H91" s="21"/>
    </row>
    <row r="92" spans="1:8" x14ac:dyDescent="0.25">
      <c r="A92" s="26" t="s">
        <v>994</v>
      </c>
      <c r="B92" s="26" t="s">
        <v>997</v>
      </c>
      <c r="C92" s="26" t="s">
        <v>400</v>
      </c>
      <c r="D92" s="26" t="s">
        <v>401</v>
      </c>
      <c r="E92" s="27">
        <v>899.5</v>
      </c>
      <c r="F92" s="64">
        <v>43552</v>
      </c>
      <c r="G92" s="26" t="s">
        <v>0</v>
      </c>
      <c r="H92" s="26"/>
    </row>
    <row r="93" spans="1:8" x14ac:dyDescent="0.25">
      <c r="A93" s="21" t="s">
        <v>994</v>
      </c>
      <c r="B93" s="21" t="s">
        <v>997</v>
      </c>
      <c r="C93" s="21" t="s">
        <v>400</v>
      </c>
      <c r="D93" s="21" t="s">
        <v>401</v>
      </c>
      <c r="E93" s="22">
        <v>9894.5</v>
      </c>
      <c r="F93" s="63">
        <v>43552</v>
      </c>
      <c r="G93" s="21" t="s">
        <v>0</v>
      </c>
      <c r="H93" s="21"/>
    </row>
    <row r="94" spans="1:8" x14ac:dyDescent="0.25">
      <c r="A94" s="26" t="s">
        <v>994</v>
      </c>
      <c r="B94" s="26" t="s">
        <v>997</v>
      </c>
      <c r="C94" s="26" t="s">
        <v>400</v>
      </c>
      <c r="D94" s="26" t="s">
        <v>401</v>
      </c>
      <c r="E94" s="27">
        <v>899.5</v>
      </c>
      <c r="F94" s="64">
        <v>43552</v>
      </c>
      <c r="G94" s="26" t="s">
        <v>0</v>
      </c>
      <c r="H94" s="26"/>
    </row>
    <row r="95" spans="1:8" x14ac:dyDescent="0.25">
      <c r="A95" s="24" t="s">
        <v>17</v>
      </c>
      <c r="B95" s="24"/>
      <c r="C95" s="24"/>
      <c r="D95" s="24"/>
      <c r="E95" s="25">
        <f>SUBTOTAL(9, E89:E94)</f>
        <v>32382</v>
      </c>
      <c r="F95" s="25"/>
      <c r="G95" s="24"/>
      <c r="H95" s="24" t="s">
        <v>767</v>
      </c>
    </row>
    <row r="96" spans="1:8" x14ac:dyDescent="0.25">
      <c r="A96" s="26" t="s">
        <v>999</v>
      </c>
      <c r="B96" s="26" t="s">
        <v>1000</v>
      </c>
      <c r="C96" s="26" t="s">
        <v>703</v>
      </c>
      <c r="D96" s="26" t="s">
        <v>1001</v>
      </c>
      <c r="E96" s="27">
        <v>27343.46</v>
      </c>
      <c r="F96" s="64">
        <v>43552</v>
      </c>
      <c r="G96" s="26" t="s">
        <v>1002</v>
      </c>
      <c r="H96" s="26"/>
    </row>
    <row r="97" spans="1:8" x14ac:dyDescent="0.25">
      <c r="A97" s="21" t="s">
        <v>999</v>
      </c>
      <c r="B97" s="21" t="s">
        <v>1000</v>
      </c>
      <c r="C97" s="21" t="s">
        <v>703</v>
      </c>
      <c r="D97" s="21" t="s">
        <v>1001</v>
      </c>
      <c r="E97" s="22">
        <v>27343.46</v>
      </c>
      <c r="F97" s="63">
        <v>43552</v>
      </c>
      <c r="G97" s="21" t="s">
        <v>0</v>
      </c>
      <c r="H97" s="21"/>
    </row>
    <row r="98" spans="1:8" x14ac:dyDescent="0.25">
      <c r="A98" s="24" t="s">
        <v>17</v>
      </c>
      <c r="B98" s="24"/>
      <c r="C98" s="24"/>
      <c r="D98" s="24"/>
      <c r="E98" s="25">
        <f>SUBTOTAL(9, E96:E97)</f>
        <v>54686.92</v>
      </c>
      <c r="F98" s="25"/>
      <c r="G98" s="24"/>
      <c r="H98" s="24" t="s">
        <v>939</v>
      </c>
    </row>
    <row r="99" spans="1:8" x14ac:dyDescent="0.25">
      <c r="A99" s="21" t="s">
        <v>1003</v>
      </c>
      <c r="B99" s="21" t="s">
        <v>1004</v>
      </c>
      <c r="C99" s="21" t="s">
        <v>280</v>
      </c>
      <c r="D99" s="21" t="s">
        <v>281</v>
      </c>
      <c r="E99" s="22">
        <v>27636.94</v>
      </c>
      <c r="F99" s="63">
        <v>43546</v>
      </c>
      <c r="G99" s="21" t="s">
        <v>1005</v>
      </c>
      <c r="H99" s="21"/>
    </row>
    <row r="100" spans="1:8" x14ac:dyDescent="0.25">
      <c r="A100" s="26" t="s">
        <v>1003</v>
      </c>
      <c r="B100" s="26" t="s">
        <v>1004</v>
      </c>
      <c r="C100" s="26" t="s">
        <v>280</v>
      </c>
      <c r="D100" s="26" t="s">
        <v>281</v>
      </c>
      <c r="E100" s="27">
        <v>1472.06</v>
      </c>
      <c r="F100" s="64">
        <v>43546</v>
      </c>
      <c r="G100" s="26" t="s">
        <v>0</v>
      </c>
      <c r="H100" s="26"/>
    </row>
    <row r="101" spans="1:8" x14ac:dyDescent="0.25">
      <c r="A101" s="21" t="s">
        <v>1003</v>
      </c>
      <c r="B101" s="21" t="s">
        <v>1004</v>
      </c>
      <c r="C101" s="21" t="s">
        <v>280</v>
      </c>
      <c r="D101" s="21" t="s">
        <v>281</v>
      </c>
      <c r="E101" s="22">
        <v>1472.06</v>
      </c>
      <c r="F101" s="63">
        <v>43546</v>
      </c>
      <c r="G101" s="21" t="s">
        <v>0</v>
      </c>
      <c r="H101" s="21"/>
    </row>
    <row r="102" spans="1:8" x14ac:dyDescent="0.25">
      <c r="A102" s="26" t="s">
        <v>1003</v>
      </c>
      <c r="B102" s="26" t="s">
        <v>1004</v>
      </c>
      <c r="C102" s="26" t="s">
        <v>280</v>
      </c>
      <c r="D102" s="26" t="s">
        <v>281</v>
      </c>
      <c r="E102" s="27">
        <v>1793.77</v>
      </c>
      <c r="F102" s="64">
        <v>43546</v>
      </c>
      <c r="G102" s="26" t="s">
        <v>0</v>
      </c>
      <c r="H102" s="26"/>
    </row>
    <row r="103" spans="1:8" x14ac:dyDescent="0.25">
      <c r="A103" s="21" t="s">
        <v>1003</v>
      </c>
      <c r="B103" s="21" t="s">
        <v>1004</v>
      </c>
      <c r="C103" s="21" t="s">
        <v>280</v>
      </c>
      <c r="D103" s="21" t="s">
        <v>281</v>
      </c>
      <c r="E103" s="22">
        <v>1472.06</v>
      </c>
      <c r="F103" s="63">
        <v>43546</v>
      </c>
      <c r="G103" s="21" t="s">
        <v>0</v>
      </c>
      <c r="H103" s="21"/>
    </row>
    <row r="104" spans="1:8" x14ac:dyDescent="0.25">
      <c r="A104" s="26" t="s">
        <v>1003</v>
      </c>
      <c r="B104" s="26" t="s">
        <v>1004</v>
      </c>
      <c r="C104" s="26" t="s">
        <v>280</v>
      </c>
      <c r="D104" s="26" t="s">
        <v>281</v>
      </c>
      <c r="E104" s="27">
        <v>5229.1899999999996</v>
      </c>
      <c r="F104" s="64">
        <v>43546</v>
      </c>
      <c r="G104" s="26" t="s">
        <v>0</v>
      </c>
      <c r="H104" s="26"/>
    </row>
    <row r="105" spans="1:8" x14ac:dyDescent="0.25">
      <c r="A105" s="21" t="s">
        <v>1003</v>
      </c>
      <c r="B105" s="21" t="s">
        <v>1004</v>
      </c>
      <c r="C105" s="21" t="s">
        <v>280</v>
      </c>
      <c r="D105" s="21" t="s">
        <v>281</v>
      </c>
      <c r="E105" s="22">
        <v>25321.4</v>
      </c>
      <c r="F105" s="63">
        <v>43546</v>
      </c>
      <c r="G105" s="21" t="s">
        <v>0</v>
      </c>
      <c r="H105" s="21"/>
    </row>
    <row r="106" spans="1:8" x14ac:dyDescent="0.25">
      <c r="A106" s="26" t="s">
        <v>1003</v>
      </c>
      <c r="B106" s="26" t="s">
        <v>1004</v>
      </c>
      <c r="C106" s="26" t="s">
        <v>280</v>
      </c>
      <c r="D106" s="26" t="s">
        <v>281</v>
      </c>
      <c r="E106" s="27">
        <v>1331.8</v>
      </c>
      <c r="F106" s="64">
        <v>43546</v>
      </c>
      <c r="G106" s="26" t="s">
        <v>0</v>
      </c>
      <c r="H106" s="26"/>
    </row>
    <row r="107" spans="1:8" x14ac:dyDescent="0.25">
      <c r="A107" s="24" t="s">
        <v>17</v>
      </c>
      <c r="B107" s="24"/>
      <c r="C107" s="24"/>
      <c r="D107" s="24"/>
      <c r="E107" s="25">
        <f>SUBTOTAL(9, E99:E106)</f>
        <v>65729.279999999999</v>
      </c>
      <c r="F107" s="25"/>
      <c r="G107" s="24"/>
      <c r="H107" s="24" t="s">
        <v>939</v>
      </c>
    </row>
    <row r="108" spans="1:8" x14ac:dyDescent="0.25">
      <c r="A108" s="26" t="s">
        <v>1006</v>
      </c>
      <c r="B108" s="26" t="s">
        <v>1007</v>
      </c>
      <c r="C108" s="26" t="s">
        <v>703</v>
      </c>
      <c r="D108" s="26" t="s">
        <v>262</v>
      </c>
      <c r="E108" s="27">
        <v>125752</v>
      </c>
      <c r="F108" s="64">
        <v>43552</v>
      </c>
      <c r="G108" s="26" t="s">
        <v>1008</v>
      </c>
      <c r="H108" s="26"/>
    </row>
    <row r="109" spans="1:8" x14ac:dyDescent="0.25">
      <c r="A109" s="24" t="s">
        <v>17</v>
      </c>
      <c r="B109" s="24"/>
      <c r="C109" s="24"/>
      <c r="D109" s="24"/>
      <c r="E109" s="25">
        <f>SUBTOTAL(9, E108:E108)</f>
        <v>125752</v>
      </c>
      <c r="F109" s="25"/>
      <c r="G109" s="24"/>
      <c r="H109" s="24" t="s">
        <v>939</v>
      </c>
    </row>
    <row r="110" spans="1:8" x14ac:dyDescent="0.25">
      <c r="A110" s="26" t="s">
        <v>1006</v>
      </c>
      <c r="B110" s="26" t="s">
        <v>1009</v>
      </c>
      <c r="C110" s="26" t="s">
        <v>703</v>
      </c>
      <c r="D110" s="26" t="s">
        <v>262</v>
      </c>
      <c r="E110" s="27">
        <v>125752</v>
      </c>
      <c r="F110" s="64">
        <v>43552</v>
      </c>
      <c r="G110" s="26" t="s">
        <v>1010</v>
      </c>
      <c r="H110" s="26"/>
    </row>
    <row r="111" spans="1:8" x14ac:dyDescent="0.25">
      <c r="A111" s="24" t="s">
        <v>17</v>
      </c>
      <c r="B111" s="24"/>
      <c r="C111" s="24"/>
      <c r="D111" s="24"/>
      <c r="E111" s="25">
        <f>SUBTOTAL(9, E110:E110)</f>
        <v>125752</v>
      </c>
      <c r="F111" s="25"/>
      <c r="G111" s="24"/>
      <c r="H111" s="24" t="s">
        <v>939</v>
      </c>
    </row>
    <row r="112" spans="1:8" x14ac:dyDescent="0.25">
      <c r="A112" s="26" t="s">
        <v>1011</v>
      </c>
      <c r="B112" s="26" t="s">
        <v>1012</v>
      </c>
      <c r="C112" s="26" t="s">
        <v>376</v>
      </c>
      <c r="D112" s="26" t="s">
        <v>1013</v>
      </c>
      <c r="E112" s="27">
        <v>153750</v>
      </c>
      <c r="F112" s="64">
        <v>43539</v>
      </c>
      <c r="G112" s="26" t="s">
        <v>1014</v>
      </c>
      <c r="H112" s="26"/>
    </row>
    <row r="113" spans="1:8" x14ac:dyDescent="0.25">
      <c r="A113" s="24" t="s">
        <v>17</v>
      </c>
      <c r="B113" s="24"/>
      <c r="C113" s="24"/>
      <c r="D113" s="24"/>
      <c r="E113" s="25">
        <f>SUBTOTAL(9, E112:E112)</f>
        <v>153750</v>
      </c>
      <c r="F113" s="25"/>
      <c r="G113" s="24"/>
      <c r="H113" s="24" t="s">
        <v>939</v>
      </c>
    </row>
    <row r="114" spans="1:8" x14ac:dyDescent="0.25">
      <c r="A114" s="26" t="s">
        <v>1015</v>
      </c>
      <c r="B114" s="26" t="s">
        <v>1016</v>
      </c>
      <c r="C114" s="26" t="s">
        <v>646</v>
      </c>
      <c r="D114" s="26" t="s">
        <v>728</v>
      </c>
      <c r="E114" s="27">
        <v>600000</v>
      </c>
      <c r="F114" s="64">
        <v>43552</v>
      </c>
      <c r="G114" s="26" t="s">
        <v>1017</v>
      </c>
      <c r="H114" s="26"/>
    </row>
    <row r="115" spans="1:8" x14ac:dyDescent="0.25">
      <c r="A115" s="24" t="s">
        <v>17</v>
      </c>
      <c r="B115" s="24"/>
      <c r="C115" s="24"/>
      <c r="D115" s="24"/>
      <c r="E115" s="25">
        <f>SUBTOTAL(9, E114:E114)</f>
        <v>600000</v>
      </c>
      <c r="F115" s="25"/>
      <c r="G115" s="24"/>
      <c r="H115" s="24" t="s">
        <v>767</v>
      </c>
    </row>
    <row r="116" spans="1:8" x14ac:dyDescent="0.25">
      <c r="A116" s="26" t="s">
        <v>943</v>
      </c>
      <c r="B116" s="26" t="s">
        <v>1018</v>
      </c>
      <c r="C116" s="26" t="s">
        <v>703</v>
      </c>
      <c r="D116" s="26" t="s">
        <v>284</v>
      </c>
      <c r="E116" s="27">
        <v>816101.76</v>
      </c>
      <c r="F116" s="64">
        <v>43539</v>
      </c>
      <c r="G116" s="26" t="s">
        <v>1019</v>
      </c>
      <c r="H116" s="26"/>
    </row>
    <row r="117" spans="1:8" x14ac:dyDescent="0.25">
      <c r="A117" s="24" t="s">
        <v>17</v>
      </c>
      <c r="B117" s="24"/>
      <c r="C117" s="24"/>
      <c r="D117" s="24"/>
      <c r="E117" s="25">
        <f>SUBTOTAL(9, E116:E116)</f>
        <v>816101.76</v>
      </c>
      <c r="F117" s="25"/>
      <c r="G117" s="24"/>
      <c r="H117" s="24" t="s">
        <v>939</v>
      </c>
    </row>
    <row r="118" spans="1:8" x14ac:dyDescent="0.25">
      <c r="A118" s="24" t="s">
        <v>172</v>
      </c>
      <c r="B118" s="24"/>
      <c r="C118" s="24"/>
      <c r="D118" s="24"/>
      <c r="E118" s="25">
        <f>SUBTOTAL(9, E7:E117)</f>
        <v>2296485.8600000003</v>
      </c>
      <c r="F118" s="25"/>
      <c r="G118" s="24"/>
      <c r="H118" s="2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H145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6.7109375" style="1" bestFit="1" customWidth="1"/>
    <col min="4" max="4" width="27.5703125" style="1" bestFit="1" customWidth="1"/>
    <col min="5" max="5" width="9.85546875" style="1" bestFit="1" customWidth="1"/>
    <col min="6" max="6" width="12" style="1" bestFit="1" customWidth="1"/>
    <col min="7" max="7" width="15.425781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173</v>
      </c>
      <c r="B7" s="13" t="s">
        <v>174</v>
      </c>
      <c r="C7" s="13" t="s">
        <v>35</v>
      </c>
      <c r="D7" s="13" t="s">
        <v>36</v>
      </c>
      <c r="E7" s="14">
        <v>330.49</v>
      </c>
      <c r="F7" s="15" t="s">
        <v>175</v>
      </c>
      <c r="G7" s="13" t="s">
        <v>176</v>
      </c>
      <c r="H7" s="13"/>
    </row>
    <row r="8" spans="1:8" x14ac:dyDescent="0.25">
      <c r="A8" s="16" t="s">
        <v>173</v>
      </c>
      <c r="B8" s="16" t="s">
        <v>174</v>
      </c>
      <c r="C8" s="16" t="s">
        <v>38</v>
      </c>
      <c r="D8" s="16" t="s">
        <v>36</v>
      </c>
      <c r="E8" s="17">
        <v>996.55</v>
      </c>
      <c r="F8" s="18" t="s">
        <v>175</v>
      </c>
      <c r="G8" s="16" t="s">
        <v>0</v>
      </c>
      <c r="H8" s="16" t="s">
        <v>0</v>
      </c>
    </row>
    <row r="9" spans="1:8" x14ac:dyDescent="0.25">
      <c r="A9" s="13" t="s">
        <v>173</v>
      </c>
      <c r="B9" s="13" t="s">
        <v>174</v>
      </c>
      <c r="C9" s="13" t="s">
        <v>40</v>
      </c>
      <c r="D9" s="13" t="s">
        <v>36</v>
      </c>
      <c r="E9" s="14">
        <v>249.45</v>
      </c>
      <c r="F9" s="15" t="s">
        <v>175</v>
      </c>
      <c r="G9" s="13" t="s">
        <v>0</v>
      </c>
      <c r="H9" s="13" t="s">
        <v>0</v>
      </c>
    </row>
    <row r="10" spans="1:8" x14ac:dyDescent="0.25">
      <c r="A10" s="16" t="s">
        <v>173</v>
      </c>
      <c r="B10" s="16" t="s">
        <v>174</v>
      </c>
      <c r="C10" s="16" t="s">
        <v>41</v>
      </c>
      <c r="D10" s="16" t="s">
        <v>36</v>
      </c>
      <c r="E10" s="17">
        <v>105.82</v>
      </c>
      <c r="F10" s="18" t="s">
        <v>175</v>
      </c>
      <c r="G10" s="16" t="s">
        <v>0</v>
      </c>
      <c r="H10" s="16" t="s">
        <v>0</v>
      </c>
    </row>
    <row r="11" spans="1:8" x14ac:dyDescent="0.25">
      <c r="A11" s="13" t="s">
        <v>173</v>
      </c>
      <c r="B11" s="13" t="s">
        <v>174</v>
      </c>
      <c r="C11" s="13" t="s">
        <v>42</v>
      </c>
      <c r="D11" s="13" t="s">
        <v>36</v>
      </c>
      <c r="E11" s="14">
        <v>1087.69</v>
      </c>
      <c r="F11" s="15" t="s">
        <v>175</v>
      </c>
      <c r="G11" s="13" t="s">
        <v>0</v>
      </c>
      <c r="H11" s="13" t="s">
        <v>0</v>
      </c>
    </row>
    <row r="12" spans="1:8" x14ac:dyDescent="0.25">
      <c r="A12" s="16" t="s">
        <v>173</v>
      </c>
      <c r="B12" s="16" t="s">
        <v>174</v>
      </c>
      <c r="C12" s="16" t="s">
        <v>177</v>
      </c>
      <c r="D12" s="16" t="s">
        <v>36</v>
      </c>
      <c r="E12" s="17">
        <v>248.24</v>
      </c>
      <c r="F12" s="18" t="s">
        <v>175</v>
      </c>
      <c r="G12" s="16" t="s">
        <v>0</v>
      </c>
      <c r="H12" s="16" t="s">
        <v>0</v>
      </c>
    </row>
    <row r="13" spans="1:8" x14ac:dyDescent="0.25">
      <c r="A13" s="13" t="s">
        <v>173</v>
      </c>
      <c r="B13" s="13" t="s">
        <v>174</v>
      </c>
      <c r="C13" s="13" t="s">
        <v>178</v>
      </c>
      <c r="D13" s="13" t="s">
        <v>36</v>
      </c>
      <c r="E13" s="14">
        <v>240.35</v>
      </c>
      <c r="F13" s="15" t="s">
        <v>175</v>
      </c>
      <c r="G13" s="13" t="s">
        <v>0</v>
      </c>
      <c r="H13" s="13" t="s">
        <v>0</v>
      </c>
    </row>
    <row r="14" spans="1:8" x14ac:dyDescent="0.25">
      <c r="A14" s="16" t="s">
        <v>173</v>
      </c>
      <c r="B14" s="16" t="s">
        <v>174</v>
      </c>
      <c r="C14" s="16" t="s">
        <v>43</v>
      </c>
      <c r="D14" s="16" t="s">
        <v>36</v>
      </c>
      <c r="E14" s="17">
        <v>364.89</v>
      </c>
      <c r="F14" s="18" t="s">
        <v>175</v>
      </c>
      <c r="G14" s="16" t="s">
        <v>0</v>
      </c>
      <c r="H14" s="16" t="s">
        <v>0</v>
      </c>
    </row>
    <row r="15" spans="1:8" x14ac:dyDescent="0.25">
      <c r="A15" s="13" t="s">
        <v>173</v>
      </c>
      <c r="B15" s="13" t="s">
        <v>174</v>
      </c>
      <c r="C15" s="13" t="s">
        <v>44</v>
      </c>
      <c r="D15" s="13" t="s">
        <v>36</v>
      </c>
      <c r="E15" s="14">
        <v>52.93</v>
      </c>
      <c r="F15" s="15" t="s">
        <v>175</v>
      </c>
      <c r="G15" s="13" t="s">
        <v>0</v>
      </c>
      <c r="H15" s="13" t="s">
        <v>0</v>
      </c>
    </row>
    <row r="16" spans="1:8" x14ac:dyDescent="0.25">
      <c r="A16" s="16" t="s">
        <v>173</v>
      </c>
      <c r="B16" s="16" t="s">
        <v>174</v>
      </c>
      <c r="C16" s="16" t="s">
        <v>45</v>
      </c>
      <c r="D16" s="16" t="s">
        <v>36</v>
      </c>
      <c r="E16" s="17">
        <v>53.76</v>
      </c>
      <c r="F16" s="18" t="s">
        <v>175</v>
      </c>
      <c r="G16" s="16" t="s">
        <v>0</v>
      </c>
      <c r="H16" s="16" t="s">
        <v>0</v>
      </c>
    </row>
    <row r="17" spans="1:8" x14ac:dyDescent="0.25">
      <c r="A17" s="13" t="s">
        <v>173</v>
      </c>
      <c r="B17" s="13" t="s">
        <v>174</v>
      </c>
      <c r="C17" s="13" t="s">
        <v>46</v>
      </c>
      <c r="D17" s="13" t="s">
        <v>36</v>
      </c>
      <c r="E17" s="14">
        <v>581.28</v>
      </c>
      <c r="F17" s="15" t="s">
        <v>175</v>
      </c>
      <c r="G17" s="13" t="s">
        <v>0</v>
      </c>
      <c r="H17" s="13" t="s">
        <v>0</v>
      </c>
    </row>
    <row r="18" spans="1:8" x14ac:dyDescent="0.25">
      <c r="A18" s="16" t="s">
        <v>173</v>
      </c>
      <c r="B18" s="16" t="s">
        <v>174</v>
      </c>
      <c r="C18" s="16" t="s">
        <v>47</v>
      </c>
      <c r="D18" s="16" t="s">
        <v>36</v>
      </c>
      <c r="E18" s="17">
        <v>101.74</v>
      </c>
      <c r="F18" s="18" t="s">
        <v>175</v>
      </c>
      <c r="G18" s="16" t="s">
        <v>0</v>
      </c>
      <c r="H18" s="16" t="s">
        <v>0</v>
      </c>
    </row>
    <row r="19" spans="1:8" x14ac:dyDescent="0.25">
      <c r="A19" s="13" t="s">
        <v>173</v>
      </c>
      <c r="B19" s="13" t="s">
        <v>174</v>
      </c>
      <c r="C19" s="13" t="s">
        <v>49</v>
      </c>
      <c r="D19" s="13" t="s">
        <v>36</v>
      </c>
      <c r="E19" s="14">
        <v>135.21</v>
      </c>
      <c r="F19" s="15" t="s">
        <v>175</v>
      </c>
      <c r="G19" s="13" t="s">
        <v>0</v>
      </c>
      <c r="H19" s="13" t="s">
        <v>0</v>
      </c>
    </row>
    <row r="20" spans="1:8" x14ac:dyDescent="0.25">
      <c r="A20" s="16" t="s">
        <v>173</v>
      </c>
      <c r="B20" s="16" t="s">
        <v>174</v>
      </c>
      <c r="C20" s="16" t="s">
        <v>50</v>
      </c>
      <c r="D20" s="16" t="s">
        <v>36</v>
      </c>
      <c r="E20" s="17">
        <v>176.2</v>
      </c>
      <c r="F20" s="18" t="s">
        <v>175</v>
      </c>
      <c r="G20" s="16" t="s">
        <v>0</v>
      </c>
      <c r="H20" s="16" t="s">
        <v>0</v>
      </c>
    </row>
    <row r="21" spans="1:8" x14ac:dyDescent="0.25">
      <c r="A21" s="13" t="s">
        <v>173</v>
      </c>
      <c r="B21" s="13" t="s">
        <v>174</v>
      </c>
      <c r="C21" s="13" t="s">
        <v>51</v>
      </c>
      <c r="D21" s="13" t="s">
        <v>36</v>
      </c>
      <c r="E21" s="14">
        <v>98.12</v>
      </c>
      <c r="F21" s="15" t="s">
        <v>175</v>
      </c>
      <c r="G21" s="13" t="s">
        <v>0</v>
      </c>
      <c r="H21" s="13" t="s">
        <v>0</v>
      </c>
    </row>
    <row r="22" spans="1:8" x14ac:dyDescent="0.25">
      <c r="A22" s="16" t="s">
        <v>173</v>
      </c>
      <c r="B22" s="16" t="s">
        <v>174</v>
      </c>
      <c r="C22" s="16" t="s">
        <v>52</v>
      </c>
      <c r="D22" s="16" t="s">
        <v>36</v>
      </c>
      <c r="E22" s="17">
        <v>322.39</v>
      </c>
      <c r="F22" s="18" t="s">
        <v>175</v>
      </c>
      <c r="G22" s="16" t="s">
        <v>0</v>
      </c>
      <c r="H22" s="16" t="s">
        <v>0</v>
      </c>
    </row>
    <row r="23" spans="1:8" x14ac:dyDescent="0.25">
      <c r="A23" s="13" t="s">
        <v>173</v>
      </c>
      <c r="B23" s="13" t="s">
        <v>174</v>
      </c>
      <c r="C23" s="13" t="s">
        <v>53</v>
      </c>
      <c r="D23" s="13" t="s">
        <v>36</v>
      </c>
      <c r="E23" s="14">
        <v>303.45999999999998</v>
      </c>
      <c r="F23" s="15" t="s">
        <v>175</v>
      </c>
      <c r="G23" s="13" t="s">
        <v>0</v>
      </c>
      <c r="H23" s="13" t="s">
        <v>0</v>
      </c>
    </row>
    <row r="24" spans="1:8" x14ac:dyDescent="0.25">
      <c r="A24" s="19" t="s">
        <v>17</v>
      </c>
      <c r="B24" s="19"/>
      <c r="C24" s="19"/>
      <c r="D24" s="19"/>
      <c r="E24" s="20">
        <f>SUBTOTAL(9, E7:E23)</f>
        <v>5448.57</v>
      </c>
      <c r="F24" s="20"/>
      <c r="G24" s="19"/>
      <c r="H24" s="19" t="s">
        <v>54</v>
      </c>
    </row>
    <row r="25" spans="1:8" x14ac:dyDescent="0.25">
      <c r="A25" s="13" t="s">
        <v>179</v>
      </c>
      <c r="B25" s="13" t="s">
        <v>180</v>
      </c>
      <c r="C25" s="13" t="s">
        <v>181</v>
      </c>
      <c r="D25" s="13" t="s">
        <v>68</v>
      </c>
      <c r="E25" s="14">
        <v>5039.4799999999996</v>
      </c>
      <c r="F25" s="15" t="s">
        <v>182</v>
      </c>
      <c r="G25" s="13" t="s">
        <v>183</v>
      </c>
      <c r="H25" s="13"/>
    </row>
    <row r="26" spans="1:8" x14ac:dyDescent="0.25">
      <c r="A26" s="19" t="s">
        <v>17</v>
      </c>
      <c r="B26" s="19"/>
      <c r="C26" s="19"/>
      <c r="D26" s="19"/>
      <c r="E26" s="20">
        <f>SUBTOTAL(9, E25:E25)</f>
        <v>5039.4799999999996</v>
      </c>
      <c r="F26" s="20"/>
      <c r="G26" s="19"/>
      <c r="H26" s="19" t="s">
        <v>18</v>
      </c>
    </row>
    <row r="27" spans="1:8" x14ac:dyDescent="0.25">
      <c r="A27" s="13" t="s">
        <v>184</v>
      </c>
      <c r="B27" s="13" t="s">
        <v>185</v>
      </c>
      <c r="C27" s="13" t="s">
        <v>186</v>
      </c>
      <c r="D27" s="13" t="s">
        <v>187</v>
      </c>
      <c r="E27" s="14">
        <v>5120</v>
      </c>
      <c r="F27" s="15" t="s">
        <v>188</v>
      </c>
      <c r="G27" s="13" t="s">
        <v>189</v>
      </c>
      <c r="H27" s="13"/>
    </row>
    <row r="28" spans="1:8" x14ac:dyDescent="0.25">
      <c r="A28" s="19" t="s">
        <v>17</v>
      </c>
      <c r="B28" s="19"/>
      <c r="C28" s="19"/>
      <c r="D28" s="19"/>
      <c r="E28" s="20">
        <f>SUBTOTAL(9, E27:E27)</f>
        <v>5120</v>
      </c>
      <c r="F28" s="20"/>
      <c r="G28" s="19"/>
      <c r="H28" s="19" t="s">
        <v>18</v>
      </c>
    </row>
    <row r="29" spans="1:8" x14ac:dyDescent="0.25">
      <c r="A29" s="13" t="s">
        <v>179</v>
      </c>
      <c r="B29" s="13" t="s">
        <v>190</v>
      </c>
      <c r="C29" s="13" t="s">
        <v>191</v>
      </c>
      <c r="D29" s="13" t="s">
        <v>192</v>
      </c>
      <c r="E29" s="14">
        <v>2745</v>
      </c>
      <c r="F29" s="15" t="s">
        <v>175</v>
      </c>
      <c r="G29" s="13" t="s">
        <v>193</v>
      </c>
      <c r="H29" s="13"/>
    </row>
    <row r="30" spans="1:8" x14ac:dyDescent="0.25">
      <c r="A30" s="16" t="s">
        <v>179</v>
      </c>
      <c r="B30" s="16" t="s">
        <v>190</v>
      </c>
      <c r="C30" s="16" t="s">
        <v>191</v>
      </c>
      <c r="D30" s="16" t="s">
        <v>192</v>
      </c>
      <c r="E30" s="17">
        <v>2525</v>
      </c>
      <c r="F30" s="18" t="s">
        <v>175</v>
      </c>
      <c r="G30" s="16" t="s">
        <v>0</v>
      </c>
      <c r="H30" s="16"/>
    </row>
    <row r="31" spans="1:8" x14ac:dyDescent="0.25">
      <c r="A31" s="19" t="s">
        <v>17</v>
      </c>
      <c r="B31" s="19"/>
      <c r="C31" s="19"/>
      <c r="D31" s="19"/>
      <c r="E31" s="20">
        <f>SUBTOTAL(9, E29:E30)</f>
        <v>5270</v>
      </c>
      <c r="F31" s="20"/>
      <c r="G31" s="19"/>
      <c r="H31" s="19" t="s">
        <v>18</v>
      </c>
    </row>
    <row r="32" spans="1:8" x14ac:dyDescent="0.25">
      <c r="A32" s="16" t="s">
        <v>194</v>
      </c>
      <c r="B32" s="16" t="s">
        <v>195</v>
      </c>
      <c r="C32" s="16" t="s">
        <v>196</v>
      </c>
      <c r="D32" s="16" t="s">
        <v>197</v>
      </c>
      <c r="E32" s="17">
        <v>3699.38</v>
      </c>
      <c r="F32" s="18" t="s">
        <v>188</v>
      </c>
      <c r="G32" s="16" t="s">
        <v>198</v>
      </c>
      <c r="H32" s="16"/>
    </row>
    <row r="33" spans="1:8" x14ac:dyDescent="0.25">
      <c r="A33" s="13" t="s">
        <v>194</v>
      </c>
      <c r="B33" s="13" t="s">
        <v>195</v>
      </c>
      <c r="C33" s="13" t="s">
        <v>196</v>
      </c>
      <c r="D33" s="13" t="s">
        <v>197</v>
      </c>
      <c r="E33" s="14">
        <v>1663.12</v>
      </c>
      <c r="F33" s="15" t="s">
        <v>188</v>
      </c>
      <c r="G33" s="13" t="s">
        <v>0</v>
      </c>
      <c r="H33" s="13"/>
    </row>
    <row r="34" spans="1:8" x14ac:dyDescent="0.25">
      <c r="A34" s="19" t="s">
        <v>17</v>
      </c>
      <c r="B34" s="19"/>
      <c r="C34" s="19"/>
      <c r="D34" s="19"/>
      <c r="E34" s="20">
        <f>SUBTOTAL(9, E32:E33)</f>
        <v>5362.5</v>
      </c>
      <c r="F34" s="20"/>
      <c r="G34" s="19"/>
      <c r="H34" s="19" t="s">
        <v>54</v>
      </c>
    </row>
    <row r="35" spans="1:8" x14ac:dyDescent="0.25">
      <c r="A35" s="13" t="s">
        <v>199</v>
      </c>
      <c r="B35" s="13" t="s">
        <v>200</v>
      </c>
      <c r="C35" s="13" t="s">
        <v>201</v>
      </c>
      <c r="D35" s="13" t="s">
        <v>202</v>
      </c>
      <c r="E35" s="14">
        <v>5504</v>
      </c>
      <c r="F35" s="15" t="s">
        <v>175</v>
      </c>
      <c r="G35" s="13" t="s">
        <v>203</v>
      </c>
      <c r="H35" s="13"/>
    </row>
    <row r="36" spans="1:8" x14ac:dyDescent="0.25">
      <c r="A36" s="16" t="s">
        <v>199</v>
      </c>
      <c r="B36" s="16" t="s">
        <v>200</v>
      </c>
      <c r="C36" s="16" t="s">
        <v>201</v>
      </c>
      <c r="D36" s="16" t="s">
        <v>202</v>
      </c>
      <c r="E36" s="17">
        <v>10012.5</v>
      </c>
      <c r="F36" s="18" t="s">
        <v>175</v>
      </c>
      <c r="G36" s="16" t="s">
        <v>0</v>
      </c>
      <c r="H36" s="16"/>
    </row>
    <row r="37" spans="1:8" x14ac:dyDescent="0.25">
      <c r="A37" s="19" t="s">
        <v>17</v>
      </c>
      <c r="B37" s="19"/>
      <c r="C37" s="19"/>
      <c r="D37" s="19"/>
      <c r="E37" s="20">
        <f>SUBTOTAL(9, E35:E36)</f>
        <v>15516.5</v>
      </c>
      <c r="F37" s="20"/>
      <c r="G37" s="19"/>
      <c r="H37" s="19" t="s">
        <v>18</v>
      </c>
    </row>
    <row r="38" spans="1:8" x14ac:dyDescent="0.25">
      <c r="A38" s="16" t="s">
        <v>204</v>
      </c>
      <c r="B38" s="16" t="s">
        <v>205</v>
      </c>
      <c r="C38" s="16" t="s">
        <v>21</v>
      </c>
      <c r="D38" s="16" t="s">
        <v>206</v>
      </c>
      <c r="E38" s="17">
        <v>1400</v>
      </c>
      <c r="F38" s="18" t="s">
        <v>207</v>
      </c>
      <c r="G38" s="16" t="s">
        <v>208</v>
      </c>
      <c r="H38" s="16"/>
    </row>
    <row r="39" spans="1:8" x14ac:dyDescent="0.25">
      <c r="A39" s="13" t="s">
        <v>204</v>
      </c>
      <c r="B39" s="13" t="s">
        <v>205</v>
      </c>
      <c r="C39" s="13" t="s">
        <v>21</v>
      </c>
      <c r="D39" s="13" t="s">
        <v>206</v>
      </c>
      <c r="E39" s="14">
        <v>3500</v>
      </c>
      <c r="F39" s="15" t="s">
        <v>207</v>
      </c>
      <c r="G39" s="13" t="s">
        <v>0</v>
      </c>
      <c r="H39" s="13"/>
    </row>
    <row r="40" spans="1:8" x14ac:dyDescent="0.25">
      <c r="A40" s="16" t="s">
        <v>204</v>
      </c>
      <c r="B40" s="16" t="s">
        <v>205</v>
      </c>
      <c r="C40" s="16" t="s">
        <v>21</v>
      </c>
      <c r="D40" s="16" t="s">
        <v>206</v>
      </c>
      <c r="E40" s="17">
        <v>700</v>
      </c>
      <c r="F40" s="18" t="s">
        <v>207</v>
      </c>
      <c r="G40" s="16" t="s">
        <v>0</v>
      </c>
      <c r="H40" s="16"/>
    </row>
    <row r="41" spans="1:8" x14ac:dyDescent="0.25">
      <c r="A41" s="19" t="s">
        <v>17</v>
      </c>
      <c r="B41" s="19"/>
      <c r="C41" s="19"/>
      <c r="D41" s="19"/>
      <c r="E41" s="20">
        <f>SUBTOTAL(9, E38:E40)</f>
        <v>5600</v>
      </c>
      <c r="F41" s="20"/>
      <c r="G41" s="19"/>
      <c r="H41" s="19" t="s">
        <v>18</v>
      </c>
    </row>
    <row r="42" spans="1:8" x14ac:dyDescent="0.25">
      <c r="A42" s="16" t="s">
        <v>209</v>
      </c>
      <c r="B42" s="16" t="s">
        <v>210</v>
      </c>
      <c r="C42" s="16" t="s">
        <v>211</v>
      </c>
      <c r="D42" s="16" t="s">
        <v>212</v>
      </c>
      <c r="E42" s="17">
        <v>5825</v>
      </c>
      <c r="F42" s="18" t="s">
        <v>182</v>
      </c>
      <c r="G42" s="16" t="s">
        <v>213</v>
      </c>
      <c r="H42" s="16"/>
    </row>
    <row r="43" spans="1:8" x14ac:dyDescent="0.25">
      <c r="A43" s="19" t="s">
        <v>17</v>
      </c>
      <c r="B43" s="19"/>
      <c r="C43" s="19"/>
      <c r="D43" s="19"/>
      <c r="E43" s="20">
        <f>SUBTOTAL(9, E42:E42)</f>
        <v>5825</v>
      </c>
      <c r="F43" s="20"/>
      <c r="G43" s="19"/>
      <c r="H43" s="19" t="s">
        <v>54</v>
      </c>
    </row>
    <row r="44" spans="1:8" x14ac:dyDescent="0.25">
      <c r="A44" s="16" t="s">
        <v>173</v>
      </c>
      <c r="B44" s="16" t="s">
        <v>214</v>
      </c>
      <c r="C44" s="16" t="s">
        <v>56</v>
      </c>
      <c r="D44" s="16" t="s">
        <v>57</v>
      </c>
      <c r="E44" s="17">
        <v>6476.91</v>
      </c>
      <c r="F44" s="18" t="s">
        <v>188</v>
      </c>
      <c r="G44" s="16" t="s">
        <v>215</v>
      </c>
      <c r="H44" s="16"/>
    </row>
    <row r="45" spans="1:8" x14ac:dyDescent="0.25">
      <c r="A45" s="19" t="s">
        <v>17</v>
      </c>
      <c r="B45" s="19"/>
      <c r="C45" s="19"/>
      <c r="D45" s="19"/>
      <c r="E45" s="20">
        <f>SUBTOTAL(9, E44:E44)</f>
        <v>6476.91</v>
      </c>
      <c r="F45" s="20"/>
      <c r="G45" s="19"/>
      <c r="H45" s="19" t="s">
        <v>54</v>
      </c>
    </row>
    <row r="46" spans="1:8" x14ac:dyDescent="0.25">
      <c r="A46" s="16" t="s">
        <v>216</v>
      </c>
      <c r="B46" s="16" t="s">
        <v>217</v>
      </c>
      <c r="C46" s="16" t="s">
        <v>218</v>
      </c>
      <c r="D46" s="16" t="s">
        <v>219</v>
      </c>
      <c r="E46" s="17">
        <v>160.74</v>
      </c>
      <c r="F46" s="18" t="s">
        <v>182</v>
      </c>
      <c r="G46" s="16" t="s">
        <v>220</v>
      </c>
      <c r="H46" s="16"/>
    </row>
    <row r="47" spans="1:8" x14ac:dyDescent="0.25">
      <c r="A47" s="13" t="s">
        <v>216</v>
      </c>
      <c r="B47" s="13" t="s">
        <v>217</v>
      </c>
      <c r="C47" s="13" t="s">
        <v>218</v>
      </c>
      <c r="D47" s="13" t="s">
        <v>219</v>
      </c>
      <c r="E47" s="14">
        <v>131.69999999999999</v>
      </c>
      <c r="F47" s="15" t="s">
        <v>182</v>
      </c>
      <c r="G47" s="13" t="s">
        <v>0</v>
      </c>
      <c r="H47" s="13" t="s">
        <v>0</v>
      </c>
    </row>
    <row r="48" spans="1:8" x14ac:dyDescent="0.25">
      <c r="A48" s="16" t="s">
        <v>216</v>
      </c>
      <c r="B48" s="16" t="s">
        <v>217</v>
      </c>
      <c r="C48" s="16" t="s">
        <v>218</v>
      </c>
      <c r="D48" s="16" t="s">
        <v>219</v>
      </c>
      <c r="E48" s="17">
        <v>62.8</v>
      </c>
      <c r="F48" s="18" t="s">
        <v>182</v>
      </c>
      <c r="G48" s="16" t="s">
        <v>0</v>
      </c>
      <c r="H48" s="16" t="s">
        <v>0</v>
      </c>
    </row>
    <row r="49" spans="1:8" x14ac:dyDescent="0.25">
      <c r="A49" s="13" t="s">
        <v>216</v>
      </c>
      <c r="B49" s="13" t="s">
        <v>217</v>
      </c>
      <c r="C49" s="13" t="s">
        <v>218</v>
      </c>
      <c r="D49" s="13" t="s">
        <v>219</v>
      </c>
      <c r="E49" s="14">
        <v>157</v>
      </c>
      <c r="F49" s="15" t="s">
        <v>182</v>
      </c>
      <c r="G49" s="13" t="s">
        <v>0</v>
      </c>
      <c r="H49" s="13" t="s">
        <v>0</v>
      </c>
    </row>
    <row r="50" spans="1:8" x14ac:dyDescent="0.25">
      <c r="A50" s="16" t="s">
        <v>216</v>
      </c>
      <c r="B50" s="16" t="s">
        <v>217</v>
      </c>
      <c r="C50" s="16" t="s">
        <v>218</v>
      </c>
      <c r="D50" s="16" t="s">
        <v>219</v>
      </c>
      <c r="E50" s="17">
        <v>91.4</v>
      </c>
      <c r="F50" s="18" t="s">
        <v>182</v>
      </c>
      <c r="G50" s="16" t="s">
        <v>0</v>
      </c>
      <c r="H50" s="16" t="s">
        <v>0</v>
      </c>
    </row>
    <row r="51" spans="1:8" x14ac:dyDescent="0.25">
      <c r="A51" s="13" t="s">
        <v>216</v>
      </c>
      <c r="B51" s="13" t="s">
        <v>217</v>
      </c>
      <c r="C51" s="13" t="s">
        <v>218</v>
      </c>
      <c r="D51" s="13" t="s">
        <v>219</v>
      </c>
      <c r="E51" s="14">
        <v>182.8</v>
      </c>
      <c r="F51" s="15" t="s">
        <v>182</v>
      </c>
      <c r="G51" s="13" t="s">
        <v>0</v>
      </c>
      <c r="H51" s="13" t="s">
        <v>0</v>
      </c>
    </row>
    <row r="52" spans="1:8" x14ac:dyDescent="0.25">
      <c r="A52" s="16" t="s">
        <v>216</v>
      </c>
      <c r="B52" s="16" t="s">
        <v>217</v>
      </c>
      <c r="C52" s="16" t="s">
        <v>218</v>
      </c>
      <c r="D52" s="16" t="s">
        <v>219</v>
      </c>
      <c r="E52" s="17">
        <v>182.8</v>
      </c>
      <c r="F52" s="18" t="s">
        <v>182</v>
      </c>
      <c r="G52" s="16" t="s">
        <v>0</v>
      </c>
      <c r="H52" s="16" t="s">
        <v>0</v>
      </c>
    </row>
    <row r="53" spans="1:8" x14ac:dyDescent="0.25">
      <c r="A53" s="13" t="s">
        <v>216</v>
      </c>
      <c r="B53" s="13" t="s">
        <v>217</v>
      </c>
      <c r="C53" s="13" t="s">
        <v>218</v>
      </c>
      <c r="D53" s="13" t="s">
        <v>219</v>
      </c>
      <c r="E53" s="14">
        <v>9.14</v>
      </c>
      <c r="F53" s="15" t="s">
        <v>182</v>
      </c>
      <c r="G53" s="13" t="s">
        <v>0</v>
      </c>
      <c r="H53" s="13" t="s">
        <v>0</v>
      </c>
    </row>
    <row r="54" spans="1:8" x14ac:dyDescent="0.25">
      <c r="A54" s="16" t="s">
        <v>216</v>
      </c>
      <c r="B54" s="16" t="s">
        <v>217</v>
      </c>
      <c r="C54" s="16" t="s">
        <v>218</v>
      </c>
      <c r="D54" s="16" t="s">
        <v>219</v>
      </c>
      <c r="E54" s="17">
        <v>82.26</v>
      </c>
      <c r="F54" s="18" t="s">
        <v>182</v>
      </c>
      <c r="G54" s="16" t="s">
        <v>0</v>
      </c>
      <c r="H54" s="16" t="s">
        <v>0</v>
      </c>
    </row>
    <row r="55" spans="1:8" x14ac:dyDescent="0.25">
      <c r="A55" s="13" t="s">
        <v>216</v>
      </c>
      <c r="B55" s="13" t="s">
        <v>217</v>
      </c>
      <c r="C55" s="13" t="s">
        <v>218</v>
      </c>
      <c r="D55" s="13" t="s">
        <v>219</v>
      </c>
      <c r="E55" s="14">
        <v>182.8</v>
      </c>
      <c r="F55" s="15" t="s">
        <v>182</v>
      </c>
      <c r="G55" s="13" t="s">
        <v>0</v>
      </c>
      <c r="H55" s="13" t="s">
        <v>0</v>
      </c>
    </row>
    <row r="56" spans="1:8" x14ac:dyDescent="0.25">
      <c r="A56" s="16" t="s">
        <v>216</v>
      </c>
      <c r="B56" s="16" t="s">
        <v>217</v>
      </c>
      <c r="C56" s="16" t="s">
        <v>218</v>
      </c>
      <c r="D56" s="16" t="s">
        <v>219</v>
      </c>
      <c r="E56" s="17">
        <v>182.8</v>
      </c>
      <c r="F56" s="18" t="s">
        <v>182</v>
      </c>
      <c r="G56" s="16" t="s">
        <v>0</v>
      </c>
      <c r="H56" s="16" t="s">
        <v>0</v>
      </c>
    </row>
    <row r="57" spans="1:8" x14ac:dyDescent="0.25">
      <c r="A57" s="13" t="s">
        <v>216</v>
      </c>
      <c r="B57" s="13" t="s">
        <v>217</v>
      </c>
      <c r="C57" s="13" t="s">
        <v>218</v>
      </c>
      <c r="D57" s="13" t="s">
        <v>219</v>
      </c>
      <c r="E57" s="14">
        <v>182.8</v>
      </c>
      <c r="F57" s="15" t="s">
        <v>182</v>
      </c>
      <c r="G57" s="13" t="s">
        <v>0</v>
      </c>
      <c r="H57" s="13" t="s">
        <v>0</v>
      </c>
    </row>
    <row r="58" spans="1:8" x14ac:dyDescent="0.25">
      <c r="A58" s="16" t="s">
        <v>216</v>
      </c>
      <c r="B58" s="16" t="s">
        <v>217</v>
      </c>
      <c r="C58" s="16" t="s">
        <v>218</v>
      </c>
      <c r="D58" s="16" t="s">
        <v>219</v>
      </c>
      <c r="E58" s="17">
        <v>91.4</v>
      </c>
      <c r="F58" s="18" t="s">
        <v>182</v>
      </c>
      <c r="G58" s="16" t="s">
        <v>0</v>
      </c>
      <c r="H58" s="16" t="s">
        <v>0</v>
      </c>
    </row>
    <row r="59" spans="1:8" x14ac:dyDescent="0.25">
      <c r="A59" s="13" t="s">
        <v>216</v>
      </c>
      <c r="B59" s="13" t="s">
        <v>217</v>
      </c>
      <c r="C59" s="13" t="s">
        <v>218</v>
      </c>
      <c r="D59" s="13" t="s">
        <v>219</v>
      </c>
      <c r="E59" s="14">
        <v>54.84</v>
      </c>
      <c r="F59" s="15" t="s">
        <v>182</v>
      </c>
      <c r="G59" s="13" t="s">
        <v>0</v>
      </c>
      <c r="H59" s="13" t="s">
        <v>0</v>
      </c>
    </row>
    <row r="60" spans="1:8" x14ac:dyDescent="0.25">
      <c r="A60" s="16" t="s">
        <v>216</v>
      </c>
      <c r="B60" s="16" t="s">
        <v>217</v>
      </c>
      <c r="C60" s="16" t="s">
        <v>218</v>
      </c>
      <c r="D60" s="16" t="s">
        <v>219</v>
      </c>
      <c r="E60" s="17">
        <v>182.8</v>
      </c>
      <c r="F60" s="18" t="s">
        <v>182</v>
      </c>
      <c r="G60" s="16" t="s">
        <v>0</v>
      </c>
      <c r="H60" s="16" t="s">
        <v>0</v>
      </c>
    </row>
    <row r="61" spans="1:8" x14ac:dyDescent="0.25">
      <c r="A61" s="13" t="s">
        <v>216</v>
      </c>
      <c r="B61" s="13" t="s">
        <v>217</v>
      </c>
      <c r="C61" s="13" t="s">
        <v>218</v>
      </c>
      <c r="D61" s="13" t="s">
        <v>219</v>
      </c>
      <c r="E61" s="14">
        <v>91.4</v>
      </c>
      <c r="F61" s="15" t="s">
        <v>182</v>
      </c>
      <c r="G61" s="13" t="s">
        <v>0</v>
      </c>
      <c r="H61" s="13" t="s">
        <v>0</v>
      </c>
    </row>
    <row r="62" spans="1:8" x14ac:dyDescent="0.25">
      <c r="A62" s="16" t="s">
        <v>216</v>
      </c>
      <c r="B62" s="16" t="s">
        <v>217</v>
      </c>
      <c r="C62" s="16" t="s">
        <v>218</v>
      </c>
      <c r="D62" s="16" t="s">
        <v>219</v>
      </c>
      <c r="E62" s="17">
        <v>348.8</v>
      </c>
      <c r="F62" s="18" t="s">
        <v>182</v>
      </c>
      <c r="G62" s="16" t="s">
        <v>0</v>
      </c>
      <c r="H62" s="16" t="s">
        <v>0</v>
      </c>
    </row>
    <row r="63" spans="1:8" x14ac:dyDescent="0.25">
      <c r="A63" s="13" t="s">
        <v>216</v>
      </c>
      <c r="B63" s="13" t="s">
        <v>217</v>
      </c>
      <c r="C63" s="13" t="s">
        <v>218</v>
      </c>
      <c r="D63" s="13" t="s">
        <v>219</v>
      </c>
      <c r="E63" s="14">
        <v>174.4</v>
      </c>
      <c r="F63" s="15" t="s">
        <v>182</v>
      </c>
      <c r="G63" s="13" t="s">
        <v>0</v>
      </c>
      <c r="H63" s="13" t="s">
        <v>0</v>
      </c>
    </row>
    <row r="64" spans="1:8" x14ac:dyDescent="0.25">
      <c r="A64" s="16" t="s">
        <v>216</v>
      </c>
      <c r="B64" s="16" t="s">
        <v>217</v>
      </c>
      <c r="C64" s="16" t="s">
        <v>218</v>
      </c>
      <c r="D64" s="16" t="s">
        <v>219</v>
      </c>
      <c r="E64" s="17">
        <v>348.8</v>
      </c>
      <c r="F64" s="18" t="s">
        <v>182</v>
      </c>
      <c r="G64" s="16" t="s">
        <v>0</v>
      </c>
      <c r="H64" s="16" t="s">
        <v>0</v>
      </c>
    </row>
    <row r="65" spans="1:8" x14ac:dyDescent="0.25">
      <c r="A65" s="13" t="s">
        <v>216</v>
      </c>
      <c r="B65" s="13" t="s">
        <v>217</v>
      </c>
      <c r="C65" s="13" t="s">
        <v>218</v>
      </c>
      <c r="D65" s="13" t="s">
        <v>219</v>
      </c>
      <c r="E65" s="14">
        <v>348.8</v>
      </c>
      <c r="F65" s="15" t="s">
        <v>182</v>
      </c>
      <c r="G65" s="13" t="s">
        <v>0</v>
      </c>
      <c r="H65" s="13" t="s">
        <v>0</v>
      </c>
    </row>
    <row r="66" spans="1:8" x14ac:dyDescent="0.25">
      <c r="A66" s="16" t="s">
        <v>216</v>
      </c>
      <c r="B66" s="16" t="s">
        <v>217</v>
      </c>
      <c r="C66" s="16" t="s">
        <v>218</v>
      </c>
      <c r="D66" s="16" t="s">
        <v>219</v>
      </c>
      <c r="E66" s="17">
        <v>261.60000000000002</v>
      </c>
      <c r="F66" s="18" t="s">
        <v>182</v>
      </c>
      <c r="G66" s="16" t="s">
        <v>0</v>
      </c>
      <c r="H66" s="16" t="s">
        <v>0</v>
      </c>
    </row>
    <row r="67" spans="1:8" x14ac:dyDescent="0.25">
      <c r="A67" s="13" t="s">
        <v>216</v>
      </c>
      <c r="B67" s="13" t="s">
        <v>217</v>
      </c>
      <c r="C67" s="13" t="s">
        <v>218</v>
      </c>
      <c r="D67" s="13" t="s">
        <v>219</v>
      </c>
      <c r="E67" s="14">
        <v>240.4</v>
      </c>
      <c r="F67" s="15" t="s">
        <v>182</v>
      </c>
      <c r="G67" s="13" t="s">
        <v>0</v>
      </c>
      <c r="H67" s="13" t="s">
        <v>0</v>
      </c>
    </row>
    <row r="68" spans="1:8" x14ac:dyDescent="0.25">
      <c r="A68" s="16" t="s">
        <v>216</v>
      </c>
      <c r="B68" s="16" t="s">
        <v>217</v>
      </c>
      <c r="C68" s="16" t="s">
        <v>218</v>
      </c>
      <c r="D68" s="16" t="s">
        <v>219</v>
      </c>
      <c r="E68" s="17">
        <v>360.6</v>
      </c>
      <c r="F68" s="18" t="s">
        <v>182</v>
      </c>
      <c r="G68" s="16" t="s">
        <v>0</v>
      </c>
      <c r="H68" s="16" t="s">
        <v>0</v>
      </c>
    </row>
    <row r="69" spans="1:8" x14ac:dyDescent="0.25">
      <c r="A69" s="13" t="s">
        <v>216</v>
      </c>
      <c r="B69" s="13" t="s">
        <v>217</v>
      </c>
      <c r="C69" s="13" t="s">
        <v>218</v>
      </c>
      <c r="D69" s="13" t="s">
        <v>219</v>
      </c>
      <c r="E69" s="14">
        <v>480.8</v>
      </c>
      <c r="F69" s="15" t="s">
        <v>182</v>
      </c>
      <c r="G69" s="13" t="s">
        <v>0</v>
      </c>
      <c r="H69" s="13" t="s">
        <v>0</v>
      </c>
    </row>
    <row r="70" spans="1:8" x14ac:dyDescent="0.25">
      <c r="A70" s="16" t="s">
        <v>216</v>
      </c>
      <c r="B70" s="16" t="s">
        <v>217</v>
      </c>
      <c r="C70" s="16" t="s">
        <v>218</v>
      </c>
      <c r="D70" s="16" t="s">
        <v>219</v>
      </c>
      <c r="E70" s="17">
        <v>480.8</v>
      </c>
      <c r="F70" s="18" t="s">
        <v>182</v>
      </c>
      <c r="G70" s="16" t="s">
        <v>0</v>
      </c>
      <c r="H70" s="16" t="s">
        <v>0</v>
      </c>
    </row>
    <row r="71" spans="1:8" x14ac:dyDescent="0.25">
      <c r="A71" s="13" t="s">
        <v>216</v>
      </c>
      <c r="B71" s="13" t="s">
        <v>217</v>
      </c>
      <c r="C71" s="13" t="s">
        <v>218</v>
      </c>
      <c r="D71" s="13" t="s">
        <v>219</v>
      </c>
      <c r="E71" s="14">
        <v>84.7</v>
      </c>
      <c r="F71" s="15" t="s">
        <v>182</v>
      </c>
      <c r="G71" s="13" t="s">
        <v>0</v>
      </c>
      <c r="H71" s="13" t="s">
        <v>0</v>
      </c>
    </row>
    <row r="72" spans="1:8" x14ac:dyDescent="0.25">
      <c r="A72" s="16" t="s">
        <v>216</v>
      </c>
      <c r="B72" s="16" t="s">
        <v>217</v>
      </c>
      <c r="C72" s="16" t="s">
        <v>218</v>
      </c>
      <c r="D72" s="16" t="s">
        <v>219</v>
      </c>
      <c r="E72" s="17">
        <v>84.7</v>
      </c>
      <c r="F72" s="18" t="s">
        <v>182</v>
      </c>
      <c r="G72" s="16" t="s">
        <v>0</v>
      </c>
      <c r="H72" s="16" t="s">
        <v>0</v>
      </c>
    </row>
    <row r="73" spans="1:8" x14ac:dyDescent="0.25">
      <c r="A73" s="13" t="s">
        <v>216</v>
      </c>
      <c r="B73" s="13" t="s">
        <v>217</v>
      </c>
      <c r="C73" s="13" t="s">
        <v>218</v>
      </c>
      <c r="D73" s="13" t="s">
        <v>219</v>
      </c>
      <c r="E73" s="14">
        <v>254.1</v>
      </c>
      <c r="F73" s="15" t="s">
        <v>182</v>
      </c>
      <c r="G73" s="13" t="s">
        <v>0</v>
      </c>
      <c r="H73" s="13" t="s">
        <v>0</v>
      </c>
    </row>
    <row r="74" spans="1:8" x14ac:dyDescent="0.25">
      <c r="A74" s="16" t="s">
        <v>216</v>
      </c>
      <c r="B74" s="16" t="s">
        <v>217</v>
      </c>
      <c r="C74" s="16" t="s">
        <v>218</v>
      </c>
      <c r="D74" s="16" t="s">
        <v>219</v>
      </c>
      <c r="E74" s="17">
        <v>254.1</v>
      </c>
      <c r="F74" s="18" t="s">
        <v>182</v>
      </c>
      <c r="G74" s="16" t="s">
        <v>0</v>
      </c>
      <c r="H74" s="16" t="s">
        <v>0</v>
      </c>
    </row>
    <row r="75" spans="1:8" x14ac:dyDescent="0.25">
      <c r="A75" s="13" t="s">
        <v>216</v>
      </c>
      <c r="B75" s="13" t="s">
        <v>217</v>
      </c>
      <c r="C75" s="13" t="s">
        <v>218</v>
      </c>
      <c r="D75" s="13" t="s">
        <v>219</v>
      </c>
      <c r="E75" s="14">
        <v>8.4700000000000006</v>
      </c>
      <c r="F75" s="15" t="s">
        <v>182</v>
      </c>
      <c r="G75" s="13" t="s">
        <v>0</v>
      </c>
      <c r="H75" s="13" t="s">
        <v>0</v>
      </c>
    </row>
    <row r="76" spans="1:8" x14ac:dyDescent="0.25">
      <c r="A76" s="16" t="s">
        <v>216</v>
      </c>
      <c r="B76" s="16" t="s">
        <v>217</v>
      </c>
      <c r="C76" s="16" t="s">
        <v>218</v>
      </c>
      <c r="D76" s="16" t="s">
        <v>219</v>
      </c>
      <c r="E76" s="17">
        <v>160.74</v>
      </c>
      <c r="F76" s="18" t="s">
        <v>182</v>
      </c>
      <c r="G76" s="16" t="s">
        <v>0</v>
      </c>
      <c r="H76" s="16" t="s">
        <v>0</v>
      </c>
    </row>
    <row r="77" spans="1:8" x14ac:dyDescent="0.25">
      <c r="A77" s="13" t="s">
        <v>216</v>
      </c>
      <c r="B77" s="13" t="s">
        <v>217</v>
      </c>
      <c r="C77" s="13" t="s">
        <v>218</v>
      </c>
      <c r="D77" s="13" t="s">
        <v>219</v>
      </c>
      <c r="E77" s="14">
        <v>160.74</v>
      </c>
      <c r="F77" s="15" t="s">
        <v>182</v>
      </c>
      <c r="G77" s="13" t="s">
        <v>0</v>
      </c>
      <c r="H77" s="13" t="s">
        <v>0</v>
      </c>
    </row>
    <row r="78" spans="1:8" x14ac:dyDescent="0.25">
      <c r="A78" s="16" t="s">
        <v>216</v>
      </c>
      <c r="B78" s="16" t="s">
        <v>217</v>
      </c>
      <c r="C78" s="16" t="s">
        <v>218</v>
      </c>
      <c r="D78" s="16" t="s">
        <v>219</v>
      </c>
      <c r="E78" s="17">
        <v>160.74</v>
      </c>
      <c r="F78" s="18" t="s">
        <v>182</v>
      </c>
      <c r="G78" s="16" t="s">
        <v>0</v>
      </c>
      <c r="H78" s="16" t="s">
        <v>0</v>
      </c>
    </row>
    <row r="79" spans="1:8" x14ac:dyDescent="0.25">
      <c r="A79" s="13" t="s">
        <v>216</v>
      </c>
      <c r="B79" s="13" t="s">
        <v>217</v>
      </c>
      <c r="C79" s="13" t="s">
        <v>218</v>
      </c>
      <c r="D79" s="13" t="s">
        <v>219</v>
      </c>
      <c r="E79" s="14">
        <v>160.74</v>
      </c>
      <c r="F79" s="15" t="s">
        <v>182</v>
      </c>
      <c r="G79" s="13" t="s">
        <v>0</v>
      </c>
      <c r="H79" s="13" t="s">
        <v>0</v>
      </c>
    </row>
    <row r="80" spans="1:8" x14ac:dyDescent="0.25">
      <c r="A80" s="16" t="s">
        <v>216</v>
      </c>
      <c r="B80" s="16" t="s">
        <v>217</v>
      </c>
      <c r="C80" s="16" t="s">
        <v>218</v>
      </c>
      <c r="D80" s="16" t="s">
        <v>219</v>
      </c>
      <c r="E80" s="17">
        <v>76.08</v>
      </c>
      <c r="F80" s="18" t="s">
        <v>182</v>
      </c>
      <c r="G80" s="16" t="s">
        <v>0</v>
      </c>
      <c r="H80" s="16" t="s">
        <v>0</v>
      </c>
    </row>
    <row r="81" spans="1:8" x14ac:dyDescent="0.25">
      <c r="A81" s="13" t="s">
        <v>216</v>
      </c>
      <c r="B81" s="13" t="s">
        <v>217</v>
      </c>
      <c r="C81" s="13" t="s">
        <v>218</v>
      </c>
      <c r="D81" s="13" t="s">
        <v>219</v>
      </c>
      <c r="E81" s="14">
        <v>76.08</v>
      </c>
      <c r="F81" s="15" t="s">
        <v>182</v>
      </c>
      <c r="G81" s="13" t="s">
        <v>0</v>
      </c>
      <c r="H81" s="13" t="s">
        <v>0</v>
      </c>
    </row>
    <row r="82" spans="1:8" x14ac:dyDescent="0.25">
      <c r="A82" s="16" t="s">
        <v>216</v>
      </c>
      <c r="B82" s="16" t="s">
        <v>217</v>
      </c>
      <c r="C82" s="16" t="s">
        <v>218</v>
      </c>
      <c r="D82" s="16" t="s">
        <v>219</v>
      </c>
      <c r="E82" s="17">
        <v>76.08</v>
      </c>
      <c r="F82" s="18" t="s">
        <v>182</v>
      </c>
      <c r="G82" s="16" t="s">
        <v>0</v>
      </c>
      <c r="H82" s="16" t="s">
        <v>0</v>
      </c>
    </row>
    <row r="83" spans="1:8" x14ac:dyDescent="0.25">
      <c r="A83" s="13" t="s">
        <v>216</v>
      </c>
      <c r="B83" s="13" t="s">
        <v>217</v>
      </c>
      <c r="C83" s="13" t="s">
        <v>218</v>
      </c>
      <c r="D83" s="13" t="s">
        <v>219</v>
      </c>
      <c r="E83" s="14">
        <v>76.08</v>
      </c>
      <c r="F83" s="15" t="s">
        <v>182</v>
      </c>
      <c r="G83" s="13" t="s">
        <v>0</v>
      </c>
      <c r="H83" s="13" t="s">
        <v>0</v>
      </c>
    </row>
    <row r="84" spans="1:8" x14ac:dyDescent="0.25">
      <c r="A84" s="16" t="s">
        <v>216</v>
      </c>
      <c r="B84" s="16" t="s">
        <v>217</v>
      </c>
      <c r="C84" s="16" t="s">
        <v>218</v>
      </c>
      <c r="D84" s="16" t="s">
        <v>219</v>
      </c>
      <c r="E84" s="17">
        <v>19.02</v>
      </c>
      <c r="F84" s="18" t="s">
        <v>182</v>
      </c>
      <c r="G84" s="16" t="s">
        <v>0</v>
      </c>
      <c r="H84" s="16" t="s">
        <v>0</v>
      </c>
    </row>
    <row r="85" spans="1:8" x14ac:dyDescent="0.25">
      <c r="A85" s="13" t="s">
        <v>216</v>
      </c>
      <c r="B85" s="13" t="s">
        <v>217</v>
      </c>
      <c r="C85" s="13" t="s">
        <v>218</v>
      </c>
      <c r="D85" s="13" t="s">
        <v>219</v>
      </c>
      <c r="E85" s="14">
        <v>6.34</v>
      </c>
      <c r="F85" s="15" t="s">
        <v>182</v>
      </c>
      <c r="G85" s="13" t="s">
        <v>0</v>
      </c>
      <c r="H85" s="13" t="s">
        <v>0</v>
      </c>
    </row>
    <row r="86" spans="1:8" x14ac:dyDescent="0.25">
      <c r="A86" s="16" t="s">
        <v>216</v>
      </c>
      <c r="B86" s="16" t="s">
        <v>217</v>
      </c>
      <c r="C86" s="16" t="s">
        <v>218</v>
      </c>
      <c r="D86" s="16" t="s">
        <v>219</v>
      </c>
      <c r="E86" s="17">
        <v>181</v>
      </c>
      <c r="F86" s="18" t="s">
        <v>182</v>
      </c>
      <c r="G86" s="16" t="s">
        <v>0</v>
      </c>
      <c r="H86" s="16" t="s">
        <v>0</v>
      </c>
    </row>
    <row r="87" spans="1:8" x14ac:dyDescent="0.25">
      <c r="A87" s="19" t="s">
        <v>17</v>
      </c>
      <c r="B87" s="19"/>
      <c r="C87" s="19"/>
      <c r="D87" s="19"/>
      <c r="E87" s="20">
        <f>SUBTOTAL(9, E46:E86)</f>
        <v>6914.1900000000014</v>
      </c>
      <c r="F87" s="20"/>
      <c r="G87" s="19"/>
      <c r="H87" s="19" t="s">
        <v>54</v>
      </c>
    </row>
    <row r="88" spans="1:8" x14ac:dyDescent="0.25">
      <c r="A88" s="16" t="s">
        <v>221</v>
      </c>
      <c r="B88" s="16" t="s">
        <v>222</v>
      </c>
      <c r="C88" s="16" t="s">
        <v>67</v>
      </c>
      <c r="D88" s="16" t="s">
        <v>68</v>
      </c>
      <c r="E88" s="17">
        <v>7700</v>
      </c>
      <c r="F88" s="18" t="s">
        <v>188</v>
      </c>
      <c r="G88" s="16" t="s">
        <v>223</v>
      </c>
      <c r="H88" s="16"/>
    </row>
    <row r="89" spans="1:8" x14ac:dyDescent="0.25">
      <c r="A89" s="19" t="s">
        <v>17</v>
      </c>
      <c r="B89" s="19"/>
      <c r="C89" s="19"/>
      <c r="D89" s="19"/>
      <c r="E89" s="20">
        <f>SUBTOTAL(9, E88:E88)</f>
        <v>7700</v>
      </c>
      <c r="F89" s="20"/>
      <c r="G89" s="19"/>
      <c r="H89" s="19" t="s">
        <v>18</v>
      </c>
    </row>
    <row r="90" spans="1:8" x14ac:dyDescent="0.25">
      <c r="A90" s="16" t="s">
        <v>224</v>
      </c>
      <c r="B90" s="16" t="s">
        <v>225</v>
      </c>
      <c r="C90" s="16" t="s">
        <v>145</v>
      </c>
      <c r="D90" s="16" t="s">
        <v>155</v>
      </c>
      <c r="E90" s="17">
        <v>7876</v>
      </c>
      <c r="F90" s="18" t="s">
        <v>175</v>
      </c>
      <c r="G90" s="16" t="s">
        <v>226</v>
      </c>
      <c r="H90" s="16"/>
    </row>
    <row r="91" spans="1:8" x14ac:dyDescent="0.25">
      <c r="A91" s="19" t="s">
        <v>17</v>
      </c>
      <c r="B91" s="19"/>
      <c r="C91" s="19"/>
      <c r="D91" s="19"/>
      <c r="E91" s="20">
        <f>SUBTOTAL(9, E90:E90)</f>
        <v>7876</v>
      </c>
      <c r="F91" s="20"/>
      <c r="G91" s="19"/>
      <c r="H91" s="19" t="s">
        <v>18</v>
      </c>
    </row>
    <row r="92" spans="1:8" x14ac:dyDescent="0.25">
      <c r="A92" s="16" t="s">
        <v>227</v>
      </c>
      <c r="B92" s="16" t="s">
        <v>228</v>
      </c>
      <c r="C92" s="16" t="s">
        <v>229</v>
      </c>
      <c r="D92" s="16" t="s">
        <v>230</v>
      </c>
      <c r="E92" s="17">
        <v>1280</v>
      </c>
      <c r="F92" s="18" t="s">
        <v>188</v>
      </c>
      <c r="G92" s="16" t="s">
        <v>231</v>
      </c>
      <c r="H92" s="16"/>
    </row>
    <row r="93" spans="1:8" x14ac:dyDescent="0.25">
      <c r="A93" s="13" t="s">
        <v>227</v>
      </c>
      <c r="B93" s="13" t="s">
        <v>228</v>
      </c>
      <c r="C93" s="13" t="s">
        <v>186</v>
      </c>
      <c r="D93" s="13" t="s">
        <v>230</v>
      </c>
      <c r="E93" s="14">
        <v>8320</v>
      </c>
      <c r="F93" s="15" t="s">
        <v>188</v>
      </c>
      <c r="G93" s="13" t="s">
        <v>0</v>
      </c>
      <c r="H93" s="13"/>
    </row>
    <row r="94" spans="1:8" x14ac:dyDescent="0.25">
      <c r="A94" s="19" t="s">
        <v>17</v>
      </c>
      <c r="B94" s="19"/>
      <c r="C94" s="19"/>
      <c r="D94" s="19"/>
      <c r="E94" s="20">
        <f>SUBTOTAL(9, E92:E93)</f>
        <v>9600</v>
      </c>
      <c r="F94" s="20"/>
      <c r="G94" s="19"/>
      <c r="H94" s="19" t="s">
        <v>54</v>
      </c>
    </row>
    <row r="95" spans="1:8" x14ac:dyDescent="0.25">
      <c r="A95" s="13" t="s">
        <v>232</v>
      </c>
      <c r="B95" s="13" t="s">
        <v>233</v>
      </c>
      <c r="C95" s="13" t="s">
        <v>234</v>
      </c>
      <c r="D95" s="13" t="s">
        <v>235</v>
      </c>
      <c r="E95" s="14">
        <v>5579.5</v>
      </c>
      <c r="F95" s="15" t="s">
        <v>175</v>
      </c>
      <c r="G95" s="13" t="s">
        <v>236</v>
      </c>
      <c r="H95" s="13"/>
    </row>
    <row r="96" spans="1:8" x14ac:dyDescent="0.25">
      <c r="A96" s="16" t="s">
        <v>232</v>
      </c>
      <c r="B96" s="16" t="s">
        <v>233</v>
      </c>
      <c r="C96" s="16" t="s">
        <v>234</v>
      </c>
      <c r="D96" s="16" t="s">
        <v>235</v>
      </c>
      <c r="E96" s="17">
        <v>3172.5</v>
      </c>
      <c r="F96" s="18" t="s">
        <v>175</v>
      </c>
      <c r="G96" s="16" t="s">
        <v>0</v>
      </c>
      <c r="H96" s="16"/>
    </row>
    <row r="97" spans="1:8" x14ac:dyDescent="0.25">
      <c r="A97" s="13" t="s">
        <v>232</v>
      </c>
      <c r="B97" s="13" t="s">
        <v>233</v>
      </c>
      <c r="C97" s="13" t="s">
        <v>234</v>
      </c>
      <c r="D97" s="13" t="s">
        <v>235</v>
      </c>
      <c r="E97" s="14">
        <v>2396.25</v>
      </c>
      <c r="F97" s="15" t="s">
        <v>175</v>
      </c>
      <c r="G97" s="13" t="s">
        <v>0</v>
      </c>
      <c r="H97" s="13"/>
    </row>
    <row r="98" spans="1:8" x14ac:dyDescent="0.25">
      <c r="A98" s="19" t="s">
        <v>17</v>
      </c>
      <c r="B98" s="19"/>
      <c r="C98" s="19"/>
      <c r="D98" s="19"/>
      <c r="E98" s="20">
        <f>SUBTOTAL(9, E95:E97)</f>
        <v>11148.25</v>
      </c>
      <c r="F98" s="20"/>
      <c r="G98" s="19"/>
      <c r="H98" s="19" t="s">
        <v>54</v>
      </c>
    </row>
    <row r="99" spans="1:8" x14ac:dyDescent="0.25">
      <c r="A99" s="13" t="s">
        <v>59</v>
      </c>
      <c r="B99" s="13" t="s">
        <v>237</v>
      </c>
      <c r="C99" s="13" t="s">
        <v>21</v>
      </c>
      <c r="D99" s="13" t="s">
        <v>102</v>
      </c>
      <c r="E99" s="14">
        <v>15176</v>
      </c>
      <c r="F99" s="15" t="s">
        <v>188</v>
      </c>
      <c r="G99" s="13" t="s">
        <v>238</v>
      </c>
      <c r="H99" s="13"/>
    </row>
    <row r="100" spans="1:8" x14ac:dyDescent="0.25">
      <c r="A100" s="19" t="s">
        <v>17</v>
      </c>
      <c r="B100" s="19"/>
      <c r="C100" s="19"/>
      <c r="D100" s="19"/>
      <c r="E100" s="20">
        <f>SUBTOTAL(9, E99:E99)</f>
        <v>15176</v>
      </c>
      <c r="F100" s="20"/>
      <c r="G100" s="19"/>
      <c r="H100" s="19" t="s">
        <v>54</v>
      </c>
    </row>
    <row r="101" spans="1:8" x14ac:dyDescent="0.25">
      <c r="A101" s="13" t="s">
        <v>59</v>
      </c>
      <c r="B101" s="13" t="s">
        <v>239</v>
      </c>
      <c r="C101" s="13" t="s">
        <v>201</v>
      </c>
      <c r="D101" s="13" t="s">
        <v>61</v>
      </c>
      <c r="E101" s="14">
        <v>15476</v>
      </c>
      <c r="F101" s="15" t="s">
        <v>175</v>
      </c>
      <c r="G101" s="13" t="s">
        <v>240</v>
      </c>
      <c r="H101" s="13"/>
    </row>
    <row r="102" spans="1:8" x14ac:dyDescent="0.25">
      <c r="A102" s="19" t="s">
        <v>17</v>
      </c>
      <c r="B102" s="19"/>
      <c r="C102" s="19"/>
      <c r="D102" s="19"/>
      <c r="E102" s="20">
        <f>SUBTOTAL(9, E101:E101)</f>
        <v>15476</v>
      </c>
      <c r="F102" s="20"/>
      <c r="G102" s="19"/>
      <c r="H102" s="19" t="s">
        <v>54</v>
      </c>
    </row>
    <row r="103" spans="1:8" x14ac:dyDescent="0.25">
      <c r="A103" s="13" t="s">
        <v>209</v>
      </c>
      <c r="B103" s="13" t="s">
        <v>241</v>
      </c>
      <c r="C103" s="13" t="s">
        <v>201</v>
      </c>
      <c r="D103" s="13" t="s">
        <v>242</v>
      </c>
      <c r="E103" s="14">
        <v>18600</v>
      </c>
      <c r="F103" s="15" t="s">
        <v>182</v>
      </c>
      <c r="G103" s="13" t="s">
        <v>243</v>
      </c>
      <c r="H103" s="13"/>
    </row>
    <row r="104" spans="1:8" x14ac:dyDescent="0.25">
      <c r="A104" s="19" t="s">
        <v>17</v>
      </c>
      <c r="B104" s="19"/>
      <c r="C104" s="19"/>
      <c r="D104" s="19"/>
      <c r="E104" s="20">
        <f>SUBTOTAL(9, E103:E103)</f>
        <v>18600</v>
      </c>
      <c r="F104" s="20"/>
      <c r="G104" s="19"/>
      <c r="H104" s="19" t="s">
        <v>18</v>
      </c>
    </row>
    <row r="105" spans="1:8" x14ac:dyDescent="0.25">
      <c r="A105" s="13" t="s">
        <v>244</v>
      </c>
      <c r="B105" s="13" t="s">
        <v>245</v>
      </c>
      <c r="C105" s="13" t="s">
        <v>136</v>
      </c>
      <c r="D105" s="13" t="s">
        <v>137</v>
      </c>
      <c r="E105" s="14">
        <v>18967.48</v>
      </c>
      <c r="F105" s="15" t="s">
        <v>175</v>
      </c>
      <c r="G105" s="13" t="s">
        <v>246</v>
      </c>
      <c r="H105" s="13"/>
    </row>
    <row r="106" spans="1:8" x14ac:dyDescent="0.25">
      <c r="A106" s="19" t="s">
        <v>17</v>
      </c>
      <c r="B106" s="19"/>
      <c r="C106" s="19"/>
      <c r="D106" s="19"/>
      <c r="E106" s="20">
        <f>SUBTOTAL(9, E105:E105)</f>
        <v>18967.48</v>
      </c>
      <c r="F106" s="20"/>
      <c r="G106" s="19"/>
      <c r="H106" s="19" t="s">
        <v>18</v>
      </c>
    </row>
    <row r="107" spans="1:8" x14ac:dyDescent="0.25">
      <c r="A107" s="13" t="s">
        <v>247</v>
      </c>
      <c r="B107" s="13" t="s">
        <v>248</v>
      </c>
      <c r="C107" s="13" t="s">
        <v>249</v>
      </c>
      <c r="D107" s="13" t="s">
        <v>250</v>
      </c>
      <c r="E107" s="14">
        <v>25000</v>
      </c>
      <c r="F107" s="15" t="s">
        <v>188</v>
      </c>
      <c r="G107" s="13" t="s">
        <v>251</v>
      </c>
      <c r="H107" s="13"/>
    </row>
    <row r="108" spans="1:8" x14ac:dyDescent="0.25">
      <c r="A108" s="19" t="s">
        <v>17</v>
      </c>
      <c r="B108" s="19"/>
      <c r="C108" s="19"/>
      <c r="D108" s="19"/>
      <c r="E108" s="20">
        <f>SUBTOTAL(9, E107:E107)</f>
        <v>25000</v>
      </c>
      <c r="F108" s="20"/>
      <c r="G108" s="19"/>
      <c r="H108" s="19" t="s">
        <v>32</v>
      </c>
    </row>
    <row r="109" spans="1:8" x14ac:dyDescent="0.25">
      <c r="A109" s="13" t="s">
        <v>65</v>
      </c>
      <c r="B109" s="13" t="s">
        <v>252</v>
      </c>
      <c r="C109" s="13" t="s">
        <v>253</v>
      </c>
      <c r="D109" s="13" t="s">
        <v>254</v>
      </c>
      <c r="E109" s="14">
        <v>30345</v>
      </c>
      <c r="F109" s="15" t="s">
        <v>182</v>
      </c>
      <c r="G109" s="13" t="s">
        <v>255</v>
      </c>
      <c r="H109" s="13"/>
    </row>
    <row r="110" spans="1:8" x14ac:dyDescent="0.25">
      <c r="A110" s="19" t="s">
        <v>17</v>
      </c>
      <c r="B110" s="19"/>
      <c r="C110" s="19"/>
      <c r="D110" s="19"/>
      <c r="E110" s="20">
        <f>SUBTOTAL(9, E109:E109)</f>
        <v>30345</v>
      </c>
      <c r="F110" s="20"/>
      <c r="G110" s="19"/>
      <c r="H110" s="19" t="s">
        <v>18</v>
      </c>
    </row>
    <row r="111" spans="1:8" x14ac:dyDescent="0.25">
      <c r="A111" s="13" t="s">
        <v>256</v>
      </c>
      <c r="B111" s="13" t="s">
        <v>257</v>
      </c>
      <c r="C111" s="13" t="s">
        <v>21</v>
      </c>
      <c r="D111" s="13" t="s">
        <v>258</v>
      </c>
      <c r="E111" s="14">
        <v>4673.68</v>
      </c>
      <c r="F111" s="15" t="s">
        <v>188</v>
      </c>
      <c r="G111" s="13" t="s">
        <v>259</v>
      </c>
      <c r="H111" s="13"/>
    </row>
    <row r="112" spans="1:8" x14ac:dyDescent="0.25">
      <c r="A112" s="16" t="s">
        <v>256</v>
      </c>
      <c r="B112" s="16" t="s">
        <v>257</v>
      </c>
      <c r="C112" s="16" t="s">
        <v>21</v>
      </c>
      <c r="D112" s="16" t="s">
        <v>258</v>
      </c>
      <c r="E112" s="17">
        <v>15322.25</v>
      </c>
      <c r="F112" s="18" t="s">
        <v>188</v>
      </c>
      <c r="G112" s="16" t="s">
        <v>0</v>
      </c>
      <c r="H112" s="16"/>
    </row>
    <row r="113" spans="1:8" x14ac:dyDescent="0.25">
      <c r="A113" s="13" t="s">
        <v>256</v>
      </c>
      <c r="B113" s="13" t="s">
        <v>257</v>
      </c>
      <c r="C113" s="13" t="s">
        <v>21</v>
      </c>
      <c r="D113" s="13" t="s">
        <v>258</v>
      </c>
      <c r="E113" s="14">
        <v>5311</v>
      </c>
      <c r="F113" s="15" t="s">
        <v>188</v>
      </c>
      <c r="G113" s="13" t="s">
        <v>0</v>
      </c>
      <c r="H113" s="13"/>
    </row>
    <row r="114" spans="1:8" x14ac:dyDescent="0.25">
      <c r="A114" s="16" t="s">
        <v>256</v>
      </c>
      <c r="B114" s="16" t="s">
        <v>257</v>
      </c>
      <c r="C114" s="16" t="s">
        <v>21</v>
      </c>
      <c r="D114" s="16" t="s">
        <v>258</v>
      </c>
      <c r="E114" s="17">
        <v>6107.56</v>
      </c>
      <c r="F114" s="18" t="s">
        <v>188</v>
      </c>
      <c r="G114" s="16" t="s">
        <v>0</v>
      </c>
      <c r="H114" s="16"/>
    </row>
    <row r="115" spans="1:8" x14ac:dyDescent="0.25">
      <c r="A115" s="19" t="s">
        <v>17</v>
      </c>
      <c r="B115" s="19"/>
      <c r="C115" s="19"/>
      <c r="D115" s="19"/>
      <c r="E115" s="20">
        <f>SUBTOTAL(9, E111:E114)</f>
        <v>31414.49</v>
      </c>
      <c r="F115" s="20"/>
      <c r="G115" s="19"/>
      <c r="H115" s="19" t="s">
        <v>54</v>
      </c>
    </row>
    <row r="116" spans="1:8" x14ac:dyDescent="0.25">
      <c r="A116" s="16" t="s">
        <v>260</v>
      </c>
      <c r="B116" s="16" t="s">
        <v>261</v>
      </c>
      <c r="C116" s="16" t="s">
        <v>201</v>
      </c>
      <c r="D116" s="16" t="s">
        <v>262</v>
      </c>
      <c r="E116" s="17">
        <v>35500</v>
      </c>
      <c r="F116" s="18" t="s">
        <v>188</v>
      </c>
      <c r="G116" s="16" t="s">
        <v>263</v>
      </c>
      <c r="H116" s="16"/>
    </row>
    <row r="117" spans="1:8" x14ac:dyDescent="0.25">
      <c r="A117" s="19" t="s">
        <v>17</v>
      </c>
      <c r="B117" s="19"/>
      <c r="C117" s="19"/>
      <c r="D117" s="19"/>
      <c r="E117" s="20">
        <f>SUBTOTAL(9, E116:E116)</f>
        <v>35500</v>
      </c>
      <c r="F117" s="20"/>
      <c r="G117" s="19"/>
      <c r="H117" s="19" t="s">
        <v>54</v>
      </c>
    </row>
    <row r="118" spans="1:8" x14ac:dyDescent="0.25">
      <c r="A118" s="16" t="s">
        <v>260</v>
      </c>
      <c r="B118" s="16" t="s">
        <v>264</v>
      </c>
      <c r="C118" s="16" t="s">
        <v>201</v>
      </c>
      <c r="D118" s="16" t="s">
        <v>262</v>
      </c>
      <c r="E118" s="17">
        <v>35500</v>
      </c>
      <c r="F118" s="18" t="s">
        <v>188</v>
      </c>
      <c r="G118" s="16" t="s">
        <v>265</v>
      </c>
      <c r="H118" s="16"/>
    </row>
    <row r="119" spans="1:8" x14ac:dyDescent="0.25">
      <c r="A119" s="19" t="s">
        <v>17</v>
      </c>
      <c r="B119" s="19"/>
      <c r="C119" s="19"/>
      <c r="D119" s="19"/>
      <c r="E119" s="20">
        <f>SUBTOTAL(9, E118:E118)</f>
        <v>35500</v>
      </c>
      <c r="F119" s="20"/>
      <c r="G119" s="19"/>
      <c r="H119" s="19" t="s">
        <v>54</v>
      </c>
    </row>
    <row r="120" spans="1:8" x14ac:dyDescent="0.25">
      <c r="A120" s="16" t="s">
        <v>266</v>
      </c>
      <c r="B120" s="16" t="s">
        <v>267</v>
      </c>
      <c r="C120" s="16" t="s">
        <v>268</v>
      </c>
      <c r="D120" s="16" t="s">
        <v>269</v>
      </c>
      <c r="E120" s="17">
        <v>7750</v>
      </c>
      <c r="F120" s="18" t="s">
        <v>207</v>
      </c>
      <c r="G120" s="16" t="s">
        <v>270</v>
      </c>
      <c r="H120" s="16"/>
    </row>
    <row r="121" spans="1:8" x14ac:dyDescent="0.25">
      <c r="A121" s="13" t="s">
        <v>266</v>
      </c>
      <c r="B121" s="13" t="s">
        <v>267</v>
      </c>
      <c r="C121" s="13" t="s">
        <v>268</v>
      </c>
      <c r="D121" s="13" t="s">
        <v>269</v>
      </c>
      <c r="E121" s="14">
        <v>20000</v>
      </c>
      <c r="F121" s="15" t="s">
        <v>207</v>
      </c>
      <c r="G121" s="13" t="s">
        <v>0</v>
      </c>
      <c r="H121" s="13"/>
    </row>
    <row r="122" spans="1:8" x14ac:dyDescent="0.25">
      <c r="A122" s="16" t="s">
        <v>266</v>
      </c>
      <c r="B122" s="16" t="s">
        <v>267</v>
      </c>
      <c r="C122" s="16" t="s">
        <v>268</v>
      </c>
      <c r="D122" s="16" t="s">
        <v>269</v>
      </c>
      <c r="E122" s="17">
        <v>5248</v>
      </c>
      <c r="F122" s="18" t="s">
        <v>207</v>
      </c>
      <c r="G122" s="16" t="s">
        <v>0</v>
      </c>
      <c r="H122" s="16"/>
    </row>
    <row r="123" spans="1:8" x14ac:dyDescent="0.25">
      <c r="A123" s="13" t="s">
        <v>266</v>
      </c>
      <c r="B123" s="13" t="s">
        <v>267</v>
      </c>
      <c r="C123" s="13" t="s">
        <v>268</v>
      </c>
      <c r="D123" s="13" t="s">
        <v>269</v>
      </c>
      <c r="E123" s="14">
        <v>10120</v>
      </c>
      <c r="F123" s="15" t="s">
        <v>207</v>
      </c>
      <c r="G123" s="13" t="s">
        <v>0</v>
      </c>
      <c r="H123" s="13"/>
    </row>
    <row r="124" spans="1:8" x14ac:dyDescent="0.25">
      <c r="A124" s="19" t="s">
        <v>17</v>
      </c>
      <c r="B124" s="19"/>
      <c r="C124" s="19"/>
      <c r="D124" s="19"/>
      <c r="E124" s="20">
        <f>SUBTOTAL(9, E120:E123)</f>
        <v>43118</v>
      </c>
      <c r="F124" s="20"/>
      <c r="G124" s="19"/>
      <c r="H124" s="19" t="s">
        <v>18</v>
      </c>
    </row>
    <row r="125" spans="1:8" x14ac:dyDescent="0.25">
      <c r="A125" s="13" t="s">
        <v>221</v>
      </c>
      <c r="B125" s="13" t="s">
        <v>271</v>
      </c>
      <c r="C125" s="13" t="s">
        <v>201</v>
      </c>
      <c r="D125" s="13" t="s">
        <v>272</v>
      </c>
      <c r="E125" s="14">
        <v>55420</v>
      </c>
      <c r="F125" s="15" t="s">
        <v>188</v>
      </c>
      <c r="G125" s="13" t="s">
        <v>273</v>
      </c>
      <c r="H125" s="13"/>
    </row>
    <row r="126" spans="1:8" x14ac:dyDescent="0.25">
      <c r="A126" s="19" t="s">
        <v>17</v>
      </c>
      <c r="B126" s="19"/>
      <c r="C126" s="19"/>
      <c r="D126" s="19"/>
      <c r="E126" s="20">
        <f>SUBTOTAL(9, E125:E125)</f>
        <v>55420</v>
      </c>
      <c r="F126" s="20"/>
      <c r="G126" s="19"/>
      <c r="H126" s="19" t="s">
        <v>54</v>
      </c>
    </row>
    <row r="127" spans="1:8" x14ac:dyDescent="0.25">
      <c r="A127" s="13" t="s">
        <v>274</v>
      </c>
      <c r="B127" s="13" t="s">
        <v>275</v>
      </c>
      <c r="C127" s="13" t="s">
        <v>21</v>
      </c>
      <c r="D127" s="13" t="s">
        <v>276</v>
      </c>
      <c r="E127" s="14">
        <v>71601.08</v>
      </c>
      <c r="F127" s="15" t="s">
        <v>188</v>
      </c>
      <c r="G127" s="13" t="s">
        <v>277</v>
      </c>
      <c r="H127" s="13"/>
    </row>
    <row r="128" spans="1:8" x14ac:dyDescent="0.25">
      <c r="A128" s="19" t="s">
        <v>17</v>
      </c>
      <c r="B128" s="19"/>
      <c r="C128" s="19"/>
      <c r="D128" s="19"/>
      <c r="E128" s="20">
        <f>SUBTOTAL(9, E127:E127)</f>
        <v>71601.08</v>
      </c>
      <c r="F128" s="20"/>
      <c r="G128" s="19"/>
      <c r="H128" s="19" t="s">
        <v>54</v>
      </c>
    </row>
    <row r="129" spans="1:8" x14ac:dyDescent="0.25">
      <c r="A129" s="13" t="s">
        <v>278</v>
      </c>
      <c r="B129" s="13" t="s">
        <v>279</v>
      </c>
      <c r="C129" s="13" t="s">
        <v>280</v>
      </c>
      <c r="D129" s="13" t="s">
        <v>281</v>
      </c>
      <c r="E129" s="14">
        <v>1278.3599999999999</v>
      </c>
      <c r="F129" s="15" t="s">
        <v>175</v>
      </c>
      <c r="G129" s="13" t="s">
        <v>282</v>
      </c>
      <c r="H129" s="13"/>
    </row>
    <row r="130" spans="1:8" x14ac:dyDescent="0.25">
      <c r="A130" s="16" t="s">
        <v>278</v>
      </c>
      <c r="B130" s="16" t="s">
        <v>279</v>
      </c>
      <c r="C130" s="16" t="s">
        <v>280</v>
      </c>
      <c r="D130" s="16" t="s">
        <v>281</v>
      </c>
      <c r="E130" s="17">
        <v>1278.3599999999999</v>
      </c>
      <c r="F130" s="18" t="s">
        <v>175</v>
      </c>
      <c r="G130" s="16" t="s">
        <v>0</v>
      </c>
      <c r="H130" s="16"/>
    </row>
    <row r="131" spans="1:8" x14ac:dyDescent="0.25">
      <c r="A131" s="13" t="s">
        <v>278</v>
      </c>
      <c r="B131" s="13" t="s">
        <v>279</v>
      </c>
      <c r="C131" s="13" t="s">
        <v>280</v>
      </c>
      <c r="D131" s="13" t="s">
        <v>281</v>
      </c>
      <c r="E131" s="14">
        <v>9457.1</v>
      </c>
      <c r="F131" s="15" t="s">
        <v>175</v>
      </c>
      <c r="G131" s="13" t="s">
        <v>0</v>
      </c>
      <c r="H131" s="13"/>
    </row>
    <row r="132" spans="1:8" x14ac:dyDescent="0.25">
      <c r="A132" s="16" t="s">
        <v>278</v>
      </c>
      <c r="B132" s="16" t="s">
        <v>279</v>
      </c>
      <c r="C132" s="16" t="s">
        <v>280</v>
      </c>
      <c r="D132" s="16" t="s">
        <v>281</v>
      </c>
      <c r="E132" s="17">
        <v>27761.3</v>
      </c>
      <c r="F132" s="18" t="s">
        <v>175</v>
      </c>
      <c r="G132" s="16" t="s">
        <v>0</v>
      </c>
      <c r="H132" s="16"/>
    </row>
    <row r="133" spans="1:8" x14ac:dyDescent="0.25">
      <c r="A133" s="13" t="s">
        <v>278</v>
      </c>
      <c r="B133" s="13" t="s">
        <v>279</v>
      </c>
      <c r="C133" s="13" t="s">
        <v>280</v>
      </c>
      <c r="D133" s="13" t="s">
        <v>281</v>
      </c>
      <c r="E133" s="14">
        <v>21288.06</v>
      </c>
      <c r="F133" s="15" t="s">
        <v>175</v>
      </c>
      <c r="G133" s="13" t="s">
        <v>0</v>
      </c>
      <c r="H133" s="13"/>
    </row>
    <row r="134" spans="1:8" x14ac:dyDescent="0.25">
      <c r="A134" s="16" t="s">
        <v>278</v>
      </c>
      <c r="B134" s="16" t="s">
        <v>279</v>
      </c>
      <c r="C134" s="16" t="s">
        <v>280</v>
      </c>
      <c r="D134" s="16" t="s">
        <v>281</v>
      </c>
      <c r="E134" s="17">
        <v>42343.1</v>
      </c>
      <c r="F134" s="18" t="s">
        <v>175</v>
      </c>
      <c r="G134" s="16" t="s">
        <v>0</v>
      </c>
      <c r="H134" s="16"/>
    </row>
    <row r="135" spans="1:8" x14ac:dyDescent="0.25">
      <c r="A135" s="13" t="s">
        <v>278</v>
      </c>
      <c r="B135" s="13" t="s">
        <v>279</v>
      </c>
      <c r="C135" s="13" t="s">
        <v>280</v>
      </c>
      <c r="D135" s="13" t="s">
        <v>281</v>
      </c>
      <c r="E135" s="14">
        <v>1278.3599999999999</v>
      </c>
      <c r="F135" s="15" t="s">
        <v>175</v>
      </c>
      <c r="G135" s="13" t="s">
        <v>0</v>
      </c>
      <c r="H135" s="13"/>
    </row>
    <row r="136" spans="1:8" x14ac:dyDescent="0.25">
      <c r="A136" s="16" t="s">
        <v>278</v>
      </c>
      <c r="B136" s="16" t="s">
        <v>279</v>
      </c>
      <c r="C136" s="16" t="s">
        <v>280</v>
      </c>
      <c r="D136" s="16" t="s">
        <v>281</v>
      </c>
      <c r="E136" s="17">
        <v>1278.3599999999999</v>
      </c>
      <c r="F136" s="18" t="s">
        <v>175</v>
      </c>
      <c r="G136" s="16" t="s">
        <v>0</v>
      </c>
      <c r="H136" s="16"/>
    </row>
    <row r="137" spans="1:8" x14ac:dyDescent="0.25">
      <c r="A137" s="13" t="s">
        <v>278</v>
      </c>
      <c r="B137" s="13" t="s">
        <v>279</v>
      </c>
      <c r="C137" s="13" t="s">
        <v>280</v>
      </c>
      <c r="D137" s="13" t="s">
        <v>281</v>
      </c>
      <c r="E137" s="14">
        <v>1663.07</v>
      </c>
      <c r="F137" s="15" t="s">
        <v>175</v>
      </c>
      <c r="G137" s="13" t="s">
        <v>0</v>
      </c>
      <c r="H137" s="13"/>
    </row>
    <row r="138" spans="1:8" x14ac:dyDescent="0.25">
      <c r="A138" s="16" t="s">
        <v>278</v>
      </c>
      <c r="B138" s="16" t="s">
        <v>279</v>
      </c>
      <c r="C138" s="16" t="s">
        <v>280</v>
      </c>
      <c r="D138" s="16" t="s">
        <v>281</v>
      </c>
      <c r="E138" s="17">
        <v>1492.82</v>
      </c>
      <c r="F138" s="18" t="s">
        <v>175</v>
      </c>
      <c r="G138" s="16" t="s">
        <v>0</v>
      </c>
      <c r="H138" s="16"/>
    </row>
    <row r="139" spans="1:8" x14ac:dyDescent="0.25">
      <c r="A139" s="13" t="s">
        <v>278</v>
      </c>
      <c r="B139" s="13" t="s">
        <v>279</v>
      </c>
      <c r="C139" s="13" t="s">
        <v>280</v>
      </c>
      <c r="D139" s="13" t="s">
        <v>281</v>
      </c>
      <c r="E139" s="14">
        <v>1514.22</v>
      </c>
      <c r="F139" s="15" t="s">
        <v>175</v>
      </c>
      <c r="G139" s="13" t="s">
        <v>0</v>
      </c>
      <c r="H139" s="13"/>
    </row>
    <row r="140" spans="1:8" x14ac:dyDescent="0.25">
      <c r="A140" s="19" t="s">
        <v>17</v>
      </c>
      <c r="B140" s="19"/>
      <c r="C140" s="19"/>
      <c r="D140" s="19"/>
      <c r="E140" s="20">
        <f>SUBTOTAL(9, E129:E139)</f>
        <v>110633.11000000002</v>
      </c>
      <c r="F140" s="20"/>
      <c r="G140" s="19"/>
      <c r="H140" s="19" t="s">
        <v>54</v>
      </c>
    </row>
    <row r="141" spans="1:8" x14ac:dyDescent="0.25">
      <c r="A141" s="13" t="s">
        <v>173</v>
      </c>
      <c r="B141" s="13" t="s">
        <v>283</v>
      </c>
      <c r="C141" s="13" t="s">
        <v>201</v>
      </c>
      <c r="D141" s="13" t="s">
        <v>284</v>
      </c>
      <c r="E141" s="14">
        <v>125563</v>
      </c>
      <c r="F141" s="15" t="s">
        <v>207</v>
      </c>
      <c r="G141" s="13" t="s">
        <v>285</v>
      </c>
      <c r="H141" s="13"/>
    </row>
    <row r="142" spans="1:8" x14ac:dyDescent="0.25">
      <c r="A142" s="19" t="s">
        <v>17</v>
      </c>
      <c r="B142" s="19"/>
      <c r="C142" s="19"/>
      <c r="D142" s="19"/>
      <c r="E142" s="20">
        <f>SUBTOTAL(9, E141:E141)</f>
        <v>125563</v>
      </c>
      <c r="F142" s="20"/>
      <c r="G142" s="19"/>
      <c r="H142" s="19" t="s">
        <v>54</v>
      </c>
    </row>
    <row r="143" spans="1:8" x14ac:dyDescent="0.25">
      <c r="A143" s="13" t="s">
        <v>70</v>
      </c>
      <c r="B143" s="13" t="s">
        <v>286</v>
      </c>
      <c r="C143" s="13" t="s">
        <v>201</v>
      </c>
      <c r="D143" s="13" t="s">
        <v>284</v>
      </c>
      <c r="E143" s="14">
        <v>164599</v>
      </c>
      <c r="F143" s="15" t="s">
        <v>182</v>
      </c>
      <c r="G143" s="13" t="s">
        <v>287</v>
      </c>
      <c r="H143" s="13"/>
    </row>
    <row r="144" spans="1:8" x14ac:dyDescent="0.25">
      <c r="A144" s="19" t="s">
        <v>17</v>
      </c>
      <c r="B144" s="19"/>
      <c r="C144" s="19"/>
      <c r="D144" s="19"/>
      <c r="E144" s="20">
        <f>SUBTOTAL(9, E143:E143)</f>
        <v>164599</v>
      </c>
      <c r="F144" s="20"/>
      <c r="G144" s="19"/>
      <c r="H144" s="19" t="s">
        <v>54</v>
      </c>
    </row>
    <row r="145" spans="1:8" x14ac:dyDescent="0.25">
      <c r="A145" s="19" t="s">
        <v>172</v>
      </c>
      <c r="B145" s="19"/>
      <c r="C145" s="19"/>
      <c r="D145" s="19"/>
      <c r="E145" s="20">
        <f>SUBTOTAL(9, E7:E144)</f>
        <v>899810.55999999994</v>
      </c>
      <c r="F145" s="20"/>
      <c r="G145" s="19"/>
      <c r="H145" s="19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H118"/>
  <sheetViews>
    <sheetView workbookViewId="0">
      <selection sqref="A1:H1"/>
    </sheetView>
  </sheetViews>
  <sheetFormatPr defaultRowHeight="15" x14ac:dyDescent="0.25"/>
  <cols>
    <col min="1" max="1" width="16.42578125" style="1" bestFit="1" customWidth="1"/>
    <col min="2" max="2" width="15.7109375" style="1" bestFit="1" customWidth="1"/>
    <col min="3" max="3" width="64.5703125" style="1" bestFit="1" customWidth="1"/>
    <col min="4" max="4" width="46.5703125" style="1" bestFit="1" customWidth="1"/>
    <col min="5" max="5" width="17.85546875" style="1" bestFit="1" customWidth="1"/>
    <col min="6" max="6" width="16.85546875" style="1" bestFit="1" customWidth="1"/>
    <col min="7" max="7" width="28.1406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1" t="s">
        <v>221</v>
      </c>
      <c r="B7" s="21" t="s">
        <v>288</v>
      </c>
      <c r="C7" s="21" t="s">
        <v>201</v>
      </c>
      <c r="D7" s="21" t="s">
        <v>30</v>
      </c>
      <c r="E7" s="22">
        <v>5112</v>
      </c>
      <c r="F7" s="23" t="s">
        <v>289</v>
      </c>
      <c r="G7" s="21" t="s">
        <v>290</v>
      </c>
      <c r="H7" s="21"/>
    </row>
    <row r="8" spans="1:8" x14ac:dyDescent="0.25">
      <c r="A8" s="24" t="s">
        <v>17</v>
      </c>
      <c r="B8" s="24"/>
      <c r="C8" s="24"/>
      <c r="D8" s="24"/>
      <c r="E8" s="25">
        <f>SUBTOTAL(9, E7:E7)</f>
        <v>5112</v>
      </c>
      <c r="F8" s="25"/>
      <c r="G8" s="24"/>
      <c r="H8" s="24" t="s">
        <v>32</v>
      </c>
    </row>
    <row r="9" spans="1:8" x14ac:dyDescent="0.25">
      <c r="A9" s="21" t="s">
        <v>291</v>
      </c>
      <c r="B9" s="21" t="s">
        <v>292</v>
      </c>
      <c r="C9" s="21" t="s">
        <v>201</v>
      </c>
      <c r="D9" s="21" t="s">
        <v>293</v>
      </c>
      <c r="E9" s="22">
        <v>5272.7</v>
      </c>
      <c r="F9" s="23" t="s">
        <v>289</v>
      </c>
      <c r="G9" s="21" t="s">
        <v>294</v>
      </c>
      <c r="H9" s="21"/>
    </row>
    <row r="10" spans="1:8" x14ac:dyDescent="0.25">
      <c r="A10" s="24" t="s">
        <v>17</v>
      </c>
      <c r="B10" s="24"/>
      <c r="C10" s="24"/>
      <c r="D10" s="24"/>
      <c r="E10" s="25">
        <f>SUBTOTAL(9, E9:E9)</f>
        <v>5272.7</v>
      </c>
      <c r="F10" s="25"/>
      <c r="G10" s="24"/>
      <c r="H10" s="24" t="s">
        <v>32</v>
      </c>
    </row>
    <row r="11" spans="1:8" x14ac:dyDescent="0.25">
      <c r="A11" s="21" t="s">
        <v>295</v>
      </c>
      <c r="B11" s="21" t="s">
        <v>296</v>
      </c>
      <c r="C11" s="21" t="s">
        <v>56</v>
      </c>
      <c r="D11" s="21" t="s">
        <v>57</v>
      </c>
      <c r="E11" s="22">
        <v>5793.91</v>
      </c>
      <c r="F11" s="23" t="s">
        <v>297</v>
      </c>
      <c r="G11" s="21" t="s">
        <v>298</v>
      </c>
      <c r="H11" s="21"/>
    </row>
    <row r="12" spans="1:8" x14ac:dyDescent="0.25">
      <c r="A12" s="24" t="s">
        <v>17</v>
      </c>
      <c r="B12" s="24"/>
      <c r="C12" s="24"/>
      <c r="D12" s="24"/>
      <c r="E12" s="25">
        <f>SUBTOTAL(9, E11:E11)</f>
        <v>5793.91</v>
      </c>
      <c r="F12" s="25"/>
      <c r="G12" s="24"/>
      <c r="H12" s="24" t="s">
        <v>54</v>
      </c>
    </row>
    <row r="13" spans="1:8" x14ac:dyDescent="0.25">
      <c r="A13" s="21" t="s">
        <v>299</v>
      </c>
      <c r="B13" s="21" t="s">
        <v>300</v>
      </c>
      <c r="C13" s="21" t="s">
        <v>301</v>
      </c>
      <c r="D13" s="21" t="s">
        <v>302</v>
      </c>
      <c r="E13" s="22">
        <v>6633.96</v>
      </c>
      <c r="F13" s="23" t="s">
        <v>303</v>
      </c>
      <c r="G13" s="21" t="s">
        <v>304</v>
      </c>
      <c r="H13" s="21"/>
    </row>
    <row r="14" spans="1:8" x14ac:dyDescent="0.25">
      <c r="A14" s="24" t="s">
        <v>17</v>
      </c>
      <c r="B14" s="24"/>
      <c r="C14" s="24"/>
      <c r="D14" s="24"/>
      <c r="E14" s="25">
        <f>SUBTOTAL(9, E13:E13)</f>
        <v>6633.96</v>
      </c>
      <c r="F14" s="25"/>
      <c r="G14" s="24"/>
      <c r="H14" s="24" t="s">
        <v>32</v>
      </c>
    </row>
    <row r="15" spans="1:8" x14ac:dyDescent="0.25">
      <c r="A15" s="21" t="s">
        <v>305</v>
      </c>
      <c r="B15" s="21" t="s">
        <v>306</v>
      </c>
      <c r="C15" s="21" t="s">
        <v>96</v>
      </c>
      <c r="D15" s="21" t="s">
        <v>86</v>
      </c>
      <c r="E15" s="22">
        <v>267.69</v>
      </c>
      <c r="F15" s="23" t="s">
        <v>303</v>
      </c>
      <c r="G15" s="21" t="s">
        <v>307</v>
      </c>
      <c r="H15" s="21"/>
    </row>
    <row r="16" spans="1:8" x14ac:dyDescent="0.25">
      <c r="A16" s="26" t="s">
        <v>305</v>
      </c>
      <c r="B16" s="26" t="s">
        <v>306</v>
      </c>
      <c r="C16" s="26" t="s">
        <v>97</v>
      </c>
      <c r="D16" s="26" t="s">
        <v>86</v>
      </c>
      <c r="E16" s="27">
        <v>364.9</v>
      </c>
      <c r="F16" s="28" t="s">
        <v>303</v>
      </c>
      <c r="G16" s="26" t="s">
        <v>0</v>
      </c>
      <c r="H16" s="26"/>
    </row>
    <row r="17" spans="1:8" x14ac:dyDescent="0.25">
      <c r="A17" s="21" t="s">
        <v>305</v>
      </c>
      <c r="B17" s="21" t="s">
        <v>306</v>
      </c>
      <c r="C17" s="21" t="s">
        <v>98</v>
      </c>
      <c r="D17" s="21" t="s">
        <v>86</v>
      </c>
      <c r="E17" s="22">
        <v>625.08000000000004</v>
      </c>
      <c r="F17" s="23" t="s">
        <v>303</v>
      </c>
      <c r="G17" s="21" t="s">
        <v>0</v>
      </c>
      <c r="H17" s="21"/>
    </row>
    <row r="18" spans="1:8" x14ac:dyDescent="0.25">
      <c r="A18" s="26" t="s">
        <v>305</v>
      </c>
      <c r="B18" s="26" t="s">
        <v>306</v>
      </c>
      <c r="C18" s="26" t="s">
        <v>91</v>
      </c>
      <c r="D18" s="26" t="s">
        <v>86</v>
      </c>
      <c r="E18" s="27">
        <v>916.7</v>
      </c>
      <c r="F18" s="28" t="s">
        <v>303</v>
      </c>
      <c r="G18" s="26" t="s">
        <v>0</v>
      </c>
      <c r="H18" s="26"/>
    </row>
    <row r="19" spans="1:8" x14ac:dyDescent="0.25">
      <c r="A19" s="21" t="s">
        <v>305</v>
      </c>
      <c r="B19" s="21" t="s">
        <v>306</v>
      </c>
      <c r="C19" s="21" t="s">
        <v>90</v>
      </c>
      <c r="D19" s="21" t="s">
        <v>86</v>
      </c>
      <c r="E19" s="22">
        <v>502.24</v>
      </c>
      <c r="F19" s="23" t="s">
        <v>303</v>
      </c>
      <c r="G19" s="21" t="s">
        <v>0</v>
      </c>
      <c r="H19" s="21"/>
    </row>
    <row r="20" spans="1:8" x14ac:dyDescent="0.25">
      <c r="A20" s="26" t="s">
        <v>305</v>
      </c>
      <c r="B20" s="26" t="s">
        <v>306</v>
      </c>
      <c r="C20" s="26" t="s">
        <v>89</v>
      </c>
      <c r="D20" s="26" t="s">
        <v>86</v>
      </c>
      <c r="E20" s="27">
        <v>432.6</v>
      </c>
      <c r="F20" s="28" t="s">
        <v>303</v>
      </c>
      <c r="G20" s="26" t="s">
        <v>0</v>
      </c>
      <c r="H20" s="26"/>
    </row>
    <row r="21" spans="1:8" x14ac:dyDescent="0.25">
      <c r="A21" s="21" t="s">
        <v>305</v>
      </c>
      <c r="B21" s="21" t="s">
        <v>306</v>
      </c>
      <c r="C21" s="21" t="s">
        <v>88</v>
      </c>
      <c r="D21" s="21" t="s">
        <v>86</v>
      </c>
      <c r="E21" s="22">
        <v>822.07</v>
      </c>
      <c r="F21" s="23" t="s">
        <v>303</v>
      </c>
      <c r="G21" s="21" t="s">
        <v>0</v>
      </c>
      <c r="H21" s="21"/>
    </row>
    <row r="22" spans="1:8" x14ac:dyDescent="0.25">
      <c r="A22" s="26" t="s">
        <v>305</v>
      </c>
      <c r="B22" s="26" t="s">
        <v>306</v>
      </c>
      <c r="C22" s="26" t="s">
        <v>85</v>
      </c>
      <c r="D22" s="26" t="s">
        <v>86</v>
      </c>
      <c r="E22" s="27">
        <v>248.12</v>
      </c>
      <c r="F22" s="28" t="s">
        <v>303</v>
      </c>
      <c r="G22" s="26" t="s">
        <v>0</v>
      </c>
      <c r="H22" s="26"/>
    </row>
    <row r="23" spans="1:8" x14ac:dyDescent="0.25">
      <c r="A23" s="21" t="s">
        <v>305</v>
      </c>
      <c r="B23" s="21" t="s">
        <v>306</v>
      </c>
      <c r="C23" s="21" t="s">
        <v>308</v>
      </c>
      <c r="D23" s="21" t="s">
        <v>86</v>
      </c>
      <c r="E23" s="22">
        <v>458.84</v>
      </c>
      <c r="F23" s="23" t="s">
        <v>303</v>
      </c>
      <c r="G23" s="21" t="s">
        <v>0</v>
      </c>
      <c r="H23" s="21"/>
    </row>
    <row r="24" spans="1:8" x14ac:dyDescent="0.25">
      <c r="A24" s="26" t="s">
        <v>305</v>
      </c>
      <c r="B24" s="26" t="s">
        <v>306</v>
      </c>
      <c r="C24" s="26" t="s">
        <v>92</v>
      </c>
      <c r="D24" s="26" t="s">
        <v>86</v>
      </c>
      <c r="E24" s="27">
        <v>1674.33</v>
      </c>
      <c r="F24" s="28" t="s">
        <v>303</v>
      </c>
      <c r="G24" s="26" t="s">
        <v>0</v>
      </c>
      <c r="H24" s="26" t="s">
        <v>0</v>
      </c>
    </row>
    <row r="25" spans="1:8" x14ac:dyDescent="0.25">
      <c r="A25" s="21" t="s">
        <v>305</v>
      </c>
      <c r="B25" s="21" t="s">
        <v>306</v>
      </c>
      <c r="C25" s="21" t="s">
        <v>309</v>
      </c>
      <c r="D25" s="21" t="s">
        <v>86</v>
      </c>
      <c r="E25" s="22">
        <v>836.99</v>
      </c>
      <c r="F25" s="23" t="s">
        <v>303</v>
      </c>
      <c r="G25" s="21" t="s">
        <v>0</v>
      </c>
      <c r="H25" s="21" t="s">
        <v>0</v>
      </c>
    </row>
    <row r="26" spans="1:8" x14ac:dyDescent="0.25">
      <c r="A26" s="24" t="s">
        <v>17</v>
      </c>
      <c r="B26" s="24"/>
      <c r="C26" s="24"/>
      <c r="D26" s="24"/>
      <c r="E26" s="25">
        <f>SUBTOTAL(9, E15:E25)</f>
        <v>7149.5599999999995</v>
      </c>
      <c r="F26" s="25"/>
      <c r="G26" s="24"/>
      <c r="H26" s="24" t="s">
        <v>54</v>
      </c>
    </row>
    <row r="27" spans="1:8" x14ac:dyDescent="0.25">
      <c r="A27" s="21" t="s">
        <v>310</v>
      </c>
      <c r="B27" s="21" t="s">
        <v>311</v>
      </c>
      <c r="C27" s="21" t="s">
        <v>67</v>
      </c>
      <c r="D27" s="21" t="s">
        <v>68</v>
      </c>
      <c r="E27" s="22">
        <v>6930</v>
      </c>
      <c r="F27" s="23" t="s">
        <v>297</v>
      </c>
      <c r="G27" s="21" t="s">
        <v>312</v>
      </c>
      <c r="H27" s="21"/>
    </row>
    <row r="28" spans="1:8" x14ac:dyDescent="0.25">
      <c r="A28" s="24" t="s">
        <v>17</v>
      </c>
      <c r="B28" s="24"/>
      <c r="C28" s="24"/>
      <c r="D28" s="24"/>
      <c r="E28" s="25">
        <f>SUBTOTAL(9, E27:E27)</f>
        <v>6930</v>
      </c>
      <c r="F28" s="25"/>
      <c r="G28" s="24"/>
      <c r="H28" s="24" t="s">
        <v>18</v>
      </c>
    </row>
    <row r="29" spans="1:8" x14ac:dyDescent="0.25">
      <c r="A29" s="21" t="s">
        <v>313</v>
      </c>
      <c r="B29" s="21" t="s">
        <v>314</v>
      </c>
      <c r="C29" s="21" t="s">
        <v>196</v>
      </c>
      <c r="D29" s="21" t="s">
        <v>197</v>
      </c>
      <c r="E29" s="22">
        <v>7150</v>
      </c>
      <c r="F29" s="23" t="s">
        <v>303</v>
      </c>
      <c r="G29" s="21" t="s">
        <v>315</v>
      </c>
      <c r="H29" s="21"/>
    </row>
    <row r="30" spans="1:8" x14ac:dyDescent="0.25">
      <c r="A30" s="24" t="s">
        <v>17</v>
      </c>
      <c r="B30" s="24"/>
      <c r="C30" s="24"/>
      <c r="D30" s="24"/>
      <c r="E30" s="25">
        <f>SUBTOTAL(9, E29:E29)</f>
        <v>7150</v>
      </c>
      <c r="F30" s="25"/>
      <c r="G30" s="24"/>
      <c r="H30" s="24" t="s">
        <v>54</v>
      </c>
    </row>
    <row r="31" spans="1:8" x14ac:dyDescent="0.25">
      <c r="A31" s="21" t="s">
        <v>316</v>
      </c>
      <c r="B31" s="21" t="s">
        <v>317</v>
      </c>
      <c r="C31" s="21" t="s">
        <v>268</v>
      </c>
      <c r="D31" s="21" t="s">
        <v>318</v>
      </c>
      <c r="E31" s="22">
        <v>7658.78</v>
      </c>
      <c r="F31" s="23" t="s">
        <v>297</v>
      </c>
      <c r="G31" s="21" t="s">
        <v>319</v>
      </c>
      <c r="H31" s="21"/>
    </row>
    <row r="32" spans="1:8" x14ac:dyDescent="0.25">
      <c r="A32" s="24" t="s">
        <v>17</v>
      </c>
      <c r="B32" s="24"/>
      <c r="C32" s="24"/>
      <c r="D32" s="24"/>
      <c r="E32" s="25">
        <f>SUBTOTAL(9, E31:E31)</f>
        <v>7658.78</v>
      </c>
      <c r="F32" s="25"/>
      <c r="G32" s="24"/>
      <c r="H32" s="24" t="s">
        <v>18</v>
      </c>
    </row>
    <row r="33" spans="1:8" x14ac:dyDescent="0.25">
      <c r="A33" s="21" t="s">
        <v>199</v>
      </c>
      <c r="B33" s="21" t="s">
        <v>320</v>
      </c>
      <c r="C33" s="21" t="s">
        <v>21</v>
      </c>
      <c r="D33" s="21" t="s">
        <v>321</v>
      </c>
      <c r="E33" s="22">
        <v>7784</v>
      </c>
      <c r="F33" s="23" t="s">
        <v>303</v>
      </c>
      <c r="G33" s="21" t="s">
        <v>322</v>
      </c>
      <c r="H33" s="21"/>
    </row>
    <row r="34" spans="1:8" x14ac:dyDescent="0.25">
      <c r="A34" s="24" t="s">
        <v>17</v>
      </c>
      <c r="B34" s="24"/>
      <c r="C34" s="24"/>
      <c r="D34" s="24"/>
      <c r="E34" s="25">
        <f>SUBTOTAL(9, E33:E33)</f>
        <v>7784</v>
      </c>
      <c r="F34" s="25"/>
      <c r="G34" s="24"/>
      <c r="H34" s="24" t="s">
        <v>54</v>
      </c>
    </row>
    <row r="35" spans="1:8" x14ac:dyDescent="0.25">
      <c r="A35" s="21" t="s">
        <v>323</v>
      </c>
      <c r="B35" s="21" t="s">
        <v>324</v>
      </c>
      <c r="C35" s="21" t="s">
        <v>128</v>
      </c>
      <c r="D35" s="21" t="s">
        <v>325</v>
      </c>
      <c r="E35" s="22">
        <v>7740</v>
      </c>
      <c r="F35" s="23" t="s">
        <v>303</v>
      </c>
      <c r="G35" s="21" t="s">
        <v>326</v>
      </c>
      <c r="H35" s="21"/>
    </row>
    <row r="36" spans="1:8" x14ac:dyDescent="0.25">
      <c r="A36" s="26" t="s">
        <v>323</v>
      </c>
      <c r="B36" s="26" t="s">
        <v>324</v>
      </c>
      <c r="C36" s="26" t="s">
        <v>128</v>
      </c>
      <c r="D36" s="26" t="s">
        <v>325</v>
      </c>
      <c r="E36" s="27">
        <v>79</v>
      </c>
      <c r="F36" s="28" t="s">
        <v>303</v>
      </c>
      <c r="G36" s="26" t="s">
        <v>0</v>
      </c>
      <c r="H36" s="26"/>
    </row>
    <row r="37" spans="1:8" x14ac:dyDescent="0.25">
      <c r="A37" s="24" t="s">
        <v>17</v>
      </c>
      <c r="B37" s="24"/>
      <c r="C37" s="24"/>
      <c r="D37" s="24"/>
      <c r="E37" s="25">
        <f>SUBTOTAL(9, E35:E36)</f>
        <v>7819</v>
      </c>
      <c r="F37" s="25"/>
      <c r="G37" s="24"/>
      <c r="H37" s="24" t="s">
        <v>18</v>
      </c>
    </row>
    <row r="38" spans="1:8" x14ac:dyDescent="0.25">
      <c r="A38" s="26" t="s">
        <v>327</v>
      </c>
      <c r="B38" s="26" t="s">
        <v>328</v>
      </c>
      <c r="C38" s="26" t="s">
        <v>329</v>
      </c>
      <c r="D38" s="26" t="s">
        <v>330</v>
      </c>
      <c r="E38" s="27">
        <v>7875</v>
      </c>
      <c r="F38" s="28" t="s">
        <v>289</v>
      </c>
      <c r="G38" s="26" t="s">
        <v>331</v>
      </c>
      <c r="H38" s="26"/>
    </row>
    <row r="39" spans="1:8" x14ac:dyDescent="0.25">
      <c r="A39" s="24" t="s">
        <v>17</v>
      </c>
      <c r="B39" s="24"/>
      <c r="C39" s="24"/>
      <c r="D39" s="24"/>
      <c r="E39" s="25">
        <f>SUBTOTAL(9, E38:E38)</f>
        <v>7875</v>
      </c>
      <c r="F39" s="25"/>
      <c r="G39" s="24"/>
      <c r="H39" s="24" t="s">
        <v>54</v>
      </c>
    </row>
    <row r="40" spans="1:8" x14ac:dyDescent="0.25">
      <c r="A40" s="26" t="s">
        <v>305</v>
      </c>
      <c r="B40" s="26" t="s">
        <v>332</v>
      </c>
      <c r="C40" s="26" t="s">
        <v>201</v>
      </c>
      <c r="D40" s="26" t="s">
        <v>333</v>
      </c>
      <c r="E40" s="27">
        <v>8250</v>
      </c>
      <c r="F40" s="28" t="s">
        <v>303</v>
      </c>
      <c r="G40" s="26" t="s">
        <v>334</v>
      </c>
      <c r="H40" s="26"/>
    </row>
    <row r="41" spans="1:8" x14ac:dyDescent="0.25">
      <c r="A41" s="24" t="s">
        <v>17</v>
      </c>
      <c r="B41" s="24"/>
      <c r="C41" s="24"/>
      <c r="D41" s="24"/>
      <c r="E41" s="25">
        <f>SUBTOTAL(9, E40:E40)</f>
        <v>8250</v>
      </c>
      <c r="F41" s="25"/>
      <c r="G41" s="24"/>
      <c r="H41" s="24" t="s">
        <v>18</v>
      </c>
    </row>
    <row r="42" spans="1:8" x14ac:dyDescent="0.25">
      <c r="A42" s="26" t="s">
        <v>173</v>
      </c>
      <c r="B42" s="26" t="s">
        <v>335</v>
      </c>
      <c r="C42" s="26" t="s">
        <v>72</v>
      </c>
      <c r="D42" s="26" t="s">
        <v>336</v>
      </c>
      <c r="E42" s="27">
        <v>9150</v>
      </c>
      <c r="F42" s="28" t="s">
        <v>337</v>
      </c>
      <c r="G42" s="26" t="s">
        <v>338</v>
      </c>
      <c r="H42" s="26"/>
    </row>
    <row r="43" spans="1:8" x14ac:dyDescent="0.25">
      <c r="A43" s="24" t="s">
        <v>17</v>
      </c>
      <c r="B43" s="24"/>
      <c r="C43" s="24"/>
      <c r="D43" s="24"/>
      <c r="E43" s="25">
        <f>SUBTOTAL(9, E42:E42)</f>
        <v>9150</v>
      </c>
      <c r="F43" s="25"/>
      <c r="G43" s="24"/>
      <c r="H43" s="24" t="s">
        <v>18</v>
      </c>
    </row>
    <row r="44" spans="1:8" x14ac:dyDescent="0.25">
      <c r="A44" s="26" t="s">
        <v>339</v>
      </c>
      <c r="B44" s="26" t="s">
        <v>340</v>
      </c>
      <c r="C44" s="26" t="s">
        <v>341</v>
      </c>
      <c r="D44" s="26" t="s">
        <v>122</v>
      </c>
      <c r="E44" s="27">
        <v>10695.07</v>
      </c>
      <c r="F44" s="28" t="s">
        <v>297</v>
      </c>
      <c r="G44" s="26" t="s">
        <v>342</v>
      </c>
      <c r="H44" s="26"/>
    </row>
    <row r="45" spans="1:8" x14ac:dyDescent="0.25">
      <c r="A45" s="24" t="s">
        <v>17</v>
      </c>
      <c r="B45" s="24"/>
      <c r="C45" s="24"/>
      <c r="D45" s="24"/>
      <c r="E45" s="25">
        <f>SUBTOTAL(9, E44:E44)</f>
        <v>10695.07</v>
      </c>
      <c r="F45" s="25"/>
      <c r="G45" s="24"/>
      <c r="H45" s="24" t="s">
        <v>54</v>
      </c>
    </row>
    <row r="46" spans="1:8" x14ac:dyDescent="0.25">
      <c r="A46" s="26" t="s">
        <v>343</v>
      </c>
      <c r="B46" s="26" t="s">
        <v>344</v>
      </c>
      <c r="C46" s="26" t="s">
        <v>345</v>
      </c>
      <c r="D46" s="26" t="s">
        <v>276</v>
      </c>
      <c r="E46" s="27">
        <v>10783.15</v>
      </c>
      <c r="F46" s="28" t="s">
        <v>346</v>
      </c>
      <c r="G46" s="26" t="s">
        <v>347</v>
      </c>
      <c r="H46" s="26"/>
    </row>
    <row r="47" spans="1:8" x14ac:dyDescent="0.25">
      <c r="A47" s="24" t="s">
        <v>17</v>
      </c>
      <c r="B47" s="24"/>
      <c r="C47" s="24"/>
      <c r="D47" s="24"/>
      <c r="E47" s="25">
        <f>SUBTOTAL(9, E46:E46)</f>
        <v>10783.15</v>
      </c>
      <c r="F47" s="25"/>
      <c r="G47" s="24"/>
      <c r="H47" s="24" t="s">
        <v>54</v>
      </c>
    </row>
    <row r="48" spans="1:8" x14ac:dyDescent="0.25">
      <c r="A48" s="26" t="s">
        <v>348</v>
      </c>
      <c r="B48" s="26" t="s">
        <v>349</v>
      </c>
      <c r="C48" s="26" t="s">
        <v>21</v>
      </c>
      <c r="D48" s="26" t="s">
        <v>350</v>
      </c>
      <c r="E48" s="27">
        <v>10827</v>
      </c>
      <c r="F48" s="28" t="s">
        <v>297</v>
      </c>
      <c r="G48" s="26" t="s">
        <v>351</v>
      </c>
      <c r="H48" s="26"/>
    </row>
    <row r="49" spans="1:8" x14ac:dyDescent="0.25">
      <c r="A49" s="24" t="s">
        <v>17</v>
      </c>
      <c r="B49" s="24"/>
      <c r="C49" s="24"/>
      <c r="D49" s="24"/>
      <c r="E49" s="25">
        <f>SUBTOTAL(9, E48:E48)</f>
        <v>10827</v>
      </c>
      <c r="F49" s="25"/>
      <c r="G49" s="24"/>
      <c r="H49" s="24" t="s">
        <v>54</v>
      </c>
    </row>
    <row r="50" spans="1:8" x14ac:dyDescent="0.25">
      <c r="A50" s="26" t="s">
        <v>299</v>
      </c>
      <c r="B50" s="26" t="s">
        <v>352</v>
      </c>
      <c r="C50" s="26" t="s">
        <v>201</v>
      </c>
      <c r="D50" s="26" t="s">
        <v>61</v>
      </c>
      <c r="E50" s="27">
        <v>11403</v>
      </c>
      <c r="F50" s="28" t="s">
        <v>303</v>
      </c>
      <c r="G50" s="26" t="s">
        <v>353</v>
      </c>
      <c r="H50" s="26"/>
    </row>
    <row r="51" spans="1:8" x14ac:dyDescent="0.25">
      <c r="A51" s="24" t="s">
        <v>17</v>
      </c>
      <c r="B51" s="24"/>
      <c r="C51" s="24"/>
      <c r="D51" s="24"/>
      <c r="E51" s="25">
        <f>SUBTOTAL(9, E50:E50)</f>
        <v>11403</v>
      </c>
      <c r="F51" s="25"/>
      <c r="G51" s="24"/>
      <c r="H51" s="24" t="s">
        <v>54</v>
      </c>
    </row>
    <row r="52" spans="1:8" x14ac:dyDescent="0.25">
      <c r="A52" s="26" t="s">
        <v>354</v>
      </c>
      <c r="B52" s="26" t="s">
        <v>355</v>
      </c>
      <c r="C52" s="26" t="s">
        <v>234</v>
      </c>
      <c r="D52" s="26" t="s">
        <v>235</v>
      </c>
      <c r="E52" s="27">
        <v>3746.25</v>
      </c>
      <c r="F52" s="28" t="s">
        <v>337</v>
      </c>
      <c r="G52" s="26" t="s">
        <v>356</v>
      </c>
      <c r="H52" s="26"/>
    </row>
    <row r="53" spans="1:8" x14ac:dyDescent="0.25">
      <c r="A53" s="21" t="s">
        <v>354</v>
      </c>
      <c r="B53" s="21" t="s">
        <v>355</v>
      </c>
      <c r="C53" s="21" t="s">
        <v>234</v>
      </c>
      <c r="D53" s="21" t="s">
        <v>235</v>
      </c>
      <c r="E53" s="22">
        <v>2880</v>
      </c>
      <c r="F53" s="23" t="s">
        <v>337</v>
      </c>
      <c r="G53" s="21" t="s">
        <v>0</v>
      </c>
      <c r="H53" s="21"/>
    </row>
    <row r="54" spans="1:8" x14ac:dyDescent="0.25">
      <c r="A54" s="26" t="s">
        <v>354</v>
      </c>
      <c r="B54" s="26" t="s">
        <v>355</v>
      </c>
      <c r="C54" s="26" t="s">
        <v>234</v>
      </c>
      <c r="D54" s="26" t="s">
        <v>235</v>
      </c>
      <c r="E54" s="27">
        <v>4928.75</v>
      </c>
      <c r="F54" s="28" t="s">
        <v>337</v>
      </c>
      <c r="G54" s="26" t="s">
        <v>0</v>
      </c>
      <c r="H54" s="26"/>
    </row>
    <row r="55" spans="1:8" x14ac:dyDescent="0.25">
      <c r="A55" s="24" t="s">
        <v>17</v>
      </c>
      <c r="B55" s="24"/>
      <c r="C55" s="24"/>
      <c r="D55" s="24"/>
      <c r="E55" s="25">
        <f>SUBTOTAL(9, E52:E54)</f>
        <v>11555</v>
      </c>
      <c r="F55" s="25"/>
      <c r="G55" s="24"/>
      <c r="H55" s="24" t="s">
        <v>54</v>
      </c>
    </row>
    <row r="56" spans="1:8" x14ac:dyDescent="0.25">
      <c r="A56" s="26" t="s">
        <v>357</v>
      </c>
      <c r="B56" s="26" t="s">
        <v>358</v>
      </c>
      <c r="C56" s="26" t="s">
        <v>201</v>
      </c>
      <c r="D56" s="26" t="s">
        <v>359</v>
      </c>
      <c r="E56" s="27">
        <v>11975</v>
      </c>
      <c r="F56" s="28" t="s">
        <v>346</v>
      </c>
      <c r="G56" s="26" t="s">
        <v>360</v>
      </c>
      <c r="H56" s="26"/>
    </row>
    <row r="57" spans="1:8" x14ac:dyDescent="0.25">
      <c r="A57" s="24" t="s">
        <v>17</v>
      </c>
      <c r="B57" s="24"/>
      <c r="C57" s="24"/>
      <c r="D57" s="24"/>
      <c r="E57" s="25">
        <f>SUBTOTAL(9, E56:E56)</f>
        <v>11975</v>
      </c>
      <c r="F57" s="25"/>
      <c r="G57" s="24"/>
      <c r="H57" s="24" t="s">
        <v>32</v>
      </c>
    </row>
    <row r="58" spans="1:8" x14ac:dyDescent="0.25">
      <c r="A58" s="26" t="s">
        <v>361</v>
      </c>
      <c r="B58" s="26" t="s">
        <v>362</v>
      </c>
      <c r="C58" s="26" t="s">
        <v>363</v>
      </c>
      <c r="D58" s="26" t="s">
        <v>364</v>
      </c>
      <c r="E58" s="27">
        <v>12435.2</v>
      </c>
      <c r="F58" s="28" t="s">
        <v>297</v>
      </c>
      <c r="G58" s="26" t="s">
        <v>365</v>
      </c>
      <c r="H58" s="26"/>
    </row>
    <row r="59" spans="1:8" x14ac:dyDescent="0.25">
      <c r="A59" s="24" t="s">
        <v>17</v>
      </c>
      <c r="B59" s="24"/>
      <c r="C59" s="24"/>
      <c r="D59" s="24"/>
      <c r="E59" s="25">
        <f>SUBTOTAL(9, E58:E58)</f>
        <v>12435.2</v>
      </c>
      <c r="F59" s="25"/>
      <c r="G59" s="24"/>
      <c r="H59" s="24" t="s">
        <v>54</v>
      </c>
    </row>
    <row r="60" spans="1:8" x14ac:dyDescent="0.25">
      <c r="A60" s="26" t="s">
        <v>366</v>
      </c>
      <c r="B60" s="26" t="s">
        <v>367</v>
      </c>
      <c r="C60" s="26" t="s">
        <v>201</v>
      </c>
      <c r="D60" s="26" t="s">
        <v>364</v>
      </c>
      <c r="E60" s="27">
        <v>245.45</v>
      </c>
      <c r="F60" s="28" t="s">
        <v>337</v>
      </c>
      <c r="G60" s="26" t="s">
        <v>368</v>
      </c>
      <c r="H60" s="26"/>
    </row>
    <row r="61" spans="1:8" x14ac:dyDescent="0.25">
      <c r="A61" s="21" t="s">
        <v>366</v>
      </c>
      <c r="B61" s="21" t="s">
        <v>367</v>
      </c>
      <c r="C61" s="21" t="s">
        <v>201</v>
      </c>
      <c r="D61" s="21" t="s">
        <v>364</v>
      </c>
      <c r="E61" s="22">
        <v>11637.6</v>
      </c>
      <c r="F61" s="23" t="s">
        <v>337</v>
      </c>
      <c r="G61" s="21" t="s">
        <v>0</v>
      </c>
      <c r="H61" s="21"/>
    </row>
    <row r="62" spans="1:8" x14ac:dyDescent="0.25">
      <c r="A62" s="26" t="s">
        <v>366</v>
      </c>
      <c r="B62" s="26" t="s">
        <v>367</v>
      </c>
      <c r="C62" s="26" t="s">
        <v>201</v>
      </c>
      <c r="D62" s="26" t="s">
        <v>364</v>
      </c>
      <c r="E62" s="27">
        <v>795.3</v>
      </c>
      <c r="F62" s="28" t="s">
        <v>337</v>
      </c>
      <c r="G62" s="26" t="s">
        <v>0</v>
      </c>
      <c r="H62" s="26"/>
    </row>
    <row r="63" spans="1:8" x14ac:dyDescent="0.25">
      <c r="A63" s="24" t="s">
        <v>17</v>
      </c>
      <c r="B63" s="24"/>
      <c r="C63" s="24"/>
      <c r="D63" s="24"/>
      <c r="E63" s="25">
        <f>SUBTOTAL(9, E60:E62)</f>
        <v>12678.35</v>
      </c>
      <c r="F63" s="25"/>
      <c r="G63" s="24"/>
      <c r="H63" s="24" t="s">
        <v>54</v>
      </c>
    </row>
    <row r="64" spans="1:8" x14ac:dyDescent="0.25">
      <c r="A64" s="26" t="s">
        <v>361</v>
      </c>
      <c r="B64" s="26" t="s">
        <v>369</v>
      </c>
      <c r="C64" s="26" t="s">
        <v>136</v>
      </c>
      <c r="D64" s="26" t="s">
        <v>137</v>
      </c>
      <c r="E64" s="27">
        <v>18814.11</v>
      </c>
      <c r="F64" s="28" t="s">
        <v>289</v>
      </c>
      <c r="G64" s="26" t="s">
        <v>370</v>
      </c>
      <c r="H64" s="26"/>
    </row>
    <row r="65" spans="1:8" x14ac:dyDescent="0.25">
      <c r="A65" s="24" t="s">
        <v>17</v>
      </c>
      <c r="B65" s="24"/>
      <c r="C65" s="24"/>
      <c r="D65" s="24"/>
      <c r="E65" s="25">
        <f>SUBTOTAL(9, E64:E64)</f>
        <v>18814.11</v>
      </c>
      <c r="F65" s="25"/>
      <c r="G65" s="24"/>
      <c r="H65" s="24" t="s">
        <v>18</v>
      </c>
    </row>
    <row r="66" spans="1:8" x14ac:dyDescent="0.25">
      <c r="A66" s="26" t="s">
        <v>343</v>
      </c>
      <c r="B66" s="26" t="s">
        <v>371</v>
      </c>
      <c r="C66" s="26" t="s">
        <v>21</v>
      </c>
      <c r="D66" s="26" t="s">
        <v>276</v>
      </c>
      <c r="E66" s="27">
        <v>1.21</v>
      </c>
      <c r="F66" s="28" t="s">
        <v>346</v>
      </c>
      <c r="G66" s="26" t="s">
        <v>372</v>
      </c>
      <c r="H66" s="26"/>
    </row>
    <row r="67" spans="1:8" x14ac:dyDescent="0.25">
      <c r="A67" s="21" t="s">
        <v>343</v>
      </c>
      <c r="B67" s="21" t="s">
        <v>371</v>
      </c>
      <c r="C67" s="21" t="s">
        <v>345</v>
      </c>
      <c r="D67" s="21" t="s">
        <v>276</v>
      </c>
      <c r="E67" s="22">
        <v>19518</v>
      </c>
      <c r="F67" s="23" t="s">
        <v>346</v>
      </c>
      <c r="G67" s="21" t="s">
        <v>0</v>
      </c>
      <c r="H67" s="21"/>
    </row>
    <row r="68" spans="1:8" x14ac:dyDescent="0.25">
      <c r="A68" s="24" t="s">
        <v>17</v>
      </c>
      <c r="B68" s="24"/>
      <c r="C68" s="24"/>
      <c r="D68" s="24"/>
      <c r="E68" s="25">
        <f>SUBTOTAL(9, E66:E67)</f>
        <v>19519.21</v>
      </c>
      <c r="F68" s="25"/>
      <c r="G68" s="24"/>
      <c r="H68" s="24" t="s">
        <v>54</v>
      </c>
    </row>
    <row r="69" spans="1:8" x14ac:dyDescent="0.25">
      <c r="A69" s="21" t="s">
        <v>339</v>
      </c>
      <c r="B69" s="21" t="s">
        <v>373</v>
      </c>
      <c r="C69" s="21" t="s">
        <v>150</v>
      </c>
      <c r="D69" s="21" t="s">
        <v>151</v>
      </c>
      <c r="E69" s="22">
        <v>20000</v>
      </c>
      <c r="F69" s="23" t="s">
        <v>289</v>
      </c>
      <c r="G69" s="21" t="s">
        <v>374</v>
      </c>
      <c r="H69" s="21"/>
    </row>
    <row r="70" spans="1:8" x14ac:dyDescent="0.25">
      <c r="A70" s="24" t="s">
        <v>17</v>
      </c>
      <c r="B70" s="24"/>
      <c r="C70" s="24"/>
      <c r="D70" s="24"/>
      <c r="E70" s="25">
        <f>SUBTOTAL(9, E69:E69)</f>
        <v>20000</v>
      </c>
      <c r="F70" s="25"/>
      <c r="G70" s="24"/>
      <c r="H70" s="24" t="s">
        <v>18</v>
      </c>
    </row>
    <row r="71" spans="1:8" x14ac:dyDescent="0.25">
      <c r="A71" s="21" t="s">
        <v>100</v>
      </c>
      <c r="B71" s="21" t="s">
        <v>375</v>
      </c>
      <c r="C71" s="21" t="s">
        <v>376</v>
      </c>
      <c r="D71" s="21" t="s">
        <v>102</v>
      </c>
      <c r="E71" s="22">
        <v>19164.32</v>
      </c>
      <c r="F71" s="23" t="s">
        <v>346</v>
      </c>
      <c r="G71" s="21" t="s">
        <v>377</v>
      </c>
      <c r="H71" s="21"/>
    </row>
    <row r="72" spans="1:8" x14ac:dyDescent="0.25">
      <c r="A72" s="26" t="s">
        <v>100</v>
      </c>
      <c r="B72" s="26" t="s">
        <v>375</v>
      </c>
      <c r="C72" s="26" t="s">
        <v>376</v>
      </c>
      <c r="D72" s="26" t="s">
        <v>102</v>
      </c>
      <c r="E72" s="27">
        <v>4028.9</v>
      </c>
      <c r="F72" s="28" t="s">
        <v>346</v>
      </c>
      <c r="G72" s="26" t="s">
        <v>0</v>
      </c>
      <c r="H72" s="26"/>
    </row>
    <row r="73" spans="1:8" x14ac:dyDescent="0.25">
      <c r="A73" s="24" t="s">
        <v>17</v>
      </c>
      <c r="B73" s="24"/>
      <c r="C73" s="24"/>
      <c r="D73" s="24"/>
      <c r="E73" s="25">
        <f>SUBTOTAL(9, E71:E72)</f>
        <v>23193.22</v>
      </c>
      <c r="F73" s="25"/>
      <c r="G73" s="24"/>
      <c r="H73" s="24" t="s">
        <v>54</v>
      </c>
    </row>
    <row r="74" spans="1:8" x14ac:dyDescent="0.25">
      <c r="A74" s="26" t="s">
        <v>224</v>
      </c>
      <c r="B74" s="26" t="s">
        <v>378</v>
      </c>
      <c r="C74" s="26" t="s">
        <v>186</v>
      </c>
      <c r="D74" s="26" t="s">
        <v>379</v>
      </c>
      <c r="E74" s="27">
        <v>17300</v>
      </c>
      <c r="F74" s="28" t="s">
        <v>303</v>
      </c>
      <c r="G74" s="26" t="s">
        <v>380</v>
      </c>
      <c r="H74" s="26"/>
    </row>
    <row r="75" spans="1:8" x14ac:dyDescent="0.25">
      <c r="A75" s="21" t="s">
        <v>224</v>
      </c>
      <c r="B75" s="21" t="s">
        <v>378</v>
      </c>
      <c r="C75" s="21" t="s">
        <v>186</v>
      </c>
      <c r="D75" s="21" t="s">
        <v>379</v>
      </c>
      <c r="E75" s="22">
        <v>7000</v>
      </c>
      <c r="F75" s="23" t="s">
        <v>303</v>
      </c>
      <c r="G75" s="21" t="s">
        <v>0</v>
      </c>
      <c r="H75" s="21"/>
    </row>
    <row r="76" spans="1:8" x14ac:dyDescent="0.25">
      <c r="A76" s="24" t="s">
        <v>17</v>
      </c>
      <c r="B76" s="24"/>
      <c r="C76" s="24"/>
      <c r="D76" s="24"/>
      <c r="E76" s="25">
        <f>SUBTOTAL(9, E74:E75)</f>
        <v>24300</v>
      </c>
      <c r="F76" s="25"/>
      <c r="G76" s="24"/>
      <c r="H76" s="24" t="s">
        <v>54</v>
      </c>
    </row>
    <row r="77" spans="1:8" x14ac:dyDescent="0.25">
      <c r="A77" s="21" t="s">
        <v>381</v>
      </c>
      <c r="B77" s="21" t="s">
        <v>382</v>
      </c>
      <c r="C77" s="21" t="s">
        <v>376</v>
      </c>
      <c r="D77" s="21" t="s">
        <v>102</v>
      </c>
      <c r="E77" s="22">
        <v>4028.9</v>
      </c>
      <c r="F77" s="23" t="s">
        <v>346</v>
      </c>
      <c r="G77" s="21" t="s">
        <v>383</v>
      </c>
      <c r="H77" s="21"/>
    </row>
    <row r="78" spans="1:8" x14ac:dyDescent="0.25">
      <c r="A78" s="26" t="s">
        <v>381</v>
      </c>
      <c r="B78" s="26" t="s">
        <v>382</v>
      </c>
      <c r="C78" s="26" t="s">
        <v>376</v>
      </c>
      <c r="D78" s="26" t="s">
        <v>102</v>
      </c>
      <c r="E78" s="27">
        <v>20799.32</v>
      </c>
      <c r="F78" s="28" t="s">
        <v>346</v>
      </c>
      <c r="G78" s="26" t="s">
        <v>0</v>
      </c>
      <c r="H78" s="26"/>
    </row>
    <row r="79" spans="1:8" x14ac:dyDescent="0.25">
      <c r="A79" s="24" t="s">
        <v>17</v>
      </c>
      <c r="B79" s="24"/>
      <c r="C79" s="24"/>
      <c r="D79" s="24"/>
      <c r="E79" s="25">
        <f>SUBTOTAL(9, E77:E78)</f>
        <v>24828.22</v>
      </c>
      <c r="F79" s="25"/>
      <c r="G79" s="24"/>
      <c r="H79" s="24" t="s">
        <v>54</v>
      </c>
    </row>
    <row r="80" spans="1:8" x14ac:dyDescent="0.25">
      <c r="A80" s="26" t="s">
        <v>357</v>
      </c>
      <c r="B80" s="26" t="s">
        <v>384</v>
      </c>
      <c r="C80" s="26" t="s">
        <v>385</v>
      </c>
      <c r="D80" s="26" t="s">
        <v>386</v>
      </c>
      <c r="E80" s="27">
        <v>28182.35</v>
      </c>
      <c r="F80" s="28" t="s">
        <v>303</v>
      </c>
      <c r="G80" s="26" t="s">
        <v>387</v>
      </c>
      <c r="H80" s="26"/>
    </row>
    <row r="81" spans="1:8" x14ac:dyDescent="0.25">
      <c r="A81" s="24" t="s">
        <v>17</v>
      </c>
      <c r="B81" s="24"/>
      <c r="C81" s="24"/>
      <c r="D81" s="24"/>
      <c r="E81" s="25">
        <f>SUBTOTAL(9, E80:E80)</f>
        <v>28182.35</v>
      </c>
      <c r="F81" s="25"/>
      <c r="G81" s="24"/>
      <c r="H81" s="24" t="s">
        <v>18</v>
      </c>
    </row>
    <row r="82" spans="1:8" x14ac:dyDescent="0.25">
      <c r="A82" s="26" t="s">
        <v>313</v>
      </c>
      <c r="B82" s="26" t="s">
        <v>388</v>
      </c>
      <c r="C82" s="26" t="s">
        <v>385</v>
      </c>
      <c r="D82" s="26" t="s">
        <v>386</v>
      </c>
      <c r="E82" s="27">
        <v>28182.35</v>
      </c>
      <c r="F82" s="28" t="s">
        <v>303</v>
      </c>
      <c r="G82" s="26" t="s">
        <v>389</v>
      </c>
      <c r="H82" s="26"/>
    </row>
    <row r="83" spans="1:8" x14ac:dyDescent="0.25">
      <c r="A83" s="24" t="s">
        <v>17</v>
      </c>
      <c r="B83" s="24"/>
      <c r="C83" s="24"/>
      <c r="D83" s="24"/>
      <c r="E83" s="25">
        <f>SUBTOTAL(9, E82:E82)</f>
        <v>28182.35</v>
      </c>
      <c r="F83" s="25"/>
      <c r="G83" s="24"/>
      <c r="H83" s="24" t="s">
        <v>18</v>
      </c>
    </row>
    <row r="84" spans="1:8" x14ac:dyDescent="0.25">
      <c r="A84" s="26" t="s">
        <v>313</v>
      </c>
      <c r="B84" s="26" t="s">
        <v>390</v>
      </c>
      <c r="C84" s="26" t="s">
        <v>385</v>
      </c>
      <c r="D84" s="26" t="s">
        <v>386</v>
      </c>
      <c r="E84" s="27">
        <v>28182.35</v>
      </c>
      <c r="F84" s="28" t="s">
        <v>303</v>
      </c>
      <c r="G84" s="26" t="s">
        <v>391</v>
      </c>
      <c r="H84" s="26"/>
    </row>
    <row r="85" spans="1:8" x14ac:dyDescent="0.25">
      <c r="A85" s="24" t="s">
        <v>17</v>
      </c>
      <c r="B85" s="24"/>
      <c r="C85" s="24"/>
      <c r="D85" s="24"/>
      <c r="E85" s="25">
        <f>SUBTOTAL(9, E84:E84)</f>
        <v>28182.35</v>
      </c>
      <c r="F85" s="25"/>
      <c r="G85" s="24"/>
      <c r="H85" s="24" t="s">
        <v>18</v>
      </c>
    </row>
    <row r="86" spans="1:8" x14ac:dyDescent="0.25">
      <c r="A86" s="26" t="s">
        <v>313</v>
      </c>
      <c r="B86" s="26" t="s">
        <v>392</v>
      </c>
      <c r="C86" s="26" t="s">
        <v>385</v>
      </c>
      <c r="D86" s="26" t="s">
        <v>386</v>
      </c>
      <c r="E86" s="27">
        <v>28182.35</v>
      </c>
      <c r="F86" s="28" t="s">
        <v>303</v>
      </c>
      <c r="G86" s="26" t="s">
        <v>393</v>
      </c>
      <c r="H86" s="26"/>
    </row>
    <row r="87" spans="1:8" x14ac:dyDescent="0.25">
      <c r="A87" s="24" t="s">
        <v>17</v>
      </c>
      <c r="B87" s="24"/>
      <c r="C87" s="24"/>
      <c r="D87" s="24"/>
      <c r="E87" s="25">
        <f>SUBTOTAL(9, E86:E86)</f>
        <v>28182.35</v>
      </c>
      <c r="F87" s="25"/>
      <c r="G87" s="24"/>
      <c r="H87" s="24" t="s">
        <v>18</v>
      </c>
    </row>
    <row r="88" spans="1:8" x14ac:dyDescent="0.25">
      <c r="A88" s="26" t="s">
        <v>313</v>
      </c>
      <c r="B88" s="26" t="s">
        <v>394</v>
      </c>
      <c r="C88" s="26" t="s">
        <v>385</v>
      </c>
      <c r="D88" s="26" t="s">
        <v>386</v>
      </c>
      <c r="E88" s="27">
        <v>28182.35</v>
      </c>
      <c r="F88" s="28" t="s">
        <v>303</v>
      </c>
      <c r="G88" s="26" t="s">
        <v>395</v>
      </c>
      <c r="H88" s="26"/>
    </row>
    <row r="89" spans="1:8" x14ac:dyDescent="0.25">
      <c r="A89" s="24" t="s">
        <v>17</v>
      </c>
      <c r="B89" s="24"/>
      <c r="C89" s="24"/>
      <c r="D89" s="24"/>
      <c r="E89" s="25">
        <f>SUBTOTAL(9, E88:E88)</f>
        <v>28182.35</v>
      </c>
      <c r="F89" s="25"/>
      <c r="G89" s="24"/>
      <c r="H89" s="24" t="s">
        <v>18</v>
      </c>
    </row>
    <row r="90" spans="1:8" x14ac:dyDescent="0.25">
      <c r="A90" s="26" t="s">
        <v>348</v>
      </c>
      <c r="B90" s="26" t="s">
        <v>396</v>
      </c>
      <c r="C90" s="26" t="s">
        <v>385</v>
      </c>
      <c r="D90" s="26" t="s">
        <v>386</v>
      </c>
      <c r="E90" s="27">
        <v>28182.36</v>
      </c>
      <c r="F90" s="28" t="s">
        <v>297</v>
      </c>
      <c r="G90" s="26" t="s">
        <v>397</v>
      </c>
      <c r="H90" s="26"/>
    </row>
    <row r="91" spans="1:8" x14ac:dyDescent="0.25">
      <c r="A91" s="24" t="s">
        <v>17</v>
      </c>
      <c r="B91" s="24"/>
      <c r="C91" s="24"/>
      <c r="D91" s="24"/>
      <c r="E91" s="25">
        <f>SUBTOTAL(9, E90:E90)</f>
        <v>28182.36</v>
      </c>
      <c r="F91" s="25"/>
      <c r="G91" s="24"/>
      <c r="H91" s="24" t="s">
        <v>18</v>
      </c>
    </row>
    <row r="92" spans="1:8" x14ac:dyDescent="0.25">
      <c r="A92" s="26" t="s">
        <v>398</v>
      </c>
      <c r="B92" s="26" t="s">
        <v>399</v>
      </c>
      <c r="C92" s="26" t="s">
        <v>400</v>
      </c>
      <c r="D92" s="26" t="s">
        <v>401</v>
      </c>
      <c r="E92" s="27">
        <v>10794</v>
      </c>
      <c r="F92" s="28" t="s">
        <v>297</v>
      </c>
      <c r="G92" s="26" t="s">
        <v>402</v>
      </c>
      <c r="H92" s="26"/>
    </row>
    <row r="93" spans="1:8" x14ac:dyDescent="0.25">
      <c r="A93" s="21" t="s">
        <v>398</v>
      </c>
      <c r="B93" s="21" t="s">
        <v>399</v>
      </c>
      <c r="C93" s="21" t="s">
        <v>400</v>
      </c>
      <c r="D93" s="21" t="s">
        <v>401</v>
      </c>
      <c r="E93" s="22">
        <v>10794</v>
      </c>
      <c r="F93" s="23" t="s">
        <v>297</v>
      </c>
      <c r="G93" s="21" t="s">
        <v>0</v>
      </c>
      <c r="H93" s="21"/>
    </row>
    <row r="94" spans="1:8" x14ac:dyDescent="0.25">
      <c r="A94" s="26" t="s">
        <v>398</v>
      </c>
      <c r="B94" s="26" t="s">
        <v>399</v>
      </c>
      <c r="C94" s="26" t="s">
        <v>400</v>
      </c>
      <c r="D94" s="26" t="s">
        <v>401</v>
      </c>
      <c r="E94" s="27">
        <v>10794</v>
      </c>
      <c r="F94" s="28" t="s">
        <v>297</v>
      </c>
      <c r="G94" s="26" t="s">
        <v>0</v>
      </c>
      <c r="H94" s="26"/>
    </row>
    <row r="95" spans="1:8" x14ac:dyDescent="0.25">
      <c r="A95" s="24" t="s">
        <v>17</v>
      </c>
      <c r="B95" s="24"/>
      <c r="C95" s="24"/>
      <c r="D95" s="24"/>
      <c r="E95" s="25">
        <f>SUBTOTAL(9, E92:E94)</f>
        <v>32382</v>
      </c>
      <c r="F95" s="25"/>
      <c r="G95" s="24"/>
      <c r="H95" s="24" t="s">
        <v>18</v>
      </c>
    </row>
    <row r="96" spans="1:8" x14ac:dyDescent="0.25">
      <c r="A96" s="26" t="s">
        <v>291</v>
      </c>
      <c r="B96" s="26" t="s">
        <v>403</v>
      </c>
      <c r="C96" s="26" t="s">
        <v>201</v>
      </c>
      <c r="D96" s="26" t="s">
        <v>293</v>
      </c>
      <c r="E96" s="27">
        <v>33441.33</v>
      </c>
      <c r="F96" s="28" t="s">
        <v>289</v>
      </c>
      <c r="G96" s="26" t="s">
        <v>404</v>
      </c>
      <c r="H96" s="26"/>
    </row>
    <row r="97" spans="1:8" x14ac:dyDescent="0.25">
      <c r="A97" s="24" t="s">
        <v>17</v>
      </c>
      <c r="B97" s="24"/>
      <c r="C97" s="24"/>
      <c r="D97" s="24"/>
      <c r="E97" s="25">
        <f>SUBTOTAL(9, E96:E96)</f>
        <v>33441.33</v>
      </c>
      <c r="F97" s="25"/>
      <c r="G97" s="24"/>
      <c r="H97" s="24" t="s">
        <v>32</v>
      </c>
    </row>
    <row r="98" spans="1:8" x14ac:dyDescent="0.25">
      <c r="A98" s="26" t="s">
        <v>405</v>
      </c>
      <c r="B98" s="26" t="s">
        <v>406</v>
      </c>
      <c r="C98" s="26" t="s">
        <v>407</v>
      </c>
      <c r="D98" s="26" t="s">
        <v>230</v>
      </c>
      <c r="E98" s="27">
        <v>57920.480000000003</v>
      </c>
      <c r="F98" s="28" t="s">
        <v>303</v>
      </c>
      <c r="G98" s="26" t="s">
        <v>408</v>
      </c>
      <c r="H98" s="26"/>
    </row>
    <row r="99" spans="1:8" x14ac:dyDescent="0.25">
      <c r="A99" s="24" t="s">
        <v>17</v>
      </c>
      <c r="B99" s="24"/>
      <c r="C99" s="24"/>
      <c r="D99" s="24"/>
      <c r="E99" s="25">
        <f>SUBTOTAL(9, E98:E98)</f>
        <v>57920.480000000003</v>
      </c>
      <c r="F99" s="25"/>
      <c r="G99" s="24"/>
      <c r="H99" s="24" t="s">
        <v>54</v>
      </c>
    </row>
    <row r="100" spans="1:8" x14ac:dyDescent="0.25">
      <c r="A100" s="26" t="s">
        <v>278</v>
      </c>
      <c r="B100" s="26" t="s">
        <v>409</v>
      </c>
      <c r="C100" s="26" t="s">
        <v>410</v>
      </c>
      <c r="D100" s="26" t="s">
        <v>230</v>
      </c>
      <c r="E100" s="27">
        <v>99739</v>
      </c>
      <c r="F100" s="28" t="s">
        <v>289</v>
      </c>
      <c r="G100" s="26" t="s">
        <v>411</v>
      </c>
      <c r="H100" s="26"/>
    </row>
    <row r="101" spans="1:8" x14ac:dyDescent="0.25">
      <c r="A101" s="24" t="s">
        <v>17</v>
      </c>
      <c r="B101" s="24"/>
      <c r="C101" s="24"/>
      <c r="D101" s="24"/>
      <c r="E101" s="25">
        <f>SUBTOTAL(9, E100:E100)</f>
        <v>99739</v>
      </c>
      <c r="F101" s="25"/>
      <c r="G101" s="24"/>
      <c r="H101" s="24" t="s">
        <v>54</v>
      </c>
    </row>
    <row r="102" spans="1:8" x14ac:dyDescent="0.25">
      <c r="A102" s="26" t="s">
        <v>313</v>
      </c>
      <c r="B102" s="26" t="s">
        <v>412</v>
      </c>
      <c r="C102" s="26" t="s">
        <v>280</v>
      </c>
      <c r="D102" s="26" t="s">
        <v>281</v>
      </c>
      <c r="E102" s="27">
        <v>1446.52</v>
      </c>
      <c r="F102" s="28" t="s">
        <v>346</v>
      </c>
      <c r="G102" s="26" t="s">
        <v>413</v>
      </c>
      <c r="H102" s="26"/>
    </row>
    <row r="103" spans="1:8" x14ac:dyDescent="0.25">
      <c r="A103" s="21" t="s">
        <v>313</v>
      </c>
      <c r="B103" s="21" t="s">
        <v>412</v>
      </c>
      <c r="C103" s="21" t="s">
        <v>280</v>
      </c>
      <c r="D103" s="21" t="s">
        <v>281</v>
      </c>
      <c r="E103" s="22">
        <v>1446.52</v>
      </c>
      <c r="F103" s="23" t="s">
        <v>346</v>
      </c>
      <c r="G103" s="21" t="s">
        <v>0</v>
      </c>
      <c r="H103" s="21"/>
    </row>
    <row r="104" spans="1:8" x14ac:dyDescent="0.25">
      <c r="A104" s="26" t="s">
        <v>313</v>
      </c>
      <c r="B104" s="26" t="s">
        <v>412</v>
      </c>
      <c r="C104" s="26" t="s">
        <v>280</v>
      </c>
      <c r="D104" s="26" t="s">
        <v>281</v>
      </c>
      <c r="E104" s="27">
        <v>1511.23</v>
      </c>
      <c r="F104" s="28" t="s">
        <v>346</v>
      </c>
      <c r="G104" s="26" t="s">
        <v>0</v>
      </c>
      <c r="H104" s="26"/>
    </row>
    <row r="105" spans="1:8" x14ac:dyDescent="0.25">
      <c r="A105" s="21" t="s">
        <v>313</v>
      </c>
      <c r="B105" s="21" t="s">
        <v>412</v>
      </c>
      <c r="C105" s="21" t="s">
        <v>280</v>
      </c>
      <c r="D105" s="21" t="s">
        <v>281</v>
      </c>
      <c r="E105" s="22">
        <v>1639.46</v>
      </c>
      <c r="F105" s="23" t="s">
        <v>346</v>
      </c>
      <c r="G105" s="21" t="s">
        <v>0</v>
      </c>
      <c r="H105" s="21"/>
    </row>
    <row r="106" spans="1:8" x14ac:dyDescent="0.25">
      <c r="A106" s="26" t="s">
        <v>313</v>
      </c>
      <c r="B106" s="26" t="s">
        <v>412</v>
      </c>
      <c r="C106" s="26" t="s">
        <v>280</v>
      </c>
      <c r="D106" s="26" t="s">
        <v>281</v>
      </c>
      <c r="E106" s="27">
        <v>1446.52</v>
      </c>
      <c r="F106" s="28" t="s">
        <v>346</v>
      </c>
      <c r="G106" s="26" t="s">
        <v>0</v>
      </c>
      <c r="H106" s="26"/>
    </row>
    <row r="107" spans="1:8" x14ac:dyDescent="0.25">
      <c r="A107" s="21" t="s">
        <v>313</v>
      </c>
      <c r="B107" s="21" t="s">
        <v>412</v>
      </c>
      <c r="C107" s="21" t="s">
        <v>280</v>
      </c>
      <c r="D107" s="21" t="s">
        <v>281</v>
      </c>
      <c r="E107" s="22">
        <v>1446.52</v>
      </c>
      <c r="F107" s="23" t="s">
        <v>346</v>
      </c>
      <c r="G107" s="21" t="s">
        <v>0</v>
      </c>
      <c r="H107" s="21"/>
    </row>
    <row r="108" spans="1:8" x14ac:dyDescent="0.25">
      <c r="A108" s="26" t="s">
        <v>313</v>
      </c>
      <c r="B108" s="26" t="s">
        <v>412</v>
      </c>
      <c r="C108" s="26" t="s">
        <v>280</v>
      </c>
      <c r="D108" s="26" t="s">
        <v>281</v>
      </c>
      <c r="E108" s="27">
        <v>44461.83</v>
      </c>
      <c r="F108" s="28" t="s">
        <v>346</v>
      </c>
      <c r="G108" s="26" t="s">
        <v>0</v>
      </c>
      <c r="H108" s="26"/>
    </row>
    <row r="109" spans="1:8" x14ac:dyDescent="0.25">
      <c r="A109" s="21" t="s">
        <v>313</v>
      </c>
      <c r="B109" s="21" t="s">
        <v>412</v>
      </c>
      <c r="C109" s="21" t="s">
        <v>280</v>
      </c>
      <c r="D109" s="21" t="s">
        <v>281</v>
      </c>
      <c r="E109" s="22">
        <v>23354.19</v>
      </c>
      <c r="F109" s="23" t="s">
        <v>346</v>
      </c>
      <c r="G109" s="21" t="s">
        <v>0</v>
      </c>
      <c r="H109" s="21"/>
    </row>
    <row r="110" spans="1:8" x14ac:dyDescent="0.25">
      <c r="A110" s="26" t="s">
        <v>313</v>
      </c>
      <c r="B110" s="26" t="s">
        <v>412</v>
      </c>
      <c r="C110" s="26" t="s">
        <v>280</v>
      </c>
      <c r="D110" s="26" t="s">
        <v>281</v>
      </c>
      <c r="E110" s="27">
        <v>21579.64</v>
      </c>
      <c r="F110" s="28" t="s">
        <v>346</v>
      </c>
      <c r="G110" s="26" t="s">
        <v>0</v>
      </c>
      <c r="H110" s="26"/>
    </row>
    <row r="111" spans="1:8" x14ac:dyDescent="0.25">
      <c r="A111" s="21" t="s">
        <v>313</v>
      </c>
      <c r="B111" s="21" t="s">
        <v>412</v>
      </c>
      <c r="C111" s="21" t="s">
        <v>280</v>
      </c>
      <c r="D111" s="21" t="s">
        <v>281</v>
      </c>
      <c r="E111" s="22">
        <v>8968.83</v>
      </c>
      <c r="F111" s="23" t="s">
        <v>346</v>
      </c>
      <c r="G111" s="21" t="s">
        <v>0</v>
      </c>
      <c r="H111" s="21"/>
    </row>
    <row r="112" spans="1:8" x14ac:dyDescent="0.25">
      <c r="A112" s="26" t="s">
        <v>313</v>
      </c>
      <c r="B112" s="26" t="s">
        <v>412</v>
      </c>
      <c r="C112" s="26" t="s">
        <v>280</v>
      </c>
      <c r="D112" s="26" t="s">
        <v>281</v>
      </c>
      <c r="E112" s="27">
        <v>1489.83</v>
      </c>
      <c r="F112" s="28" t="s">
        <v>346</v>
      </c>
      <c r="G112" s="26" t="s">
        <v>0</v>
      </c>
      <c r="H112" s="26"/>
    </row>
    <row r="113" spans="1:8" x14ac:dyDescent="0.25">
      <c r="A113" s="24" t="s">
        <v>17</v>
      </c>
      <c r="B113" s="24"/>
      <c r="C113" s="24"/>
      <c r="D113" s="24"/>
      <c r="E113" s="25">
        <f>SUBTOTAL(9, E102:E112)</f>
        <v>108791.09000000001</v>
      </c>
      <c r="F113" s="25"/>
      <c r="G113" s="24"/>
      <c r="H113" s="24" t="s">
        <v>54</v>
      </c>
    </row>
    <row r="114" spans="1:8" x14ac:dyDescent="0.25">
      <c r="A114" s="26" t="s">
        <v>199</v>
      </c>
      <c r="B114" s="26" t="s">
        <v>414</v>
      </c>
      <c r="C114" s="26" t="s">
        <v>415</v>
      </c>
      <c r="D114" s="26" t="s">
        <v>416</v>
      </c>
      <c r="E114" s="27">
        <v>351858.81</v>
      </c>
      <c r="F114" s="28" t="s">
        <v>289</v>
      </c>
      <c r="G114" s="26" t="s">
        <v>417</v>
      </c>
      <c r="H114" s="26"/>
    </row>
    <row r="115" spans="1:8" x14ac:dyDescent="0.25">
      <c r="A115" s="24" t="s">
        <v>17</v>
      </c>
      <c r="B115" s="24"/>
      <c r="C115" s="24"/>
      <c r="D115" s="24"/>
      <c r="E115" s="25">
        <f>SUBTOTAL(9, E114:E114)</f>
        <v>351858.81</v>
      </c>
      <c r="F115" s="25"/>
      <c r="G115" s="24"/>
      <c r="H115" s="24" t="s">
        <v>54</v>
      </c>
    </row>
    <row r="116" spans="1:8" x14ac:dyDescent="0.25">
      <c r="A116" s="26" t="s">
        <v>418</v>
      </c>
      <c r="B116" s="26" t="s">
        <v>419</v>
      </c>
      <c r="C116" s="26" t="s">
        <v>201</v>
      </c>
      <c r="D116" s="26" t="s">
        <v>284</v>
      </c>
      <c r="E116" s="27">
        <v>731653</v>
      </c>
      <c r="F116" s="28" t="s">
        <v>346</v>
      </c>
      <c r="G116" s="26" t="s">
        <v>420</v>
      </c>
      <c r="H116" s="26"/>
    </row>
    <row r="117" spans="1:8" x14ac:dyDescent="0.25">
      <c r="A117" s="24" t="s">
        <v>17</v>
      </c>
      <c r="B117" s="24"/>
      <c r="C117" s="24"/>
      <c r="D117" s="24"/>
      <c r="E117" s="25">
        <f>SUBTOTAL(9, E116:E116)</f>
        <v>731653</v>
      </c>
      <c r="F117" s="25"/>
      <c r="G117" s="24"/>
      <c r="H117" s="24" t="s">
        <v>54</v>
      </c>
    </row>
    <row r="118" spans="1:8" x14ac:dyDescent="0.25">
      <c r="A118" s="24" t="s">
        <v>172</v>
      </c>
      <c r="B118" s="24"/>
      <c r="C118" s="24"/>
      <c r="D118" s="24"/>
      <c r="E118" s="25">
        <f>SUBTOTAL(9, E7:E117)</f>
        <v>1900465.2599999998</v>
      </c>
      <c r="F118" s="25"/>
      <c r="G118" s="24"/>
      <c r="H118" s="2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H72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2.28515625" style="1" bestFit="1" customWidth="1"/>
    <col min="5" max="5" width="10.140625" style="1" bestFit="1" customWidth="1"/>
    <col min="6" max="6" width="11.7109375" style="1" bestFit="1" customWidth="1"/>
    <col min="7" max="7" width="14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9" t="s">
        <v>421</v>
      </c>
      <c r="B7" s="29" t="s">
        <v>422</v>
      </c>
      <c r="C7" s="29" t="s">
        <v>329</v>
      </c>
      <c r="D7" s="29" t="s">
        <v>423</v>
      </c>
      <c r="E7" s="30">
        <v>5250</v>
      </c>
      <c r="F7" s="31" t="s">
        <v>424</v>
      </c>
      <c r="G7" s="29" t="s">
        <v>425</v>
      </c>
      <c r="H7" s="29"/>
    </row>
    <row r="8" spans="1:8" x14ac:dyDescent="0.25">
      <c r="A8" s="32" t="s">
        <v>17</v>
      </c>
      <c r="B8" s="32"/>
      <c r="C8" s="32"/>
      <c r="D8" s="32"/>
      <c r="E8" s="33">
        <f>SUBTOTAL(9, E7:E7)</f>
        <v>5250</v>
      </c>
      <c r="F8" s="33"/>
      <c r="G8" s="32"/>
      <c r="H8" s="32" t="s">
        <v>54</v>
      </c>
    </row>
    <row r="9" spans="1:8" x14ac:dyDescent="0.25">
      <c r="A9" s="29" t="s">
        <v>426</v>
      </c>
      <c r="B9" s="29" t="s">
        <v>427</v>
      </c>
      <c r="C9" s="29" t="s">
        <v>56</v>
      </c>
      <c r="D9" s="29" t="s">
        <v>57</v>
      </c>
      <c r="E9" s="30">
        <v>5546.81</v>
      </c>
      <c r="F9" s="31" t="s">
        <v>424</v>
      </c>
      <c r="G9" s="29" t="s">
        <v>428</v>
      </c>
      <c r="H9" s="29"/>
    </row>
    <row r="10" spans="1:8" x14ac:dyDescent="0.25">
      <c r="A10" s="32" t="s">
        <v>17</v>
      </c>
      <c r="B10" s="32"/>
      <c r="C10" s="32"/>
      <c r="D10" s="32"/>
      <c r="E10" s="33">
        <f>SUBTOTAL(9, E9:E9)</f>
        <v>5546.81</v>
      </c>
      <c r="F10" s="33"/>
      <c r="G10" s="32"/>
      <c r="H10" s="32" t="s">
        <v>54</v>
      </c>
    </row>
    <row r="11" spans="1:8" x14ac:dyDescent="0.25">
      <c r="A11" s="29" t="s">
        <v>429</v>
      </c>
      <c r="B11" s="29" t="s">
        <v>430</v>
      </c>
      <c r="C11" s="29" t="s">
        <v>67</v>
      </c>
      <c r="D11" s="29" t="s">
        <v>68</v>
      </c>
      <c r="E11" s="30">
        <v>6545</v>
      </c>
      <c r="F11" s="31" t="s">
        <v>424</v>
      </c>
      <c r="G11" s="29" t="s">
        <v>431</v>
      </c>
      <c r="H11" s="29" t="s">
        <v>0</v>
      </c>
    </row>
    <row r="12" spans="1:8" x14ac:dyDescent="0.25">
      <c r="A12" s="32" t="s">
        <v>17</v>
      </c>
      <c r="B12" s="32"/>
      <c r="C12" s="32"/>
      <c r="D12" s="32"/>
      <c r="E12" s="33">
        <f>SUBTOTAL(9, E11:E11)</f>
        <v>6545</v>
      </c>
      <c r="F12" s="33"/>
      <c r="G12" s="32"/>
      <c r="H12" s="32" t="s">
        <v>18</v>
      </c>
    </row>
    <row r="13" spans="1:8" x14ac:dyDescent="0.25">
      <c r="A13" s="29" t="s">
        <v>432</v>
      </c>
      <c r="B13" s="29" t="s">
        <v>433</v>
      </c>
      <c r="C13" s="29" t="s">
        <v>21</v>
      </c>
      <c r="D13" s="29" t="s">
        <v>434</v>
      </c>
      <c r="E13" s="30">
        <v>6846.5</v>
      </c>
      <c r="F13" s="31" t="s">
        <v>435</v>
      </c>
      <c r="G13" s="29" t="s">
        <v>436</v>
      </c>
      <c r="H13" s="29" t="s">
        <v>0</v>
      </c>
    </row>
    <row r="14" spans="1:8" x14ac:dyDescent="0.25">
      <c r="A14" s="32" t="s">
        <v>17</v>
      </c>
      <c r="B14" s="32"/>
      <c r="C14" s="32"/>
      <c r="D14" s="32"/>
      <c r="E14" s="33">
        <f>SUBTOTAL(9, E13:E13)</f>
        <v>6846.5</v>
      </c>
      <c r="F14" s="33"/>
      <c r="G14" s="32"/>
      <c r="H14" s="32" t="s">
        <v>18</v>
      </c>
    </row>
    <row r="15" spans="1:8" x14ac:dyDescent="0.25">
      <c r="A15" s="29" t="s">
        <v>437</v>
      </c>
      <c r="B15" s="29" t="s">
        <v>438</v>
      </c>
      <c r="C15" s="29" t="s">
        <v>196</v>
      </c>
      <c r="D15" s="29" t="s">
        <v>197</v>
      </c>
      <c r="E15" s="30">
        <v>7475</v>
      </c>
      <c r="F15" s="31" t="s">
        <v>439</v>
      </c>
      <c r="G15" s="29" t="s">
        <v>440</v>
      </c>
      <c r="H15" s="29" t="s">
        <v>0</v>
      </c>
    </row>
    <row r="16" spans="1:8" x14ac:dyDescent="0.25">
      <c r="A16" s="32" t="s">
        <v>17</v>
      </c>
      <c r="B16" s="32"/>
      <c r="C16" s="32"/>
      <c r="D16" s="32"/>
      <c r="E16" s="33">
        <f>SUBTOTAL(9, E15:E15)</f>
        <v>7475</v>
      </c>
      <c r="F16" s="33"/>
      <c r="G16" s="32"/>
      <c r="H16" s="32" t="s">
        <v>54</v>
      </c>
    </row>
    <row r="17" spans="1:8" x14ac:dyDescent="0.25">
      <c r="A17" s="29" t="s">
        <v>441</v>
      </c>
      <c r="B17" s="29" t="s">
        <v>442</v>
      </c>
      <c r="C17" s="29" t="s">
        <v>341</v>
      </c>
      <c r="D17" s="29" t="s">
        <v>122</v>
      </c>
      <c r="E17" s="30">
        <v>7631.68</v>
      </c>
      <c r="F17" s="31" t="s">
        <v>424</v>
      </c>
      <c r="G17" s="29" t="s">
        <v>443</v>
      </c>
      <c r="H17" s="29" t="s">
        <v>0</v>
      </c>
    </row>
    <row r="18" spans="1:8" x14ac:dyDescent="0.25">
      <c r="A18" s="32" t="s">
        <v>17</v>
      </c>
      <c r="B18" s="32"/>
      <c r="C18" s="32"/>
      <c r="D18" s="32"/>
      <c r="E18" s="33">
        <f>SUBTOTAL(9, E17:E17)</f>
        <v>7631.68</v>
      </c>
      <c r="F18" s="33"/>
      <c r="G18" s="32"/>
      <c r="H18" s="32" t="s">
        <v>54</v>
      </c>
    </row>
    <row r="19" spans="1:8" x14ac:dyDescent="0.25">
      <c r="A19" s="29" t="s">
        <v>429</v>
      </c>
      <c r="B19" s="29" t="s">
        <v>444</v>
      </c>
      <c r="C19" s="29" t="s">
        <v>201</v>
      </c>
      <c r="D19" s="29" t="s">
        <v>161</v>
      </c>
      <c r="E19" s="30">
        <v>8840</v>
      </c>
      <c r="F19" s="31" t="s">
        <v>424</v>
      </c>
      <c r="G19" s="29" t="s">
        <v>445</v>
      </c>
      <c r="H19" s="29" t="s">
        <v>0</v>
      </c>
    </row>
    <row r="20" spans="1:8" x14ac:dyDescent="0.25">
      <c r="A20" s="32" t="s">
        <v>17</v>
      </c>
      <c r="B20" s="32"/>
      <c r="C20" s="32"/>
      <c r="D20" s="32"/>
      <c r="E20" s="33">
        <f>SUBTOTAL(9, E19:E19)</f>
        <v>8840</v>
      </c>
      <c r="F20" s="33"/>
      <c r="G20" s="32"/>
      <c r="H20" s="32" t="s">
        <v>18</v>
      </c>
    </row>
    <row r="21" spans="1:8" x14ac:dyDescent="0.25">
      <c r="A21" s="29" t="s">
        <v>446</v>
      </c>
      <c r="B21" s="29" t="s">
        <v>447</v>
      </c>
      <c r="C21" s="29" t="s">
        <v>448</v>
      </c>
      <c r="D21" s="29" t="s">
        <v>449</v>
      </c>
      <c r="E21" s="30">
        <v>8965</v>
      </c>
      <c r="F21" s="31" t="s">
        <v>424</v>
      </c>
      <c r="G21" s="29" t="s">
        <v>450</v>
      </c>
      <c r="H21" s="29" t="s">
        <v>0</v>
      </c>
    </row>
    <row r="22" spans="1:8" x14ac:dyDescent="0.25">
      <c r="A22" s="32" t="s">
        <v>17</v>
      </c>
      <c r="B22" s="32"/>
      <c r="C22" s="32"/>
      <c r="D22" s="32"/>
      <c r="E22" s="33">
        <f>SUBTOTAL(9, E21:E21)</f>
        <v>8965</v>
      </c>
      <c r="F22" s="33"/>
      <c r="G22" s="32"/>
      <c r="H22" s="32" t="s">
        <v>54</v>
      </c>
    </row>
    <row r="23" spans="1:8" x14ac:dyDescent="0.25">
      <c r="A23" s="29" t="s">
        <v>432</v>
      </c>
      <c r="B23" s="29" t="s">
        <v>451</v>
      </c>
      <c r="C23" s="29" t="s">
        <v>452</v>
      </c>
      <c r="D23" s="29" t="s">
        <v>453</v>
      </c>
      <c r="E23" s="30">
        <v>7351</v>
      </c>
      <c r="F23" s="31" t="s">
        <v>454</v>
      </c>
      <c r="G23" s="29" t="s">
        <v>455</v>
      </c>
      <c r="H23" s="29" t="s">
        <v>0</v>
      </c>
    </row>
    <row r="24" spans="1:8" x14ac:dyDescent="0.25">
      <c r="A24" s="34" t="s">
        <v>432</v>
      </c>
      <c r="B24" s="34" t="s">
        <v>451</v>
      </c>
      <c r="C24" s="34" t="s">
        <v>452</v>
      </c>
      <c r="D24" s="34" t="s">
        <v>453</v>
      </c>
      <c r="E24" s="35">
        <v>1462.85</v>
      </c>
      <c r="F24" s="36" t="s">
        <v>454</v>
      </c>
      <c r="G24" s="34" t="s">
        <v>0</v>
      </c>
      <c r="H24" s="34"/>
    </row>
    <row r="25" spans="1:8" x14ac:dyDescent="0.25">
      <c r="A25" s="29" t="s">
        <v>432</v>
      </c>
      <c r="B25" s="29" t="s">
        <v>451</v>
      </c>
      <c r="C25" s="29" t="s">
        <v>452</v>
      </c>
      <c r="D25" s="29" t="s">
        <v>453</v>
      </c>
      <c r="E25" s="30">
        <v>1014.43</v>
      </c>
      <c r="F25" s="31" t="s">
        <v>454</v>
      </c>
      <c r="G25" s="29" t="s">
        <v>0</v>
      </c>
      <c r="H25" s="29"/>
    </row>
    <row r="26" spans="1:8" x14ac:dyDescent="0.25">
      <c r="A26" s="32" t="s">
        <v>17</v>
      </c>
      <c r="B26" s="32"/>
      <c r="C26" s="32"/>
      <c r="D26" s="32"/>
      <c r="E26" s="33">
        <f>SUBTOTAL(9, E23:E25)</f>
        <v>9828.2800000000007</v>
      </c>
      <c r="F26" s="33"/>
      <c r="G26" s="32"/>
      <c r="H26" s="32" t="s">
        <v>32</v>
      </c>
    </row>
    <row r="27" spans="1:8" x14ac:dyDescent="0.25">
      <c r="A27" s="29" t="s">
        <v>432</v>
      </c>
      <c r="B27" s="29" t="s">
        <v>456</v>
      </c>
      <c r="C27" s="29" t="s">
        <v>457</v>
      </c>
      <c r="D27" s="29" t="s">
        <v>458</v>
      </c>
      <c r="E27" s="30">
        <v>700</v>
      </c>
      <c r="F27" s="31" t="s">
        <v>454</v>
      </c>
      <c r="G27" s="29" t="s">
        <v>459</v>
      </c>
      <c r="H27" s="29"/>
    </row>
    <row r="28" spans="1:8" x14ac:dyDescent="0.25">
      <c r="A28" s="34" t="s">
        <v>432</v>
      </c>
      <c r="B28" s="34" t="s">
        <v>456</v>
      </c>
      <c r="C28" s="34" t="s">
        <v>457</v>
      </c>
      <c r="D28" s="34" t="s">
        <v>458</v>
      </c>
      <c r="E28" s="35">
        <v>409</v>
      </c>
      <c r="F28" s="36" t="s">
        <v>454</v>
      </c>
      <c r="G28" s="34" t="s">
        <v>0</v>
      </c>
      <c r="H28" s="34"/>
    </row>
    <row r="29" spans="1:8" x14ac:dyDescent="0.25">
      <c r="A29" s="29" t="s">
        <v>432</v>
      </c>
      <c r="B29" s="29" t="s">
        <v>456</v>
      </c>
      <c r="C29" s="29" t="s">
        <v>457</v>
      </c>
      <c r="D29" s="29" t="s">
        <v>458</v>
      </c>
      <c r="E29" s="30">
        <v>411</v>
      </c>
      <c r="F29" s="31" t="s">
        <v>454</v>
      </c>
      <c r="G29" s="29" t="s">
        <v>0</v>
      </c>
      <c r="H29" s="29"/>
    </row>
    <row r="30" spans="1:8" x14ac:dyDescent="0.25">
      <c r="A30" s="34" t="s">
        <v>432</v>
      </c>
      <c r="B30" s="34" t="s">
        <v>456</v>
      </c>
      <c r="C30" s="34" t="s">
        <v>457</v>
      </c>
      <c r="D30" s="34" t="s">
        <v>458</v>
      </c>
      <c r="E30" s="35">
        <v>1322</v>
      </c>
      <c r="F30" s="36" t="s">
        <v>454</v>
      </c>
      <c r="G30" s="34" t="s">
        <v>0</v>
      </c>
      <c r="H30" s="34"/>
    </row>
    <row r="31" spans="1:8" x14ac:dyDescent="0.25">
      <c r="A31" s="29" t="s">
        <v>432</v>
      </c>
      <c r="B31" s="29" t="s">
        <v>456</v>
      </c>
      <c r="C31" s="29" t="s">
        <v>457</v>
      </c>
      <c r="D31" s="29" t="s">
        <v>458</v>
      </c>
      <c r="E31" s="30">
        <v>144</v>
      </c>
      <c r="F31" s="31" t="s">
        <v>454</v>
      </c>
      <c r="G31" s="29" t="s">
        <v>0</v>
      </c>
      <c r="H31" s="29"/>
    </row>
    <row r="32" spans="1:8" x14ac:dyDescent="0.25">
      <c r="A32" s="34" t="s">
        <v>432</v>
      </c>
      <c r="B32" s="34" t="s">
        <v>456</v>
      </c>
      <c r="C32" s="34" t="s">
        <v>457</v>
      </c>
      <c r="D32" s="34" t="s">
        <v>458</v>
      </c>
      <c r="E32" s="35">
        <v>49</v>
      </c>
      <c r="F32" s="36" t="s">
        <v>454</v>
      </c>
      <c r="G32" s="34" t="s">
        <v>0</v>
      </c>
      <c r="H32" s="34"/>
    </row>
    <row r="33" spans="1:8" x14ac:dyDescent="0.25">
      <c r="A33" s="29" t="s">
        <v>432</v>
      </c>
      <c r="B33" s="29" t="s">
        <v>456</v>
      </c>
      <c r="C33" s="29" t="s">
        <v>457</v>
      </c>
      <c r="D33" s="29" t="s">
        <v>458</v>
      </c>
      <c r="E33" s="30">
        <v>269</v>
      </c>
      <c r="F33" s="31" t="s">
        <v>454</v>
      </c>
      <c r="G33" s="29" t="s">
        <v>0</v>
      </c>
      <c r="H33" s="29"/>
    </row>
    <row r="34" spans="1:8" x14ac:dyDescent="0.25">
      <c r="A34" s="34" t="s">
        <v>432</v>
      </c>
      <c r="B34" s="34" t="s">
        <v>456</v>
      </c>
      <c r="C34" s="34" t="s">
        <v>457</v>
      </c>
      <c r="D34" s="34" t="s">
        <v>458</v>
      </c>
      <c r="E34" s="35">
        <v>1570</v>
      </c>
      <c r="F34" s="36" t="s">
        <v>454</v>
      </c>
      <c r="G34" s="34" t="s">
        <v>0</v>
      </c>
      <c r="H34" s="34"/>
    </row>
    <row r="35" spans="1:8" x14ac:dyDescent="0.25">
      <c r="A35" s="29" t="s">
        <v>432</v>
      </c>
      <c r="B35" s="29" t="s">
        <v>456</v>
      </c>
      <c r="C35" s="29" t="s">
        <v>457</v>
      </c>
      <c r="D35" s="29" t="s">
        <v>458</v>
      </c>
      <c r="E35" s="30">
        <v>1078</v>
      </c>
      <c r="F35" s="31" t="s">
        <v>454</v>
      </c>
      <c r="G35" s="29" t="s">
        <v>0</v>
      </c>
      <c r="H35" s="29"/>
    </row>
    <row r="36" spans="1:8" x14ac:dyDescent="0.25">
      <c r="A36" s="34" t="s">
        <v>432</v>
      </c>
      <c r="B36" s="34" t="s">
        <v>456</v>
      </c>
      <c r="C36" s="34" t="s">
        <v>457</v>
      </c>
      <c r="D36" s="34" t="s">
        <v>458</v>
      </c>
      <c r="E36" s="35">
        <v>632</v>
      </c>
      <c r="F36" s="36" t="s">
        <v>454</v>
      </c>
      <c r="G36" s="34" t="s">
        <v>0</v>
      </c>
      <c r="H36" s="34"/>
    </row>
    <row r="37" spans="1:8" x14ac:dyDescent="0.25">
      <c r="A37" s="29" t="s">
        <v>432</v>
      </c>
      <c r="B37" s="29" t="s">
        <v>456</v>
      </c>
      <c r="C37" s="29" t="s">
        <v>457</v>
      </c>
      <c r="D37" s="29" t="s">
        <v>458</v>
      </c>
      <c r="E37" s="30">
        <v>285</v>
      </c>
      <c r="F37" s="31" t="s">
        <v>454</v>
      </c>
      <c r="G37" s="29" t="s">
        <v>0</v>
      </c>
      <c r="H37" s="29"/>
    </row>
    <row r="38" spans="1:8" x14ac:dyDescent="0.25">
      <c r="A38" s="34" t="s">
        <v>432</v>
      </c>
      <c r="B38" s="34" t="s">
        <v>456</v>
      </c>
      <c r="C38" s="34" t="s">
        <v>457</v>
      </c>
      <c r="D38" s="34" t="s">
        <v>458</v>
      </c>
      <c r="E38" s="35">
        <v>181</v>
      </c>
      <c r="F38" s="36" t="s">
        <v>454</v>
      </c>
      <c r="G38" s="34" t="s">
        <v>0</v>
      </c>
      <c r="H38" s="34"/>
    </row>
    <row r="39" spans="1:8" x14ac:dyDescent="0.25">
      <c r="A39" s="29" t="s">
        <v>432</v>
      </c>
      <c r="B39" s="29" t="s">
        <v>456</v>
      </c>
      <c r="C39" s="29" t="s">
        <v>457</v>
      </c>
      <c r="D39" s="29" t="s">
        <v>458</v>
      </c>
      <c r="E39" s="30">
        <v>98</v>
      </c>
      <c r="F39" s="31" t="s">
        <v>454</v>
      </c>
      <c r="G39" s="29" t="s">
        <v>0</v>
      </c>
      <c r="H39" s="29"/>
    </row>
    <row r="40" spans="1:8" x14ac:dyDescent="0.25">
      <c r="A40" s="34" t="s">
        <v>432</v>
      </c>
      <c r="B40" s="34" t="s">
        <v>456</v>
      </c>
      <c r="C40" s="34" t="s">
        <v>457</v>
      </c>
      <c r="D40" s="34" t="s">
        <v>458</v>
      </c>
      <c r="E40" s="35">
        <v>715</v>
      </c>
      <c r="F40" s="36" t="s">
        <v>454</v>
      </c>
      <c r="G40" s="34" t="s">
        <v>0</v>
      </c>
      <c r="H40" s="34"/>
    </row>
    <row r="41" spans="1:8" x14ac:dyDescent="0.25">
      <c r="A41" s="29" t="s">
        <v>432</v>
      </c>
      <c r="B41" s="29" t="s">
        <v>456</v>
      </c>
      <c r="C41" s="29" t="s">
        <v>457</v>
      </c>
      <c r="D41" s="29" t="s">
        <v>458</v>
      </c>
      <c r="E41" s="30">
        <v>419</v>
      </c>
      <c r="F41" s="31" t="s">
        <v>454</v>
      </c>
      <c r="G41" s="29" t="s">
        <v>0</v>
      </c>
      <c r="H41" s="29"/>
    </row>
    <row r="42" spans="1:8" x14ac:dyDescent="0.25">
      <c r="A42" s="34" t="s">
        <v>432</v>
      </c>
      <c r="B42" s="34" t="s">
        <v>456</v>
      </c>
      <c r="C42" s="34" t="s">
        <v>457</v>
      </c>
      <c r="D42" s="34" t="s">
        <v>458</v>
      </c>
      <c r="E42" s="35">
        <v>676</v>
      </c>
      <c r="F42" s="36" t="s">
        <v>454</v>
      </c>
      <c r="G42" s="34" t="s">
        <v>0</v>
      </c>
      <c r="H42" s="34"/>
    </row>
    <row r="43" spans="1:8" x14ac:dyDescent="0.25">
      <c r="A43" s="29" t="s">
        <v>432</v>
      </c>
      <c r="B43" s="29" t="s">
        <v>456</v>
      </c>
      <c r="C43" s="29" t="s">
        <v>457</v>
      </c>
      <c r="D43" s="29" t="s">
        <v>458</v>
      </c>
      <c r="E43" s="30">
        <v>221</v>
      </c>
      <c r="F43" s="31" t="s">
        <v>454</v>
      </c>
      <c r="G43" s="29" t="s">
        <v>0</v>
      </c>
      <c r="H43" s="29"/>
    </row>
    <row r="44" spans="1:8" x14ac:dyDescent="0.25">
      <c r="A44" s="34" t="s">
        <v>432</v>
      </c>
      <c r="B44" s="34" t="s">
        <v>456</v>
      </c>
      <c r="C44" s="34" t="s">
        <v>457</v>
      </c>
      <c r="D44" s="34" t="s">
        <v>458</v>
      </c>
      <c r="E44" s="35">
        <v>589</v>
      </c>
      <c r="F44" s="36" t="s">
        <v>454</v>
      </c>
      <c r="G44" s="34" t="s">
        <v>0</v>
      </c>
      <c r="H44" s="34"/>
    </row>
    <row r="45" spans="1:8" x14ac:dyDescent="0.25">
      <c r="A45" s="29" t="s">
        <v>432</v>
      </c>
      <c r="B45" s="29" t="s">
        <v>456</v>
      </c>
      <c r="C45" s="29" t="s">
        <v>457</v>
      </c>
      <c r="D45" s="29" t="s">
        <v>458</v>
      </c>
      <c r="E45" s="30">
        <v>170</v>
      </c>
      <c r="F45" s="31" t="s">
        <v>454</v>
      </c>
      <c r="G45" s="29" t="s">
        <v>0</v>
      </c>
      <c r="H45" s="29"/>
    </row>
    <row r="46" spans="1:8" x14ac:dyDescent="0.25">
      <c r="A46" s="32" t="s">
        <v>17</v>
      </c>
      <c r="B46" s="32"/>
      <c r="C46" s="32"/>
      <c r="D46" s="32"/>
      <c r="E46" s="33">
        <f>SUBTOTAL(9, E27:E45)</f>
        <v>9938</v>
      </c>
      <c r="F46" s="33"/>
      <c r="G46" s="32"/>
      <c r="H46" s="32" t="s">
        <v>54</v>
      </c>
    </row>
    <row r="47" spans="1:8" x14ac:dyDescent="0.25">
      <c r="A47" s="29" t="s">
        <v>460</v>
      </c>
      <c r="B47" s="29" t="s">
        <v>461</v>
      </c>
      <c r="C47" s="29" t="s">
        <v>462</v>
      </c>
      <c r="D47" s="29" t="s">
        <v>463</v>
      </c>
      <c r="E47" s="30">
        <v>13582</v>
      </c>
      <c r="F47" s="31" t="s">
        <v>424</v>
      </c>
      <c r="G47" s="29" t="s">
        <v>464</v>
      </c>
      <c r="H47" s="29"/>
    </row>
    <row r="48" spans="1:8" x14ac:dyDescent="0.25">
      <c r="A48" s="32" t="s">
        <v>17</v>
      </c>
      <c r="B48" s="32"/>
      <c r="C48" s="32"/>
      <c r="D48" s="32"/>
      <c r="E48" s="33">
        <f>SUBTOTAL(9, E47:E47)</f>
        <v>13582</v>
      </c>
      <c r="F48" s="33"/>
      <c r="G48" s="32"/>
      <c r="H48" s="32" t="s">
        <v>54</v>
      </c>
    </row>
    <row r="49" spans="1:8" x14ac:dyDescent="0.25">
      <c r="A49" s="29" t="s">
        <v>465</v>
      </c>
      <c r="B49" s="29" t="s">
        <v>466</v>
      </c>
      <c r="C49" s="29" t="s">
        <v>201</v>
      </c>
      <c r="D49" s="29" t="s">
        <v>61</v>
      </c>
      <c r="E49" s="30">
        <v>13590.4</v>
      </c>
      <c r="F49" s="31" t="s">
        <v>424</v>
      </c>
      <c r="G49" s="29" t="s">
        <v>467</v>
      </c>
      <c r="H49" s="29"/>
    </row>
    <row r="50" spans="1:8" x14ac:dyDescent="0.25">
      <c r="A50" s="32" t="s">
        <v>17</v>
      </c>
      <c r="B50" s="32"/>
      <c r="C50" s="32"/>
      <c r="D50" s="32"/>
      <c r="E50" s="33">
        <f>SUBTOTAL(9, E49:E49)</f>
        <v>13590.4</v>
      </c>
      <c r="F50" s="33"/>
      <c r="G50" s="32"/>
      <c r="H50" s="32" t="s">
        <v>54</v>
      </c>
    </row>
    <row r="51" spans="1:8" x14ac:dyDescent="0.25">
      <c r="A51" s="29" t="s">
        <v>468</v>
      </c>
      <c r="B51" s="29" t="s">
        <v>469</v>
      </c>
      <c r="C51" s="29" t="s">
        <v>136</v>
      </c>
      <c r="D51" s="29" t="s">
        <v>137</v>
      </c>
      <c r="E51" s="30">
        <v>20059.580000000002</v>
      </c>
      <c r="F51" s="31" t="s">
        <v>424</v>
      </c>
      <c r="G51" s="29" t="s">
        <v>470</v>
      </c>
      <c r="H51" s="29"/>
    </row>
    <row r="52" spans="1:8" x14ac:dyDescent="0.25">
      <c r="A52" s="32" t="s">
        <v>17</v>
      </c>
      <c r="B52" s="32"/>
      <c r="C52" s="32"/>
      <c r="D52" s="32"/>
      <c r="E52" s="33">
        <f>SUBTOTAL(9, E51:E51)</f>
        <v>20059.580000000002</v>
      </c>
      <c r="F52" s="33"/>
      <c r="G52" s="32"/>
      <c r="H52" s="32" t="s">
        <v>18</v>
      </c>
    </row>
    <row r="53" spans="1:8" x14ac:dyDescent="0.25">
      <c r="A53" s="29" t="s">
        <v>471</v>
      </c>
      <c r="B53" s="29" t="s">
        <v>472</v>
      </c>
      <c r="C53" s="29" t="s">
        <v>385</v>
      </c>
      <c r="D53" s="29" t="s">
        <v>386</v>
      </c>
      <c r="E53" s="30">
        <v>27734.639999999999</v>
      </c>
      <c r="F53" s="31" t="s">
        <v>435</v>
      </c>
      <c r="G53" s="29" t="s">
        <v>473</v>
      </c>
      <c r="H53" s="29"/>
    </row>
    <row r="54" spans="1:8" x14ac:dyDescent="0.25">
      <c r="A54" s="32" t="s">
        <v>17</v>
      </c>
      <c r="B54" s="32"/>
      <c r="C54" s="32"/>
      <c r="D54" s="32"/>
      <c r="E54" s="33">
        <f>SUBTOTAL(9, E53:E53)</f>
        <v>27734.639999999999</v>
      </c>
      <c r="F54" s="33"/>
      <c r="G54" s="32"/>
      <c r="H54" s="32" t="s">
        <v>18</v>
      </c>
    </row>
    <row r="55" spans="1:8" x14ac:dyDescent="0.25">
      <c r="A55" s="29" t="s">
        <v>465</v>
      </c>
      <c r="B55" s="29" t="s">
        <v>474</v>
      </c>
      <c r="C55" s="29" t="s">
        <v>21</v>
      </c>
      <c r="D55" s="29" t="s">
        <v>475</v>
      </c>
      <c r="E55" s="30">
        <v>26000</v>
      </c>
      <c r="F55" s="31" t="s">
        <v>424</v>
      </c>
      <c r="G55" s="29" t="s">
        <v>476</v>
      </c>
      <c r="H55" s="29"/>
    </row>
    <row r="56" spans="1:8" x14ac:dyDescent="0.25">
      <c r="A56" s="34" t="s">
        <v>465</v>
      </c>
      <c r="B56" s="34" t="s">
        <v>474</v>
      </c>
      <c r="C56" s="34" t="s">
        <v>21</v>
      </c>
      <c r="D56" s="34" t="s">
        <v>475</v>
      </c>
      <c r="E56" s="35">
        <v>1000</v>
      </c>
      <c r="F56" s="36" t="s">
        <v>424</v>
      </c>
      <c r="G56" s="34" t="s">
        <v>0</v>
      </c>
      <c r="H56" s="34"/>
    </row>
    <row r="57" spans="1:8" x14ac:dyDescent="0.25">
      <c r="A57" s="29" t="s">
        <v>465</v>
      </c>
      <c r="B57" s="29" t="s">
        <v>474</v>
      </c>
      <c r="C57" s="29" t="s">
        <v>21</v>
      </c>
      <c r="D57" s="29" t="s">
        <v>475</v>
      </c>
      <c r="E57" s="30">
        <v>8000</v>
      </c>
      <c r="F57" s="31" t="s">
        <v>424</v>
      </c>
      <c r="G57" s="29" t="s">
        <v>0</v>
      </c>
      <c r="H57" s="29"/>
    </row>
    <row r="58" spans="1:8" x14ac:dyDescent="0.25">
      <c r="A58" s="32" t="s">
        <v>17</v>
      </c>
      <c r="B58" s="32"/>
      <c r="C58" s="32"/>
      <c r="D58" s="32"/>
      <c r="E58" s="33">
        <f>SUBTOTAL(9, E55:E57)</f>
        <v>35000</v>
      </c>
      <c r="F58" s="33"/>
      <c r="G58" s="32"/>
      <c r="H58" s="32" t="s">
        <v>54</v>
      </c>
    </row>
    <row r="59" spans="1:8" x14ac:dyDescent="0.25">
      <c r="A59" s="29" t="s">
        <v>426</v>
      </c>
      <c r="B59" s="29" t="s">
        <v>477</v>
      </c>
      <c r="C59" s="29" t="s">
        <v>280</v>
      </c>
      <c r="D59" s="29" t="s">
        <v>281</v>
      </c>
      <c r="E59" s="30">
        <v>1331.8</v>
      </c>
      <c r="F59" s="31" t="s">
        <v>478</v>
      </c>
      <c r="G59" s="29" t="s">
        <v>479</v>
      </c>
      <c r="H59" s="29"/>
    </row>
    <row r="60" spans="1:8" x14ac:dyDescent="0.25">
      <c r="A60" s="34" t="s">
        <v>426</v>
      </c>
      <c r="B60" s="34" t="s">
        <v>477</v>
      </c>
      <c r="C60" s="34" t="s">
        <v>280</v>
      </c>
      <c r="D60" s="34" t="s">
        <v>281</v>
      </c>
      <c r="E60" s="35">
        <v>1331.8</v>
      </c>
      <c r="F60" s="36" t="s">
        <v>478</v>
      </c>
      <c r="G60" s="34" t="s">
        <v>0</v>
      </c>
      <c r="H60" s="34"/>
    </row>
    <row r="61" spans="1:8" x14ac:dyDescent="0.25">
      <c r="A61" s="29" t="s">
        <v>426</v>
      </c>
      <c r="B61" s="29" t="s">
        <v>477</v>
      </c>
      <c r="C61" s="29" t="s">
        <v>280</v>
      </c>
      <c r="D61" s="29" t="s">
        <v>281</v>
      </c>
      <c r="E61" s="30">
        <v>130.44</v>
      </c>
      <c r="F61" s="31" t="s">
        <v>478</v>
      </c>
      <c r="G61" s="29" t="s">
        <v>0</v>
      </c>
      <c r="H61" s="29"/>
    </row>
    <row r="62" spans="1:8" x14ac:dyDescent="0.25">
      <c r="A62" s="34" t="s">
        <v>426</v>
      </c>
      <c r="B62" s="34" t="s">
        <v>477</v>
      </c>
      <c r="C62" s="34" t="s">
        <v>280</v>
      </c>
      <c r="D62" s="34" t="s">
        <v>281</v>
      </c>
      <c r="E62" s="35">
        <v>8702.41</v>
      </c>
      <c r="F62" s="36" t="s">
        <v>478</v>
      </c>
      <c r="G62" s="34" t="s">
        <v>0</v>
      </c>
      <c r="H62" s="34"/>
    </row>
    <row r="63" spans="1:8" x14ac:dyDescent="0.25">
      <c r="A63" s="29" t="s">
        <v>426</v>
      </c>
      <c r="B63" s="29" t="s">
        <v>477</v>
      </c>
      <c r="C63" s="29" t="s">
        <v>280</v>
      </c>
      <c r="D63" s="29" t="s">
        <v>281</v>
      </c>
      <c r="E63" s="30">
        <v>21579.64</v>
      </c>
      <c r="F63" s="31" t="s">
        <v>478</v>
      </c>
      <c r="G63" s="29" t="s">
        <v>0</v>
      </c>
      <c r="H63" s="29"/>
    </row>
    <row r="64" spans="1:8" x14ac:dyDescent="0.25">
      <c r="A64" s="34" t="s">
        <v>426</v>
      </c>
      <c r="B64" s="34" t="s">
        <v>477</v>
      </c>
      <c r="C64" s="34" t="s">
        <v>280</v>
      </c>
      <c r="D64" s="34" t="s">
        <v>281</v>
      </c>
      <c r="E64" s="35">
        <v>25668.2</v>
      </c>
      <c r="F64" s="36" t="s">
        <v>478</v>
      </c>
      <c r="G64" s="34" t="s">
        <v>0</v>
      </c>
      <c r="H64" s="34"/>
    </row>
    <row r="65" spans="1:8" x14ac:dyDescent="0.25">
      <c r="A65" s="29" t="s">
        <v>426</v>
      </c>
      <c r="B65" s="29" t="s">
        <v>477</v>
      </c>
      <c r="C65" s="29" t="s">
        <v>280</v>
      </c>
      <c r="D65" s="29" t="s">
        <v>281</v>
      </c>
      <c r="E65" s="30">
        <v>51379.58</v>
      </c>
      <c r="F65" s="31" t="s">
        <v>478</v>
      </c>
      <c r="G65" s="29" t="s">
        <v>0</v>
      </c>
      <c r="H65" s="29"/>
    </row>
    <row r="66" spans="1:8" x14ac:dyDescent="0.25">
      <c r="A66" s="34" t="s">
        <v>426</v>
      </c>
      <c r="B66" s="34" t="s">
        <v>477</v>
      </c>
      <c r="C66" s="34" t="s">
        <v>280</v>
      </c>
      <c r="D66" s="34" t="s">
        <v>281</v>
      </c>
      <c r="E66" s="35">
        <v>1331.8</v>
      </c>
      <c r="F66" s="36" t="s">
        <v>478</v>
      </c>
      <c r="G66" s="34" t="s">
        <v>0</v>
      </c>
      <c r="H66" s="34"/>
    </row>
    <row r="67" spans="1:8" x14ac:dyDescent="0.25">
      <c r="A67" s="29" t="s">
        <v>426</v>
      </c>
      <c r="B67" s="29" t="s">
        <v>477</v>
      </c>
      <c r="C67" s="29" t="s">
        <v>280</v>
      </c>
      <c r="D67" s="29" t="s">
        <v>281</v>
      </c>
      <c r="E67" s="30">
        <v>1489.83</v>
      </c>
      <c r="F67" s="31" t="s">
        <v>478</v>
      </c>
      <c r="G67" s="29" t="s">
        <v>0</v>
      </c>
      <c r="H67" s="29"/>
    </row>
    <row r="68" spans="1:8" x14ac:dyDescent="0.25">
      <c r="A68" s="34" t="s">
        <v>426</v>
      </c>
      <c r="B68" s="34" t="s">
        <v>477</v>
      </c>
      <c r="C68" s="34" t="s">
        <v>280</v>
      </c>
      <c r="D68" s="34" t="s">
        <v>281</v>
      </c>
      <c r="E68" s="35">
        <v>1331.8</v>
      </c>
      <c r="F68" s="36" t="s">
        <v>478</v>
      </c>
      <c r="G68" s="34" t="s">
        <v>0</v>
      </c>
      <c r="H68" s="34"/>
    </row>
    <row r="69" spans="1:8" x14ac:dyDescent="0.25">
      <c r="A69" s="32" t="s">
        <v>17</v>
      </c>
      <c r="B69" s="32"/>
      <c r="C69" s="32"/>
      <c r="D69" s="32"/>
      <c r="E69" s="33">
        <f>SUBTOTAL(9, E59:E68)</f>
        <v>114277.3</v>
      </c>
      <c r="F69" s="33"/>
      <c r="G69" s="32"/>
      <c r="H69" s="32" t="s">
        <v>54</v>
      </c>
    </row>
    <row r="70" spans="1:8" x14ac:dyDescent="0.25">
      <c r="A70" s="34" t="s">
        <v>480</v>
      </c>
      <c r="B70" s="34" t="s">
        <v>481</v>
      </c>
      <c r="C70" s="34" t="s">
        <v>201</v>
      </c>
      <c r="D70" s="34" t="s">
        <v>284</v>
      </c>
      <c r="E70" s="35">
        <v>236477</v>
      </c>
      <c r="F70" s="36" t="s">
        <v>435</v>
      </c>
      <c r="G70" s="34" t="s">
        <v>482</v>
      </c>
      <c r="H70" s="34"/>
    </row>
    <row r="71" spans="1:8" x14ac:dyDescent="0.25">
      <c r="A71" s="32" t="s">
        <v>17</v>
      </c>
      <c r="B71" s="32"/>
      <c r="C71" s="32"/>
      <c r="D71" s="32"/>
      <c r="E71" s="33">
        <f>SUBTOTAL(9, E70:E70)</f>
        <v>236477</v>
      </c>
      <c r="F71" s="33"/>
      <c r="G71" s="32"/>
      <c r="H71" s="32" t="s">
        <v>54</v>
      </c>
    </row>
    <row r="72" spans="1:8" x14ac:dyDescent="0.25">
      <c r="A72" s="32" t="s">
        <v>172</v>
      </c>
      <c r="B72" s="32"/>
      <c r="C72" s="32"/>
      <c r="D72" s="32"/>
      <c r="E72" s="33">
        <f>SUBTOTAL(9, E7:E71)</f>
        <v>537587.18999999994</v>
      </c>
      <c r="F72" s="33"/>
      <c r="G72" s="32"/>
      <c r="H72" s="32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H87"/>
  <sheetViews>
    <sheetView workbookViewId="0">
      <selection sqref="A1:H1"/>
    </sheetView>
  </sheetViews>
  <sheetFormatPr defaultRowHeight="15" x14ac:dyDescent="0.25"/>
  <cols>
    <col min="1" max="1" width="16" style="1" bestFit="1" customWidth="1"/>
    <col min="2" max="2" width="15.7109375" style="1" bestFit="1" customWidth="1"/>
    <col min="3" max="3" width="64.5703125" style="1" bestFit="1" customWidth="1"/>
    <col min="4" max="4" width="41.85546875" style="1" bestFit="1" customWidth="1"/>
    <col min="5" max="5" width="15.42578125" style="1" bestFit="1" customWidth="1"/>
    <col min="6" max="6" width="17.5703125" style="1" bestFit="1" customWidth="1"/>
    <col min="7" max="7" width="22.71093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37" t="s">
        <v>483</v>
      </c>
      <c r="B7" s="37" t="s">
        <v>484</v>
      </c>
      <c r="C7" s="37" t="s">
        <v>56</v>
      </c>
      <c r="D7" s="37" t="s">
        <v>57</v>
      </c>
      <c r="E7" s="38">
        <v>5413.81</v>
      </c>
      <c r="F7" s="39" t="s">
        <v>485</v>
      </c>
      <c r="G7" s="37" t="s">
        <v>486</v>
      </c>
      <c r="H7" s="37"/>
    </row>
    <row r="8" spans="1:8" x14ac:dyDescent="0.25">
      <c r="A8" s="40" t="s">
        <v>17</v>
      </c>
      <c r="B8" s="40"/>
      <c r="C8" s="40"/>
      <c r="D8" s="40"/>
      <c r="E8" s="41">
        <f>SUBTOTAL(9, E7:E7)</f>
        <v>5413.81</v>
      </c>
      <c r="F8" s="41"/>
      <c r="G8" s="40"/>
      <c r="H8" s="40" t="s">
        <v>54</v>
      </c>
    </row>
    <row r="9" spans="1:8" x14ac:dyDescent="0.25">
      <c r="A9" s="37" t="s">
        <v>487</v>
      </c>
      <c r="B9" s="37" t="s">
        <v>488</v>
      </c>
      <c r="C9" s="37" t="s">
        <v>72</v>
      </c>
      <c r="D9" s="37" t="s">
        <v>73</v>
      </c>
      <c r="E9" s="38">
        <v>6041</v>
      </c>
      <c r="F9" s="39" t="s">
        <v>489</v>
      </c>
      <c r="G9" s="37" t="s">
        <v>490</v>
      </c>
      <c r="H9" s="37"/>
    </row>
    <row r="10" spans="1:8" x14ac:dyDescent="0.25">
      <c r="A10" s="40" t="s">
        <v>17</v>
      </c>
      <c r="B10" s="40"/>
      <c r="C10" s="40"/>
      <c r="D10" s="40"/>
      <c r="E10" s="41">
        <f>SUBTOTAL(9, E9:E9)</f>
        <v>6041</v>
      </c>
      <c r="F10" s="41"/>
      <c r="G10" s="40"/>
      <c r="H10" s="40" t="s">
        <v>54</v>
      </c>
    </row>
    <row r="11" spans="1:8" x14ac:dyDescent="0.25">
      <c r="A11" s="37" t="s">
        <v>491</v>
      </c>
      <c r="B11" s="37" t="s">
        <v>492</v>
      </c>
      <c r="C11" s="37" t="s">
        <v>186</v>
      </c>
      <c r="D11" s="37" t="s">
        <v>493</v>
      </c>
      <c r="E11" s="38">
        <v>6500</v>
      </c>
      <c r="F11" s="39" t="s">
        <v>485</v>
      </c>
      <c r="G11" s="37" t="s">
        <v>494</v>
      </c>
      <c r="H11" s="37"/>
    </row>
    <row r="12" spans="1:8" x14ac:dyDescent="0.25">
      <c r="A12" s="42" t="s">
        <v>491</v>
      </c>
      <c r="B12" s="42" t="s">
        <v>492</v>
      </c>
      <c r="C12" s="42" t="s">
        <v>186</v>
      </c>
      <c r="D12" s="42" t="s">
        <v>493</v>
      </c>
      <c r="E12" s="43">
        <v>157.5</v>
      </c>
      <c r="F12" s="44" t="s">
        <v>485</v>
      </c>
      <c r="G12" s="42" t="s">
        <v>0</v>
      </c>
      <c r="H12" s="42"/>
    </row>
    <row r="13" spans="1:8" x14ac:dyDescent="0.25">
      <c r="A13" s="40" t="s">
        <v>17</v>
      </c>
      <c r="B13" s="40"/>
      <c r="C13" s="40"/>
      <c r="D13" s="40"/>
      <c r="E13" s="41">
        <f>SUBTOTAL(9, E11:E12)</f>
        <v>6657.5</v>
      </c>
      <c r="F13" s="41"/>
      <c r="G13" s="40"/>
      <c r="H13" s="40" t="s">
        <v>18</v>
      </c>
    </row>
    <row r="14" spans="1:8" x14ac:dyDescent="0.25">
      <c r="A14" s="42" t="s">
        <v>495</v>
      </c>
      <c r="B14" s="42" t="s">
        <v>496</v>
      </c>
      <c r="C14" s="42" t="s">
        <v>497</v>
      </c>
      <c r="D14" s="42" t="s">
        <v>498</v>
      </c>
      <c r="E14" s="43">
        <v>6750</v>
      </c>
      <c r="F14" s="44" t="s">
        <v>499</v>
      </c>
      <c r="G14" s="42" t="s">
        <v>500</v>
      </c>
      <c r="H14" s="42"/>
    </row>
    <row r="15" spans="1:8" x14ac:dyDescent="0.25">
      <c r="A15" s="40" t="s">
        <v>17</v>
      </c>
      <c r="B15" s="40"/>
      <c r="C15" s="40"/>
      <c r="D15" s="40"/>
      <c r="E15" s="41">
        <f>SUBTOTAL(9, E14:E14)</f>
        <v>6750</v>
      </c>
      <c r="F15" s="41"/>
      <c r="G15" s="40"/>
      <c r="H15" s="40" t="s">
        <v>54</v>
      </c>
    </row>
    <row r="16" spans="1:8" x14ac:dyDescent="0.25">
      <c r="A16" s="42" t="s">
        <v>501</v>
      </c>
      <c r="B16" s="42" t="s">
        <v>502</v>
      </c>
      <c r="C16" s="42" t="s">
        <v>196</v>
      </c>
      <c r="D16" s="42" t="s">
        <v>197</v>
      </c>
      <c r="E16" s="43">
        <v>6825</v>
      </c>
      <c r="F16" s="44" t="s">
        <v>485</v>
      </c>
      <c r="G16" s="42" t="s">
        <v>503</v>
      </c>
      <c r="H16" s="42"/>
    </row>
    <row r="17" spans="1:8" x14ac:dyDescent="0.25">
      <c r="A17" s="40" t="s">
        <v>17</v>
      </c>
      <c r="B17" s="40"/>
      <c r="C17" s="40"/>
      <c r="D17" s="40"/>
      <c r="E17" s="41">
        <f>SUBTOTAL(9, E16:E16)</f>
        <v>6825</v>
      </c>
      <c r="F17" s="41"/>
      <c r="G17" s="40"/>
      <c r="H17" s="40" t="s">
        <v>54</v>
      </c>
    </row>
    <row r="18" spans="1:8" x14ac:dyDescent="0.25">
      <c r="A18" s="42" t="s">
        <v>504</v>
      </c>
      <c r="B18" s="42" t="s">
        <v>505</v>
      </c>
      <c r="C18" s="42" t="s">
        <v>201</v>
      </c>
      <c r="D18" s="42" t="s">
        <v>506</v>
      </c>
      <c r="E18" s="43">
        <v>190</v>
      </c>
      <c r="F18" s="44" t="s">
        <v>507</v>
      </c>
      <c r="G18" s="42" t="s">
        <v>508</v>
      </c>
      <c r="H18" s="42"/>
    </row>
    <row r="19" spans="1:8" x14ac:dyDescent="0.25">
      <c r="A19" s="37" t="s">
        <v>504</v>
      </c>
      <c r="B19" s="37" t="s">
        <v>505</v>
      </c>
      <c r="C19" s="37" t="s">
        <v>201</v>
      </c>
      <c r="D19" s="37" t="s">
        <v>506</v>
      </c>
      <c r="E19" s="38">
        <v>6998</v>
      </c>
      <c r="F19" s="39" t="s">
        <v>507</v>
      </c>
      <c r="G19" s="37" t="s">
        <v>0</v>
      </c>
      <c r="H19" s="37"/>
    </row>
    <row r="20" spans="1:8" x14ac:dyDescent="0.25">
      <c r="A20" s="40" t="s">
        <v>17</v>
      </c>
      <c r="B20" s="40"/>
      <c r="C20" s="40"/>
      <c r="D20" s="40"/>
      <c r="E20" s="41">
        <f>SUBTOTAL(9, E18:E19)</f>
        <v>7188</v>
      </c>
      <c r="F20" s="41"/>
      <c r="G20" s="40"/>
      <c r="H20" s="40" t="s">
        <v>54</v>
      </c>
    </row>
    <row r="21" spans="1:8" x14ac:dyDescent="0.25">
      <c r="A21" s="37" t="s">
        <v>509</v>
      </c>
      <c r="B21" s="37" t="s">
        <v>510</v>
      </c>
      <c r="C21" s="37" t="s">
        <v>92</v>
      </c>
      <c r="D21" s="37" t="s">
        <v>86</v>
      </c>
      <c r="E21" s="38">
        <v>1563.78</v>
      </c>
      <c r="F21" s="39" t="s">
        <v>489</v>
      </c>
      <c r="G21" s="37" t="s">
        <v>511</v>
      </c>
      <c r="H21" s="37"/>
    </row>
    <row r="22" spans="1:8" x14ac:dyDescent="0.25">
      <c r="A22" s="42" t="s">
        <v>509</v>
      </c>
      <c r="B22" s="42" t="s">
        <v>510</v>
      </c>
      <c r="C22" s="42" t="s">
        <v>88</v>
      </c>
      <c r="D22" s="42" t="s">
        <v>86</v>
      </c>
      <c r="E22" s="43">
        <v>751.8</v>
      </c>
      <c r="F22" s="44" t="s">
        <v>489</v>
      </c>
      <c r="G22" s="42" t="s">
        <v>0</v>
      </c>
      <c r="H22" s="42"/>
    </row>
    <row r="23" spans="1:8" x14ac:dyDescent="0.25">
      <c r="A23" s="37" t="s">
        <v>509</v>
      </c>
      <c r="B23" s="37" t="s">
        <v>510</v>
      </c>
      <c r="C23" s="37" t="s">
        <v>98</v>
      </c>
      <c r="D23" s="37" t="s">
        <v>86</v>
      </c>
      <c r="E23" s="38">
        <v>642.1</v>
      </c>
      <c r="F23" s="39" t="s">
        <v>489</v>
      </c>
      <c r="G23" s="37" t="s">
        <v>0</v>
      </c>
      <c r="H23" s="37"/>
    </row>
    <row r="24" spans="1:8" x14ac:dyDescent="0.25">
      <c r="A24" s="42" t="s">
        <v>509</v>
      </c>
      <c r="B24" s="42" t="s">
        <v>510</v>
      </c>
      <c r="C24" s="42" t="s">
        <v>114</v>
      </c>
      <c r="D24" s="42" t="s">
        <v>86</v>
      </c>
      <c r="E24" s="43">
        <v>833.35</v>
      </c>
      <c r="F24" s="44" t="s">
        <v>489</v>
      </c>
      <c r="G24" s="42" t="s">
        <v>0</v>
      </c>
      <c r="H24" s="42"/>
    </row>
    <row r="25" spans="1:8" x14ac:dyDescent="0.25">
      <c r="A25" s="37" t="s">
        <v>509</v>
      </c>
      <c r="B25" s="37" t="s">
        <v>510</v>
      </c>
      <c r="C25" s="37" t="s">
        <v>96</v>
      </c>
      <c r="D25" s="37" t="s">
        <v>86</v>
      </c>
      <c r="E25" s="38">
        <v>227.02</v>
      </c>
      <c r="F25" s="39" t="s">
        <v>489</v>
      </c>
      <c r="G25" s="37" t="s">
        <v>0</v>
      </c>
      <c r="H25" s="37"/>
    </row>
    <row r="26" spans="1:8" x14ac:dyDescent="0.25">
      <c r="A26" s="42" t="s">
        <v>509</v>
      </c>
      <c r="B26" s="42" t="s">
        <v>510</v>
      </c>
      <c r="C26" s="42" t="s">
        <v>112</v>
      </c>
      <c r="D26" s="42" t="s">
        <v>86</v>
      </c>
      <c r="E26" s="43">
        <v>573.01</v>
      </c>
      <c r="F26" s="44" t="s">
        <v>489</v>
      </c>
      <c r="G26" s="42" t="s">
        <v>0</v>
      </c>
      <c r="H26" s="42"/>
    </row>
    <row r="27" spans="1:8" x14ac:dyDescent="0.25">
      <c r="A27" s="37" t="s">
        <v>509</v>
      </c>
      <c r="B27" s="37" t="s">
        <v>510</v>
      </c>
      <c r="C27" s="37" t="s">
        <v>97</v>
      </c>
      <c r="D27" s="37" t="s">
        <v>86</v>
      </c>
      <c r="E27" s="38">
        <v>328.15</v>
      </c>
      <c r="F27" s="39" t="s">
        <v>489</v>
      </c>
      <c r="G27" s="37" t="s">
        <v>0</v>
      </c>
      <c r="H27" s="37"/>
    </row>
    <row r="28" spans="1:8" x14ac:dyDescent="0.25">
      <c r="A28" s="42" t="s">
        <v>509</v>
      </c>
      <c r="B28" s="42" t="s">
        <v>510</v>
      </c>
      <c r="C28" s="42" t="s">
        <v>90</v>
      </c>
      <c r="D28" s="42" t="s">
        <v>86</v>
      </c>
      <c r="E28" s="43">
        <v>478.32</v>
      </c>
      <c r="F28" s="44" t="s">
        <v>489</v>
      </c>
      <c r="G28" s="42" t="s">
        <v>0</v>
      </c>
      <c r="H28" s="42"/>
    </row>
    <row r="29" spans="1:8" x14ac:dyDescent="0.25">
      <c r="A29" s="37" t="s">
        <v>509</v>
      </c>
      <c r="B29" s="37" t="s">
        <v>510</v>
      </c>
      <c r="C29" s="37" t="s">
        <v>91</v>
      </c>
      <c r="D29" s="37" t="s">
        <v>86</v>
      </c>
      <c r="E29" s="38">
        <v>1027.4100000000001</v>
      </c>
      <c r="F29" s="39" t="s">
        <v>489</v>
      </c>
      <c r="G29" s="37" t="s">
        <v>0</v>
      </c>
      <c r="H29" s="37"/>
    </row>
    <row r="30" spans="1:8" x14ac:dyDescent="0.25">
      <c r="A30" s="42" t="s">
        <v>509</v>
      </c>
      <c r="B30" s="42" t="s">
        <v>510</v>
      </c>
      <c r="C30" s="42" t="s">
        <v>308</v>
      </c>
      <c r="D30" s="42" t="s">
        <v>86</v>
      </c>
      <c r="E30" s="43">
        <v>322.7</v>
      </c>
      <c r="F30" s="44" t="s">
        <v>489</v>
      </c>
      <c r="G30" s="42" t="s">
        <v>0</v>
      </c>
      <c r="H30" s="42"/>
    </row>
    <row r="31" spans="1:8" x14ac:dyDescent="0.25">
      <c r="A31" s="37" t="s">
        <v>509</v>
      </c>
      <c r="B31" s="37" t="s">
        <v>510</v>
      </c>
      <c r="C31" s="37" t="s">
        <v>309</v>
      </c>
      <c r="D31" s="37" t="s">
        <v>86</v>
      </c>
      <c r="E31" s="38">
        <v>846.58</v>
      </c>
      <c r="F31" s="39" t="s">
        <v>489</v>
      </c>
      <c r="G31" s="37" t="s">
        <v>0</v>
      </c>
      <c r="H31" s="37"/>
    </row>
    <row r="32" spans="1:8" x14ac:dyDescent="0.25">
      <c r="A32" s="40" t="s">
        <v>17</v>
      </c>
      <c r="B32" s="40"/>
      <c r="C32" s="40"/>
      <c r="D32" s="40"/>
      <c r="E32" s="41">
        <f>SUBTOTAL(9, E21:E31)</f>
        <v>7594.2199999999984</v>
      </c>
      <c r="F32" s="41"/>
      <c r="G32" s="40"/>
      <c r="H32" s="40" t="s">
        <v>54</v>
      </c>
    </row>
    <row r="33" spans="1:8" x14ac:dyDescent="0.25">
      <c r="A33" s="37" t="s">
        <v>501</v>
      </c>
      <c r="B33" s="37" t="s">
        <v>512</v>
      </c>
      <c r="C33" s="37" t="s">
        <v>67</v>
      </c>
      <c r="D33" s="37" t="s">
        <v>68</v>
      </c>
      <c r="E33" s="38">
        <v>8085</v>
      </c>
      <c r="F33" s="39" t="s">
        <v>485</v>
      </c>
      <c r="G33" s="37" t="s">
        <v>513</v>
      </c>
      <c r="H33" s="37"/>
    </row>
    <row r="34" spans="1:8" x14ac:dyDescent="0.25">
      <c r="A34" s="40" t="s">
        <v>17</v>
      </c>
      <c r="B34" s="40"/>
      <c r="C34" s="40"/>
      <c r="D34" s="40"/>
      <c r="E34" s="41">
        <f>SUBTOTAL(9, E33:E33)</f>
        <v>8085</v>
      </c>
      <c r="F34" s="41"/>
      <c r="G34" s="40"/>
      <c r="H34" s="40" t="s">
        <v>18</v>
      </c>
    </row>
    <row r="35" spans="1:8" x14ac:dyDescent="0.25">
      <c r="A35" s="37" t="s">
        <v>514</v>
      </c>
      <c r="B35" s="37" t="s">
        <v>515</v>
      </c>
      <c r="C35" s="37" t="s">
        <v>201</v>
      </c>
      <c r="D35" s="37" t="s">
        <v>516</v>
      </c>
      <c r="E35" s="38">
        <v>9166.67</v>
      </c>
      <c r="F35" s="39" t="s">
        <v>507</v>
      </c>
      <c r="G35" s="37" t="s">
        <v>517</v>
      </c>
      <c r="H35" s="37"/>
    </row>
    <row r="36" spans="1:8" x14ac:dyDescent="0.25">
      <c r="A36" s="40" t="s">
        <v>17</v>
      </c>
      <c r="B36" s="40"/>
      <c r="C36" s="40"/>
      <c r="D36" s="40"/>
      <c r="E36" s="41">
        <f>SUBTOTAL(9, E35:E35)</f>
        <v>9166.67</v>
      </c>
      <c r="F36" s="41"/>
      <c r="G36" s="40"/>
      <c r="H36" s="40" t="s">
        <v>54</v>
      </c>
    </row>
    <row r="37" spans="1:8" x14ac:dyDescent="0.25">
      <c r="A37" s="37" t="s">
        <v>460</v>
      </c>
      <c r="B37" s="37" t="s">
        <v>518</v>
      </c>
      <c r="C37" s="37" t="s">
        <v>234</v>
      </c>
      <c r="D37" s="37" t="s">
        <v>235</v>
      </c>
      <c r="E37" s="38">
        <v>4712.5</v>
      </c>
      <c r="F37" s="39" t="s">
        <v>489</v>
      </c>
      <c r="G37" s="37" t="s">
        <v>519</v>
      </c>
      <c r="H37" s="37"/>
    </row>
    <row r="38" spans="1:8" x14ac:dyDescent="0.25">
      <c r="A38" s="42" t="s">
        <v>460</v>
      </c>
      <c r="B38" s="42" t="s">
        <v>518</v>
      </c>
      <c r="C38" s="42" t="s">
        <v>234</v>
      </c>
      <c r="D38" s="42" t="s">
        <v>235</v>
      </c>
      <c r="E38" s="43">
        <v>2182.5</v>
      </c>
      <c r="F38" s="44" t="s">
        <v>489</v>
      </c>
      <c r="G38" s="42" t="s">
        <v>0</v>
      </c>
      <c r="H38" s="42"/>
    </row>
    <row r="39" spans="1:8" x14ac:dyDescent="0.25">
      <c r="A39" s="37" t="s">
        <v>460</v>
      </c>
      <c r="B39" s="37" t="s">
        <v>518</v>
      </c>
      <c r="C39" s="37" t="s">
        <v>234</v>
      </c>
      <c r="D39" s="37" t="s">
        <v>235</v>
      </c>
      <c r="E39" s="38">
        <v>2872.5</v>
      </c>
      <c r="F39" s="39" t="s">
        <v>489</v>
      </c>
      <c r="G39" s="37" t="s">
        <v>0</v>
      </c>
      <c r="H39" s="37"/>
    </row>
    <row r="40" spans="1:8" x14ac:dyDescent="0.25">
      <c r="A40" s="40" t="s">
        <v>17</v>
      </c>
      <c r="B40" s="40"/>
      <c r="C40" s="40"/>
      <c r="D40" s="40"/>
      <c r="E40" s="41">
        <f>SUBTOTAL(9, E37:E39)</f>
        <v>9767.5</v>
      </c>
      <c r="F40" s="41"/>
      <c r="G40" s="40"/>
      <c r="H40" s="40" t="s">
        <v>54</v>
      </c>
    </row>
    <row r="41" spans="1:8" x14ac:dyDescent="0.25">
      <c r="A41" s="37" t="s">
        <v>483</v>
      </c>
      <c r="B41" s="37" t="s">
        <v>520</v>
      </c>
      <c r="C41" s="37" t="s">
        <v>410</v>
      </c>
      <c r="D41" s="37" t="s">
        <v>129</v>
      </c>
      <c r="E41" s="38">
        <v>2458</v>
      </c>
      <c r="F41" s="39" t="s">
        <v>507</v>
      </c>
      <c r="G41" s="37" t="s">
        <v>521</v>
      </c>
      <c r="H41" s="37"/>
    </row>
    <row r="42" spans="1:8" x14ac:dyDescent="0.25">
      <c r="A42" s="42" t="s">
        <v>483</v>
      </c>
      <c r="B42" s="42" t="s">
        <v>520</v>
      </c>
      <c r="C42" s="42" t="s">
        <v>410</v>
      </c>
      <c r="D42" s="42" t="s">
        <v>129</v>
      </c>
      <c r="E42" s="43">
        <v>2458</v>
      </c>
      <c r="F42" s="44" t="s">
        <v>507</v>
      </c>
      <c r="G42" s="42" t="s">
        <v>0</v>
      </c>
      <c r="H42" s="42"/>
    </row>
    <row r="43" spans="1:8" x14ac:dyDescent="0.25">
      <c r="A43" s="37" t="s">
        <v>483</v>
      </c>
      <c r="B43" s="37" t="s">
        <v>520</v>
      </c>
      <c r="C43" s="37" t="s">
        <v>410</v>
      </c>
      <c r="D43" s="37" t="s">
        <v>129</v>
      </c>
      <c r="E43" s="38">
        <v>2458</v>
      </c>
      <c r="F43" s="39" t="s">
        <v>507</v>
      </c>
      <c r="G43" s="37" t="s">
        <v>0</v>
      </c>
      <c r="H43" s="37"/>
    </row>
    <row r="44" spans="1:8" x14ac:dyDescent="0.25">
      <c r="A44" s="42" t="s">
        <v>483</v>
      </c>
      <c r="B44" s="42" t="s">
        <v>520</v>
      </c>
      <c r="C44" s="42" t="s">
        <v>410</v>
      </c>
      <c r="D44" s="42" t="s">
        <v>129</v>
      </c>
      <c r="E44" s="43">
        <v>2458</v>
      </c>
      <c r="F44" s="44" t="s">
        <v>507</v>
      </c>
      <c r="G44" s="42" t="s">
        <v>0</v>
      </c>
      <c r="H44" s="42"/>
    </row>
    <row r="45" spans="1:8" x14ac:dyDescent="0.25">
      <c r="A45" s="40" t="s">
        <v>17</v>
      </c>
      <c r="B45" s="40"/>
      <c r="C45" s="40"/>
      <c r="D45" s="40"/>
      <c r="E45" s="41">
        <f>SUBTOTAL(9, E41:E44)</f>
        <v>9832</v>
      </c>
      <c r="F45" s="41"/>
      <c r="G45" s="40"/>
      <c r="H45" s="40" t="s">
        <v>32</v>
      </c>
    </row>
    <row r="46" spans="1:8" x14ac:dyDescent="0.25">
      <c r="A46" s="42" t="s">
        <v>487</v>
      </c>
      <c r="B46" s="42" t="s">
        <v>522</v>
      </c>
      <c r="C46" s="42" t="s">
        <v>186</v>
      </c>
      <c r="D46" s="42" t="s">
        <v>493</v>
      </c>
      <c r="E46" s="43">
        <v>10000</v>
      </c>
      <c r="F46" s="44" t="s">
        <v>485</v>
      </c>
      <c r="G46" s="42" t="s">
        <v>523</v>
      </c>
      <c r="H46" s="42"/>
    </row>
    <row r="47" spans="1:8" x14ac:dyDescent="0.25">
      <c r="A47" s="37" t="s">
        <v>487</v>
      </c>
      <c r="B47" s="37" t="s">
        <v>522</v>
      </c>
      <c r="C47" s="37" t="s">
        <v>186</v>
      </c>
      <c r="D47" s="37" t="s">
        <v>493</v>
      </c>
      <c r="E47" s="38">
        <v>157.5</v>
      </c>
      <c r="F47" s="39" t="s">
        <v>485</v>
      </c>
      <c r="G47" s="37" t="s">
        <v>0</v>
      </c>
      <c r="H47" s="37"/>
    </row>
    <row r="48" spans="1:8" x14ac:dyDescent="0.25">
      <c r="A48" s="40" t="s">
        <v>17</v>
      </c>
      <c r="B48" s="40"/>
      <c r="C48" s="40"/>
      <c r="D48" s="40"/>
      <c r="E48" s="41">
        <f>SUBTOTAL(9, E46:E47)</f>
        <v>10157.5</v>
      </c>
      <c r="F48" s="41"/>
      <c r="G48" s="40"/>
      <c r="H48" s="40" t="s">
        <v>18</v>
      </c>
    </row>
    <row r="49" spans="1:8" x14ac:dyDescent="0.25">
      <c r="A49" s="37" t="s">
        <v>491</v>
      </c>
      <c r="B49" s="37" t="s">
        <v>524</v>
      </c>
      <c r="C49" s="37" t="s">
        <v>201</v>
      </c>
      <c r="D49" s="37" t="s">
        <v>525</v>
      </c>
      <c r="E49" s="38">
        <v>772</v>
      </c>
      <c r="F49" s="39" t="s">
        <v>507</v>
      </c>
      <c r="G49" s="37" t="s">
        <v>526</v>
      </c>
      <c r="H49" s="37"/>
    </row>
    <row r="50" spans="1:8" x14ac:dyDescent="0.25">
      <c r="A50" s="42" t="s">
        <v>491</v>
      </c>
      <c r="B50" s="42" t="s">
        <v>524</v>
      </c>
      <c r="C50" s="42" t="s">
        <v>201</v>
      </c>
      <c r="D50" s="42" t="s">
        <v>525</v>
      </c>
      <c r="E50" s="43">
        <v>9360</v>
      </c>
      <c r="F50" s="44" t="s">
        <v>507</v>
      </c>
      <c r="G50" s="42" t="s">
        <v>0</v>
      </c>
      <c r="H50" s="42"/>
    </row>
    <row r="51" spans="1:8" x14ac:dyDescent="0.25">
      <c r="A51" s="37" t="s">
        <v>491</v>
      </c>
      <c r="B51" s="37" t="s">
        <v>524</v>
      </c>
      <c r="C51" s="37" t="s">
        <v>201</v>
      </c>
      <c r="D51" s="37" t="s">
        <v>525</v>
      </c>
      <c r="E51" s="38">
        <v>38</v>
      </c>
      <c r="F51" s="39" t="s">
        <v>507</v>
      </c>
      <c r="G51" s="37" t="s">
        <v>0</v>
      </c>
      <c r="H51" s="37"/>
    </row>
    <row r="52" spans="1:8" x14ac:dyDescent="0.25">
      <c r="A52" s="42" t="s">
        <v>491</v>
      </c>
      <c r="B52" s="42" t="s">
        <v>524</v>
      </c>
      <c r="C52" s="42" t="s">
        <v>201</v>
      </c>
      <c r="D52" s="42" t="s">
        <v>525</v>
      </c>
      <c r="E52" s="43">
        <v>26</v>
      </c>
      <c r="F52" s="44" t="s">
        <v>507</v>
      </c>
      <c r="G52" s="42" t="s">
        <v>0</v>
      </c>
      <c r="H52" s="42"/>
    </row>
    <row r="53" spans="1:8" x14ac:dyDescent="0.25">
      <c r="A53" s="40" t="s">
        <v>17</v>
      </c>
      <c r="B53" s="40"/>
      <c r="C53" s="40"/>
      <c r="D53" s="40"/>
      <c r="E53" s="41">
        <f>SUBTOTAL(9, E49:E52)</f>
        <v>10196</v>
      </c>
      <c r="F53" s="41"/>
      <c r="G53" s="40"/>
      <c r="H53" s="40" t="s">
        <v>54</v>
      </c>
    </row>
    <row r="54" spans="1:8" x14ac:dyDescent="0.25">
      <c r="A54" s="42" t="s">
        <v>527</v>
      </c>
      <c r="B54" s="42" t="s">
        <v>528</v>
      </c>
      <c r="C54" s="42" t="s">
        <v>341</v>
      </c>
      <c r="D54" s="42" t="s">
        <v>122</v>
      </c>
      <c r="E54" s="43">
        <v>10553.97</v>
      </c>
      <c r="F54" s="44" t="s">
        <v>529</v>
      </c>
      <c r="G54" s="42" t="s">
        <v>530</v>
      </c>
      <c r="H54" s="42"/>
    </row>
    <row r="55" spans="1:8" x14ac:dyDescent="0.25">
      <c r="A55" s="40" t="s">
        <v>17</v>
      </c>
      <c r="B55" s="40"/>
      <c r="C55" s="40"/>
      <c r="D55" s="40"/>
      <c r="E55" s="41">
        <f>SUBTOTAL(9, E54:E54)</f>
        <v>10553.97</v>
      </c>
      <c r="F55" s="41"/>
      <c r="G55" s="40"/>
      <c r="H55" s="40" t="s">
        <v>54</v>
      </c>
    </row>
    <row r="56" spans="1:8" x14ac:dyDescent="0.25">
      <c r="A56" s="42" t="s">
        <v>514</v>
      </c>
      <c r="B56" s="42" t="s">
        <v>531</v>
      </c>
      <c r="C56" s="42" t="s">
        <v>128</v>
      </c>
      <c r="D56" s="42" t="s">
        <v>532</v>
      </c>
      <c r="E56" s="43">
        <v>17400</v>
      </c>
      <c r="F56" s="44" t="s">
        <v>529</v>
      </c>
      <c r="G56" s="42" t="s">
        <v>533</v>
      </c>
      <c r="H56" s="42"/>
    </row>
    <row r="57" spans="1:8" x14ac:dyDescent="0.25">
      <c r="A57" s="37" t="s">
        <v>514</v>
      </c>
      <c r="B57" s="37" t="s">
        <v>531</v>
      </c>
      <c r="C57" s="37" t="s">
        <v>128</v>
      </c>
      <c r="D57" s="37" t="s">
        <v>532</v>
      </c>
      <c r="E57" s="38">
        <v>120</v>
      </c>
      <c r="F57" s="39" t="s">
        <v>529</v>
      </c>
      <c r="G57" s="37" t="s">
        <v>0</v>
      </c>
      <c r="H57" s="37"/>
    </row>
    <row r="58" spans="1:8" x14ac:dyDescent="0.25">
      <c r="A58" s="40" t="s">
        <v>17</v>
      </c>
      <c r="B58" s="40"/>
      <c r="C58" s="40"/>
      <c r="D58" s="40"/>
      <c r="E58" s="41">
        <f>SUBTOTAL(9, E56:E57)</f>
        <v>17520</v>
      </c>
      <c r="F58" s="41"/>
      <c r="G58" s="40"/>
      <c r="H58" s="40" t="s">
        <v>54</v>
      </c>
    </row>
    <row r="59" spans="1:8" x14ac:dyDescent="0.25">
      <c r="A59" s="37" t="s">
        <v>534</v>
      </c>
      <c r="B59" s="37" t="s">
        <v>535</v>
      </c>
      <c r="C59" s="37" t="s">
        <v>136</v>
      </c>
      <c r="D59" s="37" t="s">
        <v>137</v>
      </c>
      <c r="E59" s="38">
        <v>20393.39</v>
      </c>
      <c r="F59" s="39" t="s">
        <v>489</v>
      </c>
      <c r="G59" s="37" t="s">
        <v>536</v>
      </c>
      <c r="H59" s="37"/>
    </row>
    <row r="60" spans="1:8" x14ac:dyDescent="0.25">
      <c r="A60" s="40" t="s">
        <v>17</v>
      </c>
      <c r="B60" s="40"/>
      <c r="C60" s="40"/>
      <c r="D60" s="40"/>
      <c r="E60" s="41">
        <f>SUBTOTAL(9, E59:E59)</f>
        <v>20393.39</v>
      </c>
      <c r="F60" s="41"/>
      <c r="G60" s="40"/>
      <c r="H60" s="40" t="s">
        <v>32</v>
      </c>
    </row>
    <row r="61" spans="1:8" x14ac:dyDescent="0.25">
      <c r="A61" s="37" t="s">
        <v>537</v>
      </c>
      <c r="B61" s="37" t="s">
        <v>538</v>
      </c>
      <c r="C61" s="37" t="s">
        <v>201</v>
      </c>
      <c r="D61" s="37" t="s">
        <v>539</v>
      </c>
      <c r="E61" s="38">
        <v>27522.45</v>
      </c>
      <c r="F61" s="39" t="s">
        <v>507</v>
      </c>
      <c r="G61" s="37" t="s">
        <v>540</v>
      </c>
      <c r="H61" s="37"/>
    </row>
    <row r="62" spans="1:8" x14ac:dyDescent="0.25">
      <c r="A62" s="42" t="s">
        <v>537</v>
      </c>
      <c r="B62" s="42" t="s">
        <v>538</v>
      </c>
      <c r="C62" s="42" t="s">
        <v>201</v>
      </c>
      <c r="D62" s="42" t="s">
        <v>539</v>
      </c>
      <c r="E62" s="43">
        <v>55</v>
      </c>
      <c r="F62" s="44" t="s">
        <v>507</v>
      </c>
      <c r="G62" s="42" t="s">
        <v>0</v>
      </c>
      <c r="H62" s="42"/>
    </row>
    <row r="63" spans="1:8" x14ac:dyDescent="0.25">
      <c r="A63" s="40" t="s">
        <v>17</v>
      </c>
      <c r="B63" s="40"/>
      <c r="C63" s="40"/>
      <c r="D63" s="40"/>
      <c r="E63" s="41">
        <f>SUBTOTAL(9, E61:E62)</f>
        <v>27577.45</v>
      </c>
      <c r="F63" s="41"/>
      <c r="G63" s="40"/>
      <c r="H63" s="40" t="s">
        <v>54</v>
      </c>
    </row>
    <row r="64" spans="1:8" x14ac:dyDescent="0.25">
      <c r="A64" s="42" t="s">
        <v>534</v>
      </c>
      <c r="B64" s="42" t="s">
        <v>541</v>
      </c>
      <c r="C64" s="42" t="s">
        <v>400</v>
      </c>
      <c r="D64" s="42" t="s">
        <v>401</v>
      </c>
      <c r="E64" s="43">
        <v>10794</v>
      </c>
      <c r="F64" s="44" t="s">
        <v>485</v>
      </c>
      <c r="G64" s="42" t="s">
        <v>542</v>
      </c>
      <c r="H64" s="42"/>
    </row>
    <row r="65" spans="1:8" x14ac:dyDescent="0.25">
      <c r="A65" s="37" t="s">
        <v>534</v>
      </c>
      <c r="B65" s="37" t="s">
        <v>541</v>
      </c>
      <c r="C65" s="37" t="s">
        <v>400</v>
      </c>
      <c r="D65" s="37" t="s">
        <v>401</v>
      </c>
      <c r="E65" s="38">
        <v>10794</v>
      </c>
      <c r="F65" s="39" t="s">
        <v>485</v>
      </c>
      <c r="G65" s="37" t="s">
        <v>0</v>
      </c>
      <c r="H65" s="37"/>
    </row>
    <row r="66" spans="1:8" x14ac:dyDescent="0.25">
      <c r="A66" s="42" t="s">
        <v>534</v>
      </c>
      <c r="B66" s="42" t="s">
        <v>541</v>
      </c>
      <c r="C66" s="42" t="s">
        <v>400</v>
      </c>
      <c r="D66" s="42" t="s">
        <v>401</v>
      </c>
      <c r="E66" s="43">
        <v>10794</v>
      </c>
      <c r="F66" s="44" t="s">
        <v>485</v>
      </c>
      <c r="G66" s="42" t="s">
        <v>0</v>
      </c>
      <c r="H66" s="42"/>
    </row>
    <row r="67" spans="1:8" x14ac:dyDescent="0.25">
      <c r="A67" s="40" t="s">
        <v>17</v>
      </c>
      <c r="B67" s="40"/>
      <c r="C67" s="40"/>
      <c r="D67" s="40"/>
      <c r="E67" s="41">
        <f>SUBTOTAL(9, E64:E66)</f>
        <v>32382</v>
      </c>
      <c r="F67" s="41"/>
      <c r="G67" s="40"/>
      <c r="H67" s="40" t="s">
        <v>32</v>
      </c>
    </row>
    <row r="68" spans="1:8" x14ac:dyDescent="0.25">
      <c r="A68" s="42" t="s">
        <v>537</v>
      </c>
      <c r="B68" s="42" t="s">
        <v>543</v>
      </c>
      <c r="C68" s="42" t="s">
        <v>544</v>
      </c>
      <c r="D68" s="42" t="s">
        <v>453</v>
      </c>
      <c r="E68" s="43">
        <v>50000</v>
      </c>
      <c r="F68" s="44" t="s">
        <v>507</v>
      </c>
      <c r="G68" s="42" t="s">
        <v>545</v>
      </c>
      <c r="H68" s="42"/>
    </row>
    <row r="69" spans="1:8" x14ac:dyDescent="0.25">
      <c r="A69" s="40" t="s">
        <v>17</v>
      </c>
      <c r="B69" s="40"/>
      <c r="C69" s="40"/>
      <c r="D69" s="40"/>
      <c r="E69" s="41">
        <f>SUBTOTAL(9, E68:E68)</f>
        <v>50000</v>
      </c>
      <c r="F69" s="41"/>
      <c r="G69" s="40"/>
      <c r="H69" s="40" t="s">
        <v>32</v>
      </c>
    </row>
    <row r="70" spans="1:8" x14ac:dyDescent="0.25">
      <c r="A70" s="42" t="s">
        <v>546</v>
      </c>
      <c r="B70" s="42" t="s">
        <v>547</v>
      </c>
      <c r="C70" s="42" t="s">
        <v>548</v>
      </c>
      <c r="D70" s="42" t="s">
        <v>549</v>
      </c>
      <c r="E70" s="43">
        <v>50705.87</v>
      </c>
      <c r="F70" s="44" t="s">
        <v>489</v>
      </c>
      <c r="G70" s="42" t="s">
        <v>550</v>
      </c>
      <c r="H70" s="42"/>
    </row>
    <row r="71" spans="1:8" x14ac:dyDescent="0.25">
      <c r="A71" s="40" t="s">
        <v>17</v>
      </c>
      <c r="B71" s="40"/>
      <c r="C71" s="40"/>
      <c r="D71" s="40"/>
      <c r="E71" s="41">
        <f>SUBTOTAL(9, E70:E70)</f>
        <v>50705.87</v>
      </c>
      <c r="F71" s="41"/>
      <c r="G71" s="40"/>
      <c r="H71" s="40" t="s">
        <v>54</v>
      </c>
    </row>
    <row r="72" spans="1:8" x14ac:dyDescent="0.25">
      <c r="A72" s="42" t="s">
        <v>551</v>
      </c>
      <c r="B72" s="42" t="s">
        <v>552</v>
      </c>
      <c r="C72" s="42" t="s">
        <v>201</v>
      </c>
      <c r="D72" s="42" t="s">
        <v>553</v>
      </c>
      <c r="E72" s="43">
        <v>51980</v>
      </c>
      <c r="F72" s="44" t="s">
        <v>485</v>
      </c>
      <c r="G72" s="42" t="s">
        <v>554</v>
      </c>
      <c r="H72" s="42"/>
    </row>
    <row r="73" spans="1:8" x14ac:dyDescent="0.25">
      <c r="A73" s="40" t="s">
        <v>17</v>
      </c>
      <c r="B73" s="40"/>
      <c r="C73" s="40"/>
      <c r="D73" s="40"/>
      <c r="E73" s="41">
        <f>SUBTOTAL(9, E72:E72)</f>
        <v>51980</v>
      </c>
      <c r="F73" s="41"/>
      <c r="G73" s="40"/>
      <c r="H73" s="40" t="s">
        <v>54</v>
      </c>
    </row>
    <row r="74" spans="1:8" x14ac:dyDescent="0.25">
      <c r="A74" s="42" t="s">
        <v>555</v>
      </c>
      <c r="B74" s="42" t="s">
        <v>556</v>
      </c>
      <c r="C74" s="42" t="s">
        <v>280</v>
      </c>
      <c r="D74" s="42" t="s">
        <v>281</v>
      </c>
      <c r="E74" s="43">
        <v>26486.87</v>
      </c>
      <c r="F74" s="44" t="s">
        <v>507</v>
      </c>
      <c r="G74" s="42" t="s">
        <v>557</v>
      </c>
      <c r="H74" s="42"/>
    </row>
    <row r="75" spans="1:8" x14ac:dyDescent="0.25">
      <c r="A75" s="37" t="s">
        <v>555</v>
      </c>
      <c r="B75" s="37" t="s">
        <v>556</v>
      </c>
      <c r="C75" s="37" t="s">
        <v>280</v>
      </c>
      <c r="D75" s="37" t="s">
        <v>281</v>
      </c>
      <c r="E75" s="38">
        <v>30316.33</v>
      </c>
      <c r="F75" s="39" t="s">
        <v>507</v>
      </c>
      <c r="G75" s="37" t="s">
        <v>0</v>
      </c>
      <c r="H75" s="37"/>
    </row>
    <row r="76" spans="1:8" x14ac:dyDescent="0.25">
      <c r="A76" s="42" t="s">
        <v>555</v>
      </c>
      <c r="B76" s="42" t="s">
        <v>556</v>
      </c>
      <c r="C76" s="42" t="s">
        <v>280</v>
      </c>
      <c r="D76" s="42" t="s">
        <v>281</v>
      </c>
      <c r="E76" s="43">
        <v>1356.53</v>
      </c>
      <c r="F76" s="44" t="s">
        <v>507</v>
      </c>
      <c r="G76" s="42" t="s">
        <v>0</v>
      </c>
      <c r="H76" s="42"/>
    </row>
    <row r="77" spans="1:8" x14ac:dyDescent="0.25">
      <c r="A77" s="37" t="s">
        <v>555</v>
      </c>
      <c r="B77" s="37" t="s">
        <v>556</v>
      </c>
      <c r="C77" s="37" t="s">
        <v>280</v>
      </c>
      <c r="D77" s="37" t="s">
        <v>281</v>
      </c>
      <c r="E77" s="38">
        <v>1885.21</v>
      </c>
      <c r="F77" s="39" t="s">
        <v>507</v>
      </c>
      <c r="G77" s="37" t="s">
        <v>0</v>
      </c>
      <c r="H77" s="37"/>
    </row>
    <row r="78" spans="1:8" x14ac:dyDescent="0.25">
      <c r="A78" s="42" t="s">
        <v>555</v>
      </c>
      <c r="B78" s="42" t="s">
        <v>556</v>
      </c>
      <c r="C78" s="42" t="s">
        <v>280</v>
      </c>
      <c r="D78" s="42" t="s">
        <v>281</v>
      </c>
      <c r="E78" s="43">
        <v>1331.8</v>
      </c>
      <c r="F78" s="44" t="s">
        <v>507</v>
      </c>
      <c r="G78" s="42" t="s">
        <v>0</v>
      </c>
      <c r="H78" s="42"/>
    </row>
    <row r="79" spans="1:8" x14ac:dyDescent="0.25">
      <c r="A79" s="37" t="s">
        <v>555</v>
      </c>
      <c r="B79" s="37" t="s">
        <v>556</v>
      </c>
      <c r="C79" s="37" t="s">
        <v>280</v>
      </c>
      <c r="D79" s="37" t="s">
        <v>281</v>
      </c>
      <c r="E79" s="38">
        <v>1331.8</v>
      </c>
      <c r="F79" s="39" t="s">
        <v>507</v>
      </c>
      <c r="G79" s="37" t="s">
        <v>0</v>
      </c>
      <c r="H79" s="37"/>
    </row>
    <row r="80" spans="1:8" x14ac:dyDescent="0.25">
      <c r="A80" s="42" t="s">
        <v>555</v>
      </c>
      <c r="B80" s="42" t="s">
        <v>556</v>
      </c>
      <c r="C80" s="42" t="s">
        <v>280</v>
      </c>
      <c r="D80" s="42" t="s">
        <v>281</v>
      </c>
      <c r="E80" s="43">
        <v>20288.36</v>
      </c>
      <c r="F80" s="44" t="s">
        <v>507</v>
      </c>
      <c r="G80" s="42" t="s">
        <v>0</v>
      </c>
      <c r="H80" s="42"/>
    </row>
    <row r="81" spans="1:8" x14ac:dyDescent="0.25">
      <c r="A81" s="37" t="s">
        <v>555</v>
      </c>
      <c r="B81" s="37" t="s">
        <v>556</v>
      </c>
      <c r="C81" s="37" t="s">
        <v>280</v>
      </c>
      <c r="D81" s="37" t="s">
        <v>281</v>
      </c>
      <c r="E81" s="38">
        <v>6656.25</v>
      </c>
      <c r="F81" s="39" t="s">
        <v>507</v>
      </c>
      <c r="G81" s="37" t="s">
        <v>0</v>
      </c>
      <c r="H81" s="37"/>
    </row>
    <row r="82" spans="1:8" x14ac:dyDescent="0.25">
      <c r="A82" s="42" t="s">
        <v>555</v>
      </c>
      <c r="B82" s="42" t="s">
        <v>556</v>
      </c>
      <c r="C82" s="42" t="s">
        <v>280</v>
      </c>
      <c r="D82" s="42" t="s">
        <v>281</v>
      </c>
      <c r="E82" s="43">
        <v>353.11</v>
      </c>
      <c r="F82" s="44" t="s">
        <v>507</v>
      </c>
      <c r="G82" s="42" t="s">
        <v>0</v>
      </c>
      <c r="H82" s="42"/>
    </row>
    <row r="83" spans="1:8" x14ac:dyDescent="0.25">
      <c r="A83" s="37" t="s">
        <v>555</v>
      </c>
      <c r="B83" s="37" t="s">
        <v>556</v>
      </c>
      <c r="C83" s="37" t="s">
        <v>280</v>
      </c>
      <c r="D83" s="37" t="s">
        <v>281</v>
      </c>
      <c r="E83" s="38">
        <v>1331.8</v>
      </c>
      <c r="F83" s="39" t="s">
        <v>507</v>
      </c>
      <c r="G83" s="37" t="s">
        <v>0</v>
      </c>
      <c r="H83" s="37"/>
    </row>
    <row r="84" spans="1:8" x14ac:dyDescent="0.25">
      <c r="A84" s="40" t="s">
        <v>17</v>
      </c>
      <c r="B84" s="40"/>
      <c r="C84" s="40"/>
      <c r="D84" s="40"/>
      <c r="E84" s="41">
        <f>SUBTOTAL(9, E74:E83)</f>
        <v>91338.06</v>
      </c>
      <c r="F84" s="41"/>
      <c r="G84" s="40"/>
      <c r="H84" s="40" t="s">
        <v>54</v>
      </c>
    </row>
    <row r="85" spans="1:8" x14ac:dyDescent="0.25">
      <c r="A85" s="37" t="s">
        <v>483</v>
      </c>
      <c r="B85" s="37" t="s">
        <v>558</v>
      </c>
      <c r="C85" s="37" t="s">
        <v>201</v>
      </c>
      <c r="D85" s="37" t="s">
        <v>284</v>
      </c>
      <c r="E85" s="38">
        <v>540892</v>
      </c>
      <c r="F85" s="39" t="s">
        <v>507</v>
      </c>
      <c r="G85" s="37" t="s">
        <v>559</v>
      </c>
      <c r="H85" s="37"/>
    </row>
    <row r="86" spans="1:8" x14ac:dyDescent="0.25">
      <c r="A86" s="40" t="s">
        <v>17</v>
      </c>
      <c r="B86" s="40"/>
      <c r="C86" s="40"/>
      <c r="D86" s="40"/>
      <c r="E86" s="41">
        <f>SUBTOTAL(9, E85:E85)</f>
        <v>540892</v>
      </c>
      <c r="F86" s="41"/>
      <c r="G86" s="40"/>
      <c r="H86" s="40" t="s">
        <v>54</v>
      </c>
    </row>
    <row r="87" spans="1:8" x14ac:dyDescent="0.25">
      <c r="A87" s="40" t="s">
        <v>172</v>
      </c>
      <c r="B87" s="40"/>
      <c r="C87" s="40"/>
      <c r="D87" s="40"/>
      <c r="E87" s="41">
        <f>SUBTOTAL(9, E7:E86)</f>
        <v>997016.94</v>
      </c>
      <c r="F87" s="41"/>
      <c r="G87" s="40"/>
      <c r="H87" s="40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H73"/>
  <sheetViews>
    <sheetView workbookViewId="0">
      <selection sqref="A1:H1"/>
    </sheetView>
  </sheetViews>
  <sheetFormatPr defaultRowHeight="15" x14ac:dyDescent="0.25"/>
  <cols>
    <col min="1" max="1" width="12.5703125" style="46" bestFit="1" customWidth="1"/>
    <col min="2" max="2" width="14.5703125" style="46" bestFit="1" customWidth="1"/>
    <col min="3" max="3" width="49.140625" style="46" bestFit="1" customWidth="1"/>
    <col min="4" max="4" width="28.140625" style="46" bestFit="1" customWidth="1"/>
    <col min="5" max="5" width="13.140625" style="46" bestFit="1" customWidth="1"/>
    <col min="6" max="6" width="11.5703125" style="46" bestFit="1" customWidth="1"/>
    <col min="7" max="7" width="14.140625" style="46" bestFit="1" customWidth="1"/>
    <col min="8" max="8" width="15" style="46" bestFit="1" customWidth="1"/>
    <col min="9" max="16384" width="9.140625" style="46"/>
  </cols>
  <sheetData>
    <row r="1" spans="1:8" ht="15.75" x14ac:dyDescent="0.25">
      <c r="A1" s="2" t="s">
        <v>0</v>
      </c>
      <c r="B1" s="45"/>
      <c r="C1" s="45"/>
      <c r="D1" s="45"/>
      <c r="E1" s="45"/>
      <c r="F1" s="45"/>
      <c r="G1" s="45"/>
      <c r="H1" s="45"/>
    </row>
    <row r="2" spans="1:8" ht="15.75" x14ac:dyDescent="0.25">
      <c r="A2" s="2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2" t="s">
        <v>0</v>
      </c>
      <c r="B3" s="45"/>
      <c r="C3" s="45"/>
      <c r="D3" s="45"/>
      <c r="E3" s="45"/>
      <c r="F3" s="45"/>
      <c r="G3" s="45"/>
      <c r="H3" s="45"/>
    </row>
    <row r="4" spans="1:8" ht="15.75" x14ac:dyDescent="0.25">
      <c r="A4" s="2" t="s">
        <v>2</v>
      </c>
      <c r="B4" s="45"/>
      <c r="C4" s="45"/>
      <c r="D4" s="45"/>
      <c r="E4" s="45"/>
      <c r="F4" s="45"/>
      <c r="G4" s="45"/>
      <c r="H4" s="45"/>
    </row>
    <row r="5" spans="1:8" ht="15.75" x14ac:dyDescent="0.25">
      <c r="A5" s="2" t="s">
        <v>0</v>
      </c>
      <c r="B5" s="45"/>
      <c r="C5" s="45"/>
      <c r="D5" s="45"/>
      <c r="E5" s="45"/>
      <c r="F5" s="45"/>
      <c r="G5" s="45"/>
      <c r="H5" s="45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47" t="s">
        <v>560</v>
      </c>
      <c r="B7" s="47" t="s">
        <v>561</v>
      </c>
      <c r="C7" s="47" t="s">
        <v>196</v>
      </c>
      <c r="D7" s="47" t="s">
        <v>197</v>
      </c>
      <c r="E7" s="48">
        <v>5200</v>
      </c>
      <c r="F7" s="49">
        <v>43364</v>
      </c>
      <c r="G7" s="47" t="s">
        <v>562</v>
      </c>
      <c r="H7" s="47"/>
    </row>
    <row r="8" spans="1:8" x14ac:dyDescent="0.25">
      <c r="A8" s="50" t="s">
        <v>17</v>
      </c>
      <c r="B8" s="50"/>
      <c r="C8" s="50"/>
      <c r="D8" s="50"/>
      <c r="E8" s="51">
        <f>SUBTOTAL(9, E7:E7)</f>
        <v>5200</v>
      </c>
      <c r="F8" s="51"/>
      <c r="G8" s="50"/>
      <c r="H8" s="50" t="s">
        <v>54</v>
      </c>
    </row>
    <row r="9" spans="1:8" x14ac:dyDescent="0.25">
      <c r="A9" s="47" t="s">
        <v>555</v>
      </c>
      <c r="B9" s="47" t="s">
        <v>563</v>
      </c>
      <c r="C9" s="47" t="s">
        <v>201</v>
      </c>
      <c r="D9" s="47" t="s">
        <v>564</v>
      </c>
      <c r="E9" s="48">
        <v>50</v>
      </c>
      <c r="F9" s="49">
        <v>43350</v>
      </c>
      <c r="G9" s="47" t="s">
        <v>565</v>
      </c>
      <c r="H9" s="47"/>
    </row>
    <row r="10" spans="1:8" x14ac:dyDescent="0.25">
      <c r="A10" s="52" t="s">
        <v>555</v>
      </c>
      <c r="B10" s="52" t="s">
        <v>563</v>
      </c>
      <c r="C10" s="52" t="s">
        <v>201</v>
      </c>
      <c r="D10" s="52" t="s">
        <v>564</v>
      </c>
      <c r="E10" s="53">
        <v>6200</v>
      </c>
      <c r="F10" s="54">
        <v>43350</v>
      </c>
      <c r="G10" s="52" t="s">
        <v>0</v>
      </c>
      <c r="H10" s="52"/>
    </row>
    <row r="11" spans="1:8" x14ac:dyDescent="0.25">
      <c r="A11" s="50" t="s">
        <v>17</v>
      </c>
      <c r="B11" s="50"/>
      <c r="C11" s="50"/>
      <c r="D11" s="50"/>
      <c r="E11" s="51">
        <f>SUBTOTAL(9, E9:E10)</f>
        <v>6250</v>
      </c>
      <c r="F11" s="51"/>
      <c r="G11" s="50"/>
      <c r="H11" s="50" t="s">
        <v>54</v>
      </c>
    </row>
    <row r="12" spans="1:8" x14ac:dyDescent="0.25">
      <c r="A12" s="52" t="s">
        <v>566</v>
      </c>
      <c r="B12" s="52" t="s">
        <v>567</v>
      </c>
      <c r="C12" s="52" t="s">
        <v>56</v>
      </c>
      <c r="D12" s="52" t="s">
        <v>57</v>
      </c>
      <c r="E12" s="53">
        <v>6468.81</v>
      </c>
      <c r="F12" s="54">
        <v>43357</v>
      </c>
      <c r="G12" s="52" t="s">
        <v>568</v>
      </c>
      <c r="H12" s="52"/>
    </row>
    <row r="13" spans="1:8" x14ac:dyDescent="0.25">
      <c r="A13" s="50" t="s">
        <v>17</v>
      </c>
      <c r="B13" s="50"/>
      <c r="C13" s="50"/>
      <c r="D13" s="50"/>
      <c r="E13" s="51">
        <f>SUBTOTAL(9, E12:E12)</f>
        <v>6468.81</v>
      </c>
      <c r="F13" s="51"/>
      <c r="G13" s="50"/>
      <c r="H13" s="50" t="s">
        <v>54</v>
      </c>
    </row>
    <row r="14" spans="1:8" x14ac:dyDescent="0.25">
      <c r="A14" s="52" t="s">
        <v>569</v>
      </c>
      <c r="B14" s="52" t="s">
        <v>570</v>
      </c>
      <c r="C14" s="52" t="s">
        <v>201</v>
      </c>
      <c r="D14" s="52" t="s">
        <v>571</v>
      </c>
      <c r="E14" s="53">
        <v>4737.93</v>
      </c>
      <c r="F14" s="54">
        <v>43357</v>
      </c>
      <c r="G14" s="52" t="s">
        <v>572</v>
      </c>
      <c r="H14" s="52"/>
    </row>
    <row r="15" spans="1:8" x14ac:dyDescent="0.25">
      <c r="A15" s="47" t="s">
        <v>569</v>
      </c>
      <c r="B15" s="47" t="s">
        <v>570</v>
      </c>
      <c r="C15" s="47" t="s">
        <v>201</v>
      </c>
      <c r="D15" s="47" t="s">
        <v>571</v>
      </c>
      <c r="E15" s="48">
        <v>1744</v>
      </c>
      <c r="F15" s="49">
        <v>43357</v>
      </c>
      <c r="G15" s="47" t="s">
        <v>0</v>
      </c>
      <c r="H15" s="47"/>
    </row>
    <row r="16" spans="1:8" x14ac:dyDescent="0.25">
      <c r="A16" s="50" t="s">
        <v>17</v>
      </c>
      <c r="B16" s="50"/>
      <c r="C16" s="50"/>
      <c r="D16" s="50"/>
      <c r="E16" s="51">
        <f>SUBTOTAL(9, E14:E15)</f>
        <v>6481.93</v>
      </c>
      <c r="F16" s="51"/>
      <c r="G16" s="50"/>
      <c r="H16" s="50" t="s">
        <v>54</v>
      </c>
    </row>
    <row r="17" spans="1:8" x14ac:dyDescent="0.25">
      <c r="A17" s="47" t="s">
        <v>573</v>
      </c>
      <c r="B17" s="47" t="s">
        <v>574</v>
      </c>
      <c r="C17" s="47" t="s">
        <v>201</v>
      </c>
      <c r="D17" s="47" t="s">
        <v>161</v>
      </c>
      <c r="E17" s="48">
        <v>4608</v>
      </c>
      <c r="F17" s="49">
        <v>43350</v>
      </c>
      <c r="G17" s="47" t="s">
        <v>575</v>
      </c>
      <c r="H17" s="47"/>
    </row>
    <row r="18" spans="1:8" x14ac:dyDescent="0.25">
      <c r="A18" s="52" t="s">
        <v>573</v>
      </c>
      <c r="B18" s="52" t="s">
        <v>574</v>
      </c>
      <c r="C18" s="52" t="s">
        <v>201</v>
      </c>
      <c r="D18" s="52" t="s">
        <v>161</v>
      </c>
      <c r="E18" s="53">
        <v>2500</v>
      </c>
      <c r="F18" s="54">
        <v>43350</v>
      </c>
      <c r="G18" s="52" t="s">
        <v>0</v>
      </c>
      <c r="H18" s="52"/>
    </row>
    <row r="19" spans="1:8" x14ac:dyDescent="0.25">
      <c r="A19" s="50" t="s">
        <v>17</v>
      </c>
      <c r="B19" s="50"/>
      <c r="C19" s="50"/>
      <c r="D19" s="50"/>
      <c r="E19" s="51">
        <f>SUBTOTAL(9, E17:E18)</f>
        <v>7108</v>
      </c>
      <c r="F19" s="51"/>
      <c r="G19" s="50"/>
      <c r="H19" s="50" t="s">
        <v>32</v>
      </c>
    </row>
    <row r="20" spans="1:8" x14ac:dyDescent="0.25">
      <c r="A20" s="52" t="s">
        <v>560</v>
      </c>
      <c r="B20" s="52" t="s">
        <v>576</v>
      </c>
      <c r="C20" s="52" t="s">
        <v>186</v>
      </c>
      <c r="D20" s="52" t="s">
        <v>577</v>
      </c>
      <c r="E20" s="53">
        <v>8000</v>
      </c>
      <c r="F20" s="54">
        <v>43364</v>
      </c>
      <c r="G20" s="52" t="s">
        <v>578</v>
      </c>
      <c r="H20" s="52"/>
    </row>
    <row r="21" spans="1:8" x14ac:dyDescent="0.25">
      <c r="A21" s="50" t="s">
        <v>17</v>
      </c>
      <c r="B21" s="50"/>
      <c r="C21" s="50"/>
      <c r="D21" s="50"/>
      <c r="E21" s="51">
        <f>SUBTOTAL(9, E20:E20)</f>
        <v>8000</v>
      </c>
      <c r="F21" s="51"/>
      <c r="G21" s="50"/>
      <c r="H21" s="50" t="s">
        <v>54</v>
      </c>
    </row>
    <row r="22" spans="1:8" x14ac:dyDescent="0.25">
      <c r="A22" s="52" t="s">
        <v>579</v>
      </c>
      <c r="B22" s="52" t="s">
        <v>580</v>
      </c>
      <c r="C22" s="52" t="s">
        <v>581</v>
      </c>
      <c r="D22" s="52" t="s">
        <v>582</v>
      </c>
      <c r="E22" s="53">
        <v>8445</v>
      </c>
      <c r="F22" s="54">
        <v>43364</v>
      </c>
      <c r="G22" s="52" t="s">
        <v>583</v>
      </c>
      <c r="H22" s="52"/>
    </row>
    <row r="23" spans="1:8" x14ac:dyDescent="0.25">
      <c r="A23" s="50" t="s">
        <v>17</v>
      </c>
      <c r="B23" s="50"/>
      <c r="C23" s="50"/>
      <c r="D23" s="50"/>
      <c r="E23" s="51">
        <f>SUBTOTAL(9, E22:E22)</f>
        <v>8445</v>
      </c>
      <c r="F23" s="51"/>
      <c r="G23" s="50"/>
      <c r="H23" s="50" t="s">
        <v>18</v>
      </c>
    </row>
    <row r="24" spans="1:8" x14ac:dyDescent="0.25">
      <c r="A24" s="52" t="s">
        <v>584</v>
      </c>
      <c r="B24" s="52" t="s">
        <v>585</v>
      </c>
      <c r="C24" s="52" t="s">
        <v>67</v>
      </c>
      <c r="D24" s="52" t="s">
        <v>68</v>
      </c>
      <c r="E24" s="53">
        <v>8470</v>
      </c>
      <c r="F24" s="54">
        <v>43357</v>
      </c>
      <c r="G24" s="52" t="s">
        <v>586</v>
      </c>
      <c r="H24" s="52"/>
    </row>
    <row r="25" spans="1:8" x14ac:dyDescent="0.25">
      <c r="A25" s="50" t="s">
        <v>17</v>
      </c>
      <c r="B25" s="50"/>
      <c r="C25" s="50"/>
      <c r="D25" s="50"/>
      <c r="E25" s="51">
        <f>SUBTOTAL(9, E24:E24)</f>
        <v>8470</v>
      </c>
      <c r="F25" s="51"/>
      <c r="G25" s="50"/>
      <c r="H25" s="50" t="s">
        <v>18</v>
      </c>
    </row>
    <row r="26" spans="1:8" x14ac:dyDescent="0.25">
      <c r="A26" s="52" t="s">
        <v>587</v>
      </c>
      <c r="B26" s="52" t="s">
        <v>588</v>
      </c>
      <c r="C26" s="52" t="s">
        <v>201</v>
      </c>
      <c r="D26" s="52" t="s">
        <v>589</v>
      </c>
      <c r="E26" s="53">
        <v>1980</v>
      </c>
      <c r="F26" s="54">
        <v>43364</v>
      </c>
      <c r="G26" s="52" t="s">
        <v>590</v>
      </c>
      <c r="H26" s="52"/>
    </row>
    <row r="27" spans="1:8" x14ac:dyDescent="0.25">
      <c r="A27" s="47" t="s">
        <v>587</v>
      </c>
      <c r="B27" s="47" t="s">
        <v>588</v>
      </c>
      <c r="C27" s="47" t="s">
        <v>201</v>
      </c>
      <c r="D27" s="47" t="s">
        <v>589</v>
      </c>
      <c r="E27" s="48">
        <v>1980</v>
      </c>
      <c r="F27" s="49">
        <v>43364</v>
      </c>
      <c r="G27" s="47" t="s">
        <v>0</v>
      </c>
      <c r="H27" s="47"/>
    </row>
    <row r="28" spans="1:8" x14ac:dyDescent="0.25">
      <c r="A28" s="52" t="s">
        <v>587</v>
      </c>
      <c r="B28" s="52" t="s">
        <v>588</v>
      </c>
      <c r="C28" s="52" t="s">
        <v>201</v>
      </c>
      <c r="D28" s="52" t="s">
        <v>589</v>
      </c>
      <c r="E28" s="53">
        <v>768</v>
      </c>
      <c r="F28" s="54">
        <v>43364</v>
      </c>
      <c r="G28" s="52" t="s">
        <v>0</v>
      </c>
      <c r="H28" s="52"/>
    </row>
    <row r="29" spans="1:8" x14ac:dyDescent="0.25">
      <c r="A29" s="47" t="s">
        <v>587</v>
      </c>
      <c r="B29" s="47" t="s">
        <v>588</v>
      </c>
      <c r="C29" s="47" t="s">
        <v>201</v>
      </c>
      <c r="D29" s="47" t="s">
        <v>589</v>
      </c>
      <c r="E29" s="48">
        <v>1980</v>
      </c>
      <c r="F29" s="49">
        <v>43364</v>
      </c>
      <c r="G29" s="47" t="s">
        <v>0</v>
      </c>
      <c r="H29" s="47"/>
    </row>
    <row r="30" spans="1:8" x14ac:dyDescent="0.25">
      <c r="A30" s="52" t="s">
        <v>587</v>
      </c>
      <c r="B30" s="52" t="s">
        <v>588</v>
      </c>
      <c r="C30" s="52" t="s">
        <v>201</v>
      </c>
      <c r="D30" s="52" t="s">
        <v>589</v>
      </c>
      <c r="E30" s="53">
        <v>864</v>
      </c>
      <c r="F30" s="54">
        <v>43364</v>
      </c>
      <c r="G30" s="52" t="s">
        <v>0</v>
      </c>
      <c r="H30" s="52"/>
    </row>
    <row r="31" spans="1:8" x14ac:dyDescent="0.25">
      <c r="A31" s="47" t="s">
        <v>587</v>
      </c>
      <c r="B31" s="47" t="s">
        <v>588</v>
      </c>
      <c r="C31" s="47" t="s">
        <v>201</v>
      </c>
      <c r="D31" s="47" t="s">
        <v>589</v>
      </c>
      <c r="E31" s="48">
        <v>985</v>
      </c>
      <c r="F31" s="49">
        <v>43364</v>
      </c>
      <c r="G31" s="47" t="s">
        <v>0</v>
      </c>
      <c r="H31" s="47"/>
    </row>
    <row r="32" spans="1:8" x14ac:dyDescent="0.25">
      <c r="A32" s="50" t="s">
        <v>17</v>
      </c>
      <c r="B32" s="50"/>
      <c r="C32" s="50"/>
      <c r="D32" s="50"/>
      <c r="E32" s="51">
        <f>SUBTOTAL(9, E26:E31)</f>
        <v>8557</v>
      </c>
      <c r="F32" s="51"/>
      <c r="G32" s="50"/>
      <c r="H32" s="50" t="s">
        <v>54</v>
      </c>
    </row>
    <row r="33" spans="1:8" x14ac:dyDescent="0.25">
      <c r="A33" s="47" t="s">
        <v>591</v>
      </c>
      <c r="B33" s="47" t="s">
        <v>592</v>
      </c>
      <c r="C33" s="47" t="s">
        <v>201</v>
      </c>
      <c r="D33" s="47" t="s">
        <v>516</v>
      </c>
      <c r="E33" s="48">
        <v>11666.67</v>
      </c>
      <c r="F33" s="49">
        <v>43364</v>
      </c>
      <c r="G33" s="47" t="s">
        <v>593</v>
      </c>
      <c r="H33" s="47"/>
    </row>
    <row r="34" spans="1:8" x14ac:dyDescent="0.25">
      <c r="A34" s="50" t="s">
        <v>17</v>
      </c>
      <c r="B34" s="50"/>
      <c r="C34" s="50"/>
      <c r="D34" s="50"/>
      <c r="E34" s="51">
        <f>SUBTOTAL(9, E33:E33)</f>
        <v>11666.67</v>
      </c>
      <c r="F34" s="51"/>
      <c r="G34" s="50"/>
      <c r="H34" s="50" t="s">
        <v>54</v>
      </c>
    </row>
    <row r="35" spans="1:8" x14ac:dyDescent="0.25">
      <c r="A35" s="47" t="s">
        <v>587</v>
      </c>
      <c r="B35" s="47" t="s">
        <v>594</v>
      </c>
      <c r="C35" s="47" t="s">
        <v>21</v>
      </c>
      <c r="D35" s="47" t="s">
        <v>102</v>
      </c>
      <c r="E35" s="48">
        <v>910.36</v>
      </c>
      <c r="F35" s="49">
        <v>43364</v>
      </c>
      <c r="G35" s="47" t="s">
        <v>595</v>
      </c>
      <c r="H35" s="47"/>
    </row>
    <row r="36" spans="1:8" x14ac:dyDescent="0.25">
      <c r="A36" s="52" t="s">
        <v>587</v>
      </c>
      <c r="B36" s="52" t="s">
        <v>594</v>
      </c>
      <c r="C36" s="52" t="s">
        <v>21</v>
      </c>
      <c r="D36" s="52" t="s">
        <v>102</v>
      </c>
      <c r="E36" s="53">
        <v>5476.19</v>
      </c>
      <c r="F36" s="54">
        <v>43364</v>
      </c>
      <c r="G36" s="52" t="s">
        <v>0</v>
      </c>
      <c r="H36" s="52"/>
    </row>
    <row r="37" spans="1:8" x14ac:dyDescent="0.25">
      <c r="A37" s="47" t="s">
        <v>587</v>
      </c>
      <c r="B37" s="47" t="s">
        <v>594</v>
      </c>
      <c r="C37" s="47" t="s">
        <v>21</v>
      </c>
      <c r="D37" s="47" t="s">
        <v>102</v>
      </c>
      <c r="E37" s="48">
        <v>5187.33</v>
      </c>
      <c r="F37" s="49">
        <v>43364</v>
      </c>
      <c r="G37" s="47" t="s">
        <v>0</v>
      </c>
      <c r="H37" s="47"/>
    </row>
    <row r="38" spans="1:8" x14ac:dyDescent="0.25">
      <c r="A38" s="52" t="s">
        <v>587</v>
      </c>
      <c r="B38" s="52" t="s">
        <v>594</v>
      </c>
      <c r="C38" s="52" t="s">
        <v>21</v>
      </c>
      <c r="D38" s="52" t="s">
        <v>102</v>
      </c>
      <c r="E38" s="53">
        <v>821.52</v>
      </c>
      <c r="F38" s="54">
        <v>43364</v>
      </c>
      <c r="G38" s="52" t="s">
        <v>0</v>
      </c>
      <c r="H38" s="52"/>
    </row>
    <row r="39" spans="1:8" x14ac:dyDescent="0.25">
      <c r="A39" s="50" t="s">
        <v>17</v>
      </c>
      <c r="B39" s="50"/>
      <c r="C39" s="50"/>
      <c r="D39" s="50"/>
      <c r="E39" s="51">
        <f>SUBTOTAL(9, E35:E38)</f>
        <v>12395.4</v>
      </c>
      <c r="F39" s="51"/>
      <c r="G39" s="50"/>
      <c r="H39" s="50" t="s">
        <v>54</v>
      </c>
    </row>
    <row r="40" spans="1:8" x14ac:dyDescent="0.25">
      <c r="A40" s="52" t="s">
        <v>579</v>
      </c>
      <c r="B40" s="52" t="s">
        <v>596</v>
      </c>
      <c r="C40" s="52" t="s">
        <v>597</v>
      </c>
      <c r="D40" s="52" t="s">
        <v>598</v>
      </c>
      <c r="E40" s="53">
        <v>16951</v>
      </c>
      <c r="F40" s="54">
        <v>43350</v>
      </c>
      <c r="G40" s="52" t="s">
        <v>599</v>
      </c>
      <c r="H40" s="52"/>
    </row>
    <row r="41" spans="1:8" x14ac:dyDescent="0.25">
      <c r="A41" s="50" t="s">
        <v>17</v>
      </c>
      <c r="B41" s="50"/>
      <c r="C41" s="50"/>
      <c r="D41" s="50"/>
      <c r="E41" s="51">
        <f>SUBTOTAL(9, E40:E40)</f>
        <v>16951</v>
      </c>
      <c r="F41" s="51"/>
      <c r="G41" s="50"/>
      <c r="H41" s="50" t="s">
        <v>54</v>
      </c>
    </row>
    <row r="42" spans="1:8" x14ac:dyDescent="0.25">
      <c r="A42" s="52" t="s">
        <v>560</v>
      </c>
      <c r="B42" s="52" t="s">
        <v>600</v>
      </c>
      <c r="C42" s="52" t="s">
        <v>234</v>
      </c>
      <c r="D42" s="52" t="s">
        <v>235</v>
      </c>
      <c r="E42" s="53">
        <v>17735</v>
      </c>
      <c r="F42" s="54">
        <v>43364</v>
      </c>
      <c r="G42" s="52" t="s">
        <v>601</v>
      </c>
      <c r="H42" s="52"/>
    </row>
    <row r="43" spans="1:8" x14ac:dyDescent="0.25">
      <c r="A43" s="50" t="s">
        <v>17</v>
      </c>
      <c r="B43" s="50"/>
      <c r="C43" s="50"/>
      <c r="D43" s="50"/>
      <c r="E43" s="51">
        <f>SUBTOTAL(9, E42:E42)</f>
        <v>17735</v>
      </c>
      <c r="F43" s="51"/>
      <c r="G43" s="50"/>
      <c r="H43" s="50" t="s">
        <v>54</v>
      </c>
    </row>
    <row r="44" spans="1:8" x14ac:dyDescent="0.25">
      <c r="A44" s="52" t="s">
        <v>602</v>
      </c>
      <c r="B44" s="52" t="s">
        <v>603</v>
      </c>
      <c r="C44" s="52" t="s">
        <v>150</v>
      </c>
      <c r="D44" s="52" t="s">
        <v>151</v>
      </c>
      <c r="E44" s="53">
        <v>20000</v>
      </c>
      <c r="F44" s="54">
        <v>43350</v>
      </c>
      <c r="G44" s="52" t="s">
        <v>604</v>
      </c>
      <c r="H44" s="52"/>
    </row>
    <row r="45" spans="1:8" x14ac:dyDescent="0.25">
      <c r="A45" s="50" t="s">
        <v>17</v>
      </c>
      <c r="B45" s="50"/>
      <c r="C45" s="50"/>
      <c r="D45" s="50"/>
      <c r="E45" s="51">
        <f>SUBTOTAL(9, E44:E44)</f>
        <v>20000</v>
      </c>
      <c r="F45" s="51"/>
      <c r="G45" s="50"/>
      <c r="H45" s="50" t="s">
        <v>32</v>
      </c>
    </row>
    <row r="46" spans="1:8" x14ac:dyDescent="0.25">
      <c r="A46" s="52" t="s">
        <v>584</v>
      </c>
      <c r="B46" s="52" t="s">
        <v>605</v>
      </c>
      <c r="C46" s="52" t="s">
        <v>136</v>
      </c>
      <c r="D46" s="52" t="s">
        <v>137</v>
      </c>
      <c r="E46" s="53">
        <v>20029.28</v>
      </c>
      <c r="F46" s="54">
        <v>43350</v>
      </c>
      <c r="G46" s="52" t="s">
        <v>606</v>
      </c>
      <c r="H46" s="52"/>
    </row>
    <row r="47" spans="1:8" x14ac:dyDescent="0.25">
      <c r="A47" s="50" t="s">
        <v>17</v>
      </c>
      <c r="B47" s="50"/>
      <c r="C47" s="50"/>
      <c r="D47" s="50"/>
      <c r="E47" s="51">
        <f>SUBTOTAL(9, E46:E46)</f>
        <v>20029.28</v>
      </c>
      <c r="F47" s="51"/>
      <c r="G47" s="50"/>
      <c r="H47" s="50" t="s">
        <v>32</v>
      </c>
    </row>
    <row r="48" spans="1:8" x14ac:dyDescent="0.25">
      <c r="A48" s="52" t="s">
        <v>607</v>
      </c>
      <c r="B48" s="52" t="s">
        <v>608</v>
      </c>
      <c r="C48" s="52" t="s">
        <v>376</v>
      </c>
      <c r="D48" s="52" t="s">
        <v>102</v>
      </c>
      <c r="E48" s="53">
        <v>20799.32</v>
      </c>
      <c r="F48" s="54">
        <v>43350</v>
      </c>
      <c r="G48" s="52" t="s">
        <v>609</v>
      </c>
      <c r="H48" s="52"/>
    </row>
    <row r="49" spans="1:8" x14ac:dyDescent="0.25">
      <c r="A49" s="50" t="s">
        <v>17</v>
      </c>
      <c r="B49" s="50"/>
      <c r="C49" s="50"/>
      <c r="D49" s="50"/>
      <c r="E49" s="51">
        <f>SUBTOTAL(9, E48:E48)</f>
        <v>20799.32</v>
      </c>
      <c r="F49" s="51"/>
      <c r="G49" s="50"/>
      <c r="H49" s="50" t="s">
        <v>54</v>
      </c>
    </row>
    <row r="50" spans="1:8" x14ac:dyDescent="0.25">
      <c r="A50" s="52" t="s">
        <v>610</v>
      </c>
      <c r="B50" s="52" t="s">
        <v>611</v>
      </c>
      <c r="C50" s="52" t="s">
        <v>385</v>
      </c>
      <c r="D50" s="52" t="s">
        <v>386</v>
      </c>
      <c r="E50" s="53">
        <v>29140</v>
      </c>
      <c r="F50" s="54">
        <v>43364</v>
      </c>
      <c r="G50" s="52" t="s">
        <v>612</v>
      </c>
      <c r="H50" s="52"/>
    </row>
    <row r="51" spans="1:8" x14ac:dyDescent="0.25">
      <c r="A51" s="50" t="s">
        <v>17</v>
      </c>
      <c r="B51" s="50"/>
      <c r="C51" s="50"/>
      <c r="D51" s="50"/>
      <c r="E51" s="51">
        <f>SUBTOTAL(9, E50:E50)</f>
        <v>29140</v>
      </c>
      <c r="F51" s="51"/>
      <c r="G51" s="50"/>
      <c r="H51" s="50" t="s">
        <v>54</v>
      </c>
    </row>
    <row r="52" spans="1:8" x14ac:dyDescent="0.25">
      <c r="A52" s="52" t="s">
        <v>613</v>
      </c>
      <c r="B52" s="52" t="s">
        <v>614</v>
      </c>
      <c r="C52" s="52" t="s">
        <v>385</v>
      </c>
      <c r="D52" s="52" t="s">
        <v>386</v>
      </c>
      <c r="E52" s="53">
        <v>29140</v>
      </c>
      <c r="F52" s="54">
        <v>43364</v>
      </c>
      <c r="G52" s="52" t="s">
        <v>615</v>
      </c>
      <c r="H52" s="52"/>
    </row>
    <row r="53" spans="1:8" x14ac:dyDescent="0.25">
      <c r="A53" s="50" t="s">
        <v>17</v>
      </c>
      <c r="B53" s="50"/>
      <c r="C53" s="50"/>
      <c r="D53" s="50"/>
      <c r="E53" s="51">
        <f>SUBTOTAL(9, E52:E52)</f>
        <v>29140</v>
      </c>
      <c r="F53" s="51"/>
      <c r="G53" s="50"/>
      <c r="H53" s="50" t="s">
        <v>54</v>
      </c>
    </row>
    <row r="54" spans="1:8" x14ac:dyDescent="0.25">
      <c r="A54" s="52" t="s">
        <v>616</v>
      </c>
      <c r="B54" s="52" t="s">
        <v>617</v>
      </c>
      <c r="C54" s="52" t="s">
        <v>385</v>
      </c>
      <c r="D54" s="52" t="s">
        <v>386</v>
      </c>
      <c r="E54" s="53">
        <v>29140</v>
      </c>
      <c r="F54" s="54">
        <v>43371</v>
      </c>
      <c r="G54" s="52" t="s">
        <v>618</v>
      </c>
      <c r="H54" s="52"/>
    </row>
    <row r="55" spans="1:8" x14ac:dyDescent="0.25">
      <c r="A55" s="50" t="s">
        <v>17</v>
      </c>
      <c r="B55" s="50"/>
      <c r="C55" s="50"/>
      <c r="D55" s="50"/>
      <c r="E55" s="51">
        <f>SUBTOTAL(9, E54:E54)</f>
        <v>29140</v>
      </c>
      <c r="F55" s="51"/>
      <c r="G55" s="50"/>
      <c r="H55" s="50" t="s">
        <v>32</v>
      </c>
    </row>
    <row r="56" spans="1:8" x14ac:dyDescent="0.25">
      <c r="A56" s="52" t="s">
        <v>569</v>
      </c>
      <c r="B56" s="52" t="s">
        <v>619</v>
      </c>
      <c r="C56" s="52" t="s">
        <v>201</v>
      </c>
      <c r="D56" s="52" t="s">
        <v>620</v>
      </c>
      <c r="E56" s="53">
        <v>43143.11</v>
      </c>
      <c r="F56" s="54">
        <v>43364</v>
      </c>
      <c r="G56" s="52" t="s">
        <v>621</v>
      </c>
      <c r="H56" s="52"/>
    </row>
    <row r="57" spans="1:8" x14ac:dyDescent="0.25">
      <c r="A57" s="50" t="s">
        <v>17</v>
      </c>
      <c r="B57" s="50"/>
      <c r="C57" s="50"/>
      <c r="D57" s="50"/>
      <c r="E57" s="51">
        <f>SUBTOTAL(9, E56:E56)</f>
        <v>43143.11</v>
      </c>
      <c r="F57" s="51"/>
      <c r="G57" s="50"/>
      <c r="H57" s="50" t="s">
        <v>54</v>
      </c>
    </row>
    <row r="58" spans="1:8" x14ac:dyDescent="0.25">
      <c r="A58" s="52" t="s">
        <v>622</v>
      </c>
      <c r="B58" s="52" t="s">
        <v>623</v>
      </c>
      <c r="C58" s="52" t="s">
        <v>201</v>
      </c>
      <c r="D58" s="52" t="s">
        <v>620</v>
      </c>
      <c r="E58" s="53">
        <v>47276.77</v>
      </c>
      <c r="F58" s="54">
        <v>43364</v>
      </c>
      <c r="G58" s="52" t="s">
        <v>624</v>
      </c>
      <c r="H58" s="52"/>
    </row>
    <row r="59" spans="1:8" x14ac:dyDescent="0.25">
      <c r="A59" s="50" t="s">
        <v>17</v>
      </c>
      <c r="B59" s="50"/>
      <c r="C59" s="50"/>
      <c r="D59" s="50"/>
      <c r="E59" s="51">
        <f>SUBTOTAL(9, E58:E58)</f>
        <v>47276.77</v>
      </c>
      <c r="F59" s="51"/>
      <c r="G59" s="50"/>
      <c r="H59" s="50" t="s">
        <v>54</v>
      </c>
    </row>
    <row r="60" spans="1:8" x14ac:dyDescent="0.25">
      <c r="A60" s="52" t="s">
        <v>625</v>
      </c>
      <c r="B60" s="52" t="s">
        <v>626</v>
      </c>
      <c r="C60" s="52" t="s">
        <v>280</v>
      </c>
      <c r="D60" s="52" t="s">
        <v>281</v>
      </c>
      <c r="E60" s="53">
        <v>1793.97</v>
      </c>
      <c r="F60" s="54">
        <v>43364</v>
      </c>
      <c r="G60" s="52" t="s">
        <v>627</v>
      </c>
      <c r="H60" s="52"/>
    </row>
    <row r="61" spans="1:8" x14ac:dyDescent="0.25">
      <c r="A61" s="47" t="s">
        <v>625</v>
      </c>
      <c r="B61" s="47" t="s">
        <v>626</v>
      </c>
      <c r="C61" s="47" t="s">
        <v>280</v>
      </c>
      <c r="D61" s="47" t="s">
        <v>281</v>
      </c>
      <c r="E61" s="48">
        <v>1397.74</v>
      </c>
      <c r="F61" s="49">
        <v>43364</v>
      </c>
      <c r="G61" s="47" t="s">
        <v>0</v>
      </c>
      <c r="H61" s="47"/>
    </row>
    <row r="62" spans="1:8" x14ac:dyDescent="0.25">
      <c r="A62" s="52" t="s">
        <v>625</v>
      </c>
      <c r="B62" s="52" t="s">
        <v>626</v>
      </c>
      <c r="C62" s="52" t="s">
        <v>280</v>
      </c>
      <c r="D62" s="52" t="s">
        <v>281</v>
      </c>
      <c r="E62" s="53">
        <v>1331.8</v>
      </c>
      <c r="F62" s="54">
        <v>43364</v>
      </c>
      <c r="G62" s="52" t="s">
        <v>0</v>
      </c>
      <c r="H62" s="52"/>
    </row>
    <row r="63" spans="1:8" x14ac:dyDescent="0.25">
      <c r="A63" s="47" t="s">
        <v>625</v>
      </c>
      <c r="B63" s="47" t="s">
        <v>626</v>
      </c>
      <c r="C63" s="47" t="s">
        <v>280</v>
      </c>
      <c r="D63" s="47" t="s">
        <v>281</v>
      </c>
      <c r="E63" s="48">
        <v>1373.02</v>
      </c>
      <c r="F63" s="49">
        <v>43364</v>
      </c>
      <c r="G63" s="47" t="s">
        <v>0</v>
      </c>
      <c r="H63" s="47"/>
    </row>
    <row r="64" spans="1:8" x14ac:dyDescent="0.25">
      <c r="A64" s="52" t="s">
        <v>625</v>
      </c>
      <c r="B64" s="52" t="s">
        <v>626</v>
      </c>
      <c r="C64" s="52" t="s">
        <v>280</v>
      </c>
      <c r="D64" s="52" t="s">
        <v>281</v>
      </c>
      <c r="E64" s="53">
        <v>27354.82</v>
      </c>
      <c r="F64" s="54">
        <v>43364</v>
      </c>
      <c r="G64" s="52" t="s">
        <v>0</v>
      </c>
      <c r="H64" s="52"/>
    </row>
    <row r="65" spans="1:8" x14ac:dyDescent="0.25">
      <c r="A65" s="47" t="s">
        <v>625</v>
      </c>
      <c r="B65" s="47" t="s">
        <v>626</v>
      </c>
      <c r="C65" s="47" t="s">
        <v>280</v>
      </c>
      <c r="D65" s="47" t="s">
        <v>281</v>
      </c>
      <c r="E65" s="48">
        <v>21119.22</v>
      </c>
      <c r="F65" s="49">
        <v>43364</v>
      </c>
      <c r="G65" s="47" t="s">
        <v>0</v>
      </c>
      <c r="H65" s="47"/>
    </row>
    <row r="66" spans="1:8" x14ac:dyDescent="0.25">
      <c r="A66" s="52" t="s">
        <v>625</v>
      </c>
      <c r="B66" s="52" t="s">
        <v>626</v>
      </c>
      <c r="C66" s="52" t="s">
        <v>280</v>
      </c>
      <c r="D66" s="52" t="s">
        <v>281</v>
      </c>
      <c r="E66" s="53">
        <v>4889.3500000000004</v>
      </c>
      <c r="F66" s="54">
        <v>43364</v>
      </c>
      <c r="G66" s="52" t="s">
        <v>0</v>
      </c>
      <c r="H66" s="52"/>
    </row>
    <row r="67" spans="1:8" x14ac:dyDescent="0.25">
      <c r="A67" s="47" t="s">
        <v>625</v>
      </c>
      <c r="B67" s="47" t="s">
        <v>626</v>
      </c>
      <c r="C67" s="47" t="s">
        <v>280</v>
      </c>
      <c r="D67" s="47" t="s">
        <v>281</v>
      </c>
      <c r="E67" s="48">
        <v>1331.8</v>
      </c>
      <c r="F67" s="49">
        <v>43364</v>
      </c>
      <c r="G67" s="47" t="s">
        <v>0</v>
      </c>
      <c r="H67" s="47"/>
    </row>
    <row r="68" spans="1:8" x14ac:dyDescent="0.25">
      <c r="A68" s="50" t="s">
        <v>17</v>
      </c>
      <c r="B68" s="50"/>
      <c r="C68" s="50"/>
      <c r="D68" s="50"/>
      <c r="E68" s="51">
        <f>SUBTOTAL(9, E60:E67)</f>
        <v>60591.72</v>
      </c>
      <c r="F68" s="51"/>
      <c r="G68" s="50"/>
      <c r="H68" s="50" t="s">
        <v>54</v>
      </c>
    </row>
    <row r="69" spans="1:8" x14ac:dyDescent="0.25">
      <c r="A69" s="47" t="s">
        <v>504</v>
      </c>
      <c r="B69" s="47" t="s">
        <v>628</v>
      </c>
      <c r="C69" s="47" t="s">
        <v>629</v>
      </c>
      <c r="D69" s="47" t="s">
        <v>386</v>
      </c>
      <c r="E69" s="48">
        <v>395596</v>
      </c>
      <c r="F69" s="49">
        <v>43364</v>
      </c>
      <c r="G69" s="47" t="s">
        <v>630</v>
      </c>
      <c r="H69" s="47"/>
    </row>
    <row r="70" spans="1:8" x14ac:dyDescent="0.25">
      <c r="A70" s="50" t="s">
        <v>17</v>
      </c>
      <c r="B70" s="50"/>
      <c r="C70" s="50"/>
      <c r="D70" s="50"/>
      <c r="E70" s="51">
        <f>SUBTOTAL(9, E69:E69)</f>
        <v>395596</v>
      </c>
      <c r="F70" s="51"/>
      <c r="G70" s="50"/>
      <c r="H70" s="50" t="s">
        <v>32</v>
      </c>
    </row>
    <row r="71" spans="1:8" x14ac:dyDescent="0.25">
      <c r="A71" s="47" t="s">
        <v>616</v>
      </c>
      <c r="B71" s="47" t="s">
        <v>631</v>
      </c>
      <c r="C71" s="47" t="s">
        <v>201</v>
      </c>
      <c r="D71" s="47" t="s">
        <v>284</v>
      </c>
      <c r="E71" s="48">
        <v>398510</v>
      </c>
      <c r="F71" s="49">
        <v>43364</v>
      </c>
      <c r="G71" s="47" t="s">
        <v>632</v>
      </c>
      <c r="H71" s="47"/>
    </row>
    <row r="72" spans="1:8" x14ac:dyDescent="0.25">
      <c r="A72" s="50" t="s">
        <v>17</v>
      </c>
      <c r="B72" s="50"/>
      <c r="C72" s="50"/>
      <c r="D72" s="50"/>
      <c r="E72" s="51">
        <f>SUBTOTAL(9, E71:E71)</f>
        <v>398510</v>
      </c>
      <c r="F72" s="51"/>
      <c r="G72" s="50"/>
      <c r="H72" s="50" t="s">
        <v>54</v>
      </c>
    </row>
    <row r="73" spans="1:8" x14ac:dyDescent="0.25">
      <c r="A73" s="50" t="s">
        <v>172</v>
      </c>
      <c r="B73" s="50"/>
      <c r="C73" s="50"/>
      <c r="D73" s="50"/>
      <c r="E73" s="51">
        <f>SUBTOTAL(9, E7:E72)</f>
        <v>1217095.01</v>
      </c>
      <c r="F73" s="51"/>
      <c r="G73" s="50"/>
      <c r="H73" s="50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H63"/>
  <sheetViews>
    <sheetView workbookViewId="0">
      <selection sqref="A1:H1"/>
    </sheetView>
  </sheetViews>
  <sheetFormatPr defaultRowHeight="15" x14ac:dyDescent="0.25"/>
  <cols>
    <col min="1" max="1" width="13.5703125" style="1" bestFit="1" customWidth="1"/>
    <col min="2" max="2" width="14.5703125" style="1" bestFit="1" customWidth="1"/>
    <col min="3" max="3" width="47.28515625" style="1" bestFit="1" customWidth="1"/>
    <col min="4" max="4" width="33.28515625" style="1" bestFit="1" customWidth="1"/>
    <col min="5" max="5" width="13" style="1" bestFit="1" customWidth="1"/>
    <col min="6" max="6" width="13.42578125" style="1" bestFit="1" customWidth="1"/>
    <col min="7" max="7" width="15.285156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5" t="s">
        <v>633</v>
      </c>
      <c r="B7" s="55" t="s">
        <v>634</v>
      </c>
      <c r="C7" s="55" t="s">
        <v>196</v>
      </c>
      <c r="D7" s="55" t="s">
        <v>197</v>
      </c>
      <c r="E7" s="56">
        <v>5850</v>
      </c>
      <c r="F7" s="57">
        <v>43392</v>
      </c>
      <c r="G7" s="55" t="s">
        <v>635</v>
      </c>
      <c r="H7" s="55"/>
    </row>
    <row r="8" spans="1:8" x14ac:dyDescent="0.25">
      <c r="A8" s="58" t="s">
        <v>17</v>
      </c>
      <c r="B8" s="58"/>
      <c r="C8" s="58"/>
      <c r="D8" s="58"/>
      <c r="E8" s="59">
        <f>SUBTOTAL(9, E7:E7)</f>
        <v>5850</v>
      </c>
      <c r="F8" s="59"/>
      <c r="G8" s="58"/>
      <c r="H8" s="58" t="s">
        <v>54</v>
      </c>
    </row>
    <row r="9" spans="1:8" x14ac:dyDescent="0.25">
      <c r="A9" s="55" t="s">
        <v>636</v>
      </c>
      <c r="B9" s="55" t="s">
        <v>637</v>
      </c>
      <c r="C9" s="55" t="s">
        <v>186</v>
      </c>
      <c r="D9" s="55" t="s">
        <v>254</v>
      </c>
      <c r="E9" s="56">
        <v>6000</v>
      </c>
      <c r="F9" s="57">
        <v>43392</v>
      </c>
      <c r="G9" s="55" t="s">
        <v>638</v>
      </c>
      <c r="H9" s="55"/>
    </row>
    <row r="10" spans="1:8" x14ac:dyDescent="0.25">
      <c r="A10" s="58" t="s">
        <v>17</v>
      </c>
      <c r="B10" s="58"/>
      <c r="C10" s="58"/>
      <c r="D10" s="58"/>
      <c r="E10" s="59">
        <f>SUBTOTAL(9, E9:E9)</f>
        <v>6000</v>
      </c>
      <c r="F10" s="59"/>
      <c r="G10" s="58"/>
      <c r="H10" s="58" t="s">
        <v>32</v>
      </c>
    </row>
    <row r="11" spans="1:8" x14ac:dyDescent="0.25">
      <c r="A11" s="55" t="s">
        <v>639</v>
      </c>
      <c r="B11" s="55" t="s">
        <v>640</v>
      </c>
      <c r="C11" s="55" t="s">
        <v>56</v>
      </c>
      <c r="D11" s="55" t="s">
        <v>57</v>
      </c>
      <c r="E11" s="56">
        <v>6245.81</v>
      </c>
      <c r="F11" s="57">
        <v>43385</v>
      </c>
      <c r="G11" s="55" t="s">
        <v>641</v>
      </c>
      <c r="H11" s="55"/>
    </row>
    <row r="12" spans="1:8" x14ac:dyDescent="0.25">
      <c r="A12" s="58" t="s">
        <v>17</v>
      </c>
      <c r="B12" s="58"/>
      <c r="C12" s="58"/>
      <c r="D12" s="58"/>
      <c r="E12" s="59">
        <f>SUBTOTAL(9, E11:E11)</f>
        <v>6245.81</v>
      </c>
      <c r="F12" s="59"/>
      <c r="G12" s="58"/>
      <c r="H12" s="58" t="s">
        <v>54</v>
      </c>
    </row>
    <row r="13" spans="1:8" x14ac:dyDescent="0.25">
      <c r="A13" s="55" t="s">
        <v>639</v>
      </c>
      <c r="B13" s="55" t="s">
        <v>642</v>
      </c>
      <c r="C13" s="55" t="s">
        <v>201</v>
      </c>
      <c r="D13" s="55" t="s">
        <v>516</v>
      </c>
      <c r="E13" s="56">
        <v>6614.67</v>
      </c>
      <c r="F13" s="57">
        <v>43392</v>
      </c>
      <c r="G13" s="55" t="s">
        <v>643</v>
      </c>
      <c r="H13" s="55"/>
    </row>
    <row r="14" spans="1:8" x14ac:dyDescent="0.25">
      <c r="A14" s="58" t="s">
        <v>17</v>
      </c>
      <c r="B14" s="58"/>
      <c r="C14" s="58"/>
      <c r="D14" s="58"/>
      <c r="E14" s="59">
        <f>SUBTOTAL(9, E13:E13)</f>
        <v>6614.67</v>
      </c>
      <c r="F14" s="59"/>
      <c r="G14" s="58"/>
      <c r="H14" s="58" t="s">
        <v>54</v>
      </c>
    </row>
    <row r="15" spans="1:8" x14ac:dyDescent="0.25">
      <c r="A15" s="55" t="s">
        <v>644</v>
      </c>
      <c r="B15" s="55" t="s">
        <v>645</v>
      </c>
      <c r="C15" s="55" t="s">
        <v>646</v>
      </c>
      <c r="D15" s="55" t="s">
        <v>242</v>
      </c>
      <c r="E15" s="56">
        <v>6795</v>
      </c>
      <c r="F15" s="57">
        <v>43392</v>
      </c>
      <c r="G15" s="55" t="s">
        <v>647</v>
      </c>
      <c r="H15" s="55"/>
    </row>
    <row r="16" spans="1:8" x14ac:dyDescent="0.25">
      <c r="A16" s="58" t="s">
        <v>17</v>
      </c>
      <c r="B16" s="58"/>
      <c r="C16" s="58"/>
      <c r="D16" s="58"/>
      <c r="E16" s="59">
        <f>SUBTOTAL(9, E15:E15)</f>
        <v>6795</v>
      </c>
      <c r="F16" s="59"/>
      <c r="G16" s="58"/>
      <c r="H16" s="58" t="s">
        <v>18</v>
      </c>
    </row>
    <row r="17" spans="1:8" x14ac:dyDescent="0.25">
      <c r="A17" s="55" t="s">
        <v>648</v>
      </c>
      <c r="B17" s="55" t="s">
        <v>649</v>
      </c>
      <c r="C17" s="55" t="s">
        <v>201</v>
      </c>
      <c r="D17" s="55" t="s">
        <v>650</v>
      </c>
      <c r="E17" s="56">
        <v>7525</v>
      </c>
      <c r="F17" s="57">
        <v>43392</v>
      </c>
      <c r="G17" s="55" t="s">
        <v>651</v>
      </c>
      <c r="H17" s="55"/>
    </row>
    <row r="18" spans="1:8" x14ac:dyDescent="0.25">
      <c r="A18" s="58" t="s">
        <v>17</v>
      </c>
      <c r="B18" s="58"/>
      <c r="C18" s="58"/>
      <c r="D18" s="58"/>
      <c r="E18" s="59">
        <f>SUBTOTAL(9, E17:E17)</f>
        <v>7525</v>
      </c>
      <c r="F18" s="59"/>
      <c r="G18" s="58"/>
      <c r="H18" s="58" t="s">
        <v>54</v>
      </c>
    </row>
    <row r="19" spans="1:8" x14ac:dyDescent="0.25">
      <c r="A19" s="55" t="s">
        <v>652</v>
      </c>
      <c r="B19" s="55" t="s">
        <v>653</v>
      </c>
      <c r="C19" s="55" t="s">
        <v>341</v>
      </c>
      <c r="D19" s="55" t="s">
        <v>122</v>
      </c>
      <c r="E19" s="56">
        <v>7824.14</v>
      </c>
      <c r="F19" s="57">
        <v>43385</v>
      </c>
      <c r="G19" s="55" t="s">
        <v>654</v>
      </c>
      <c r="H19" s="55"/>
    </row>
    <row r="20" spans="1:8" x14ac:dyDescent="0.25">
      <c r="A20" s="58" t="s">
        <v>17</v>
      </c>
      <c r="B20" s="58"/>
      <c r="C20" s="58"/>
      <c r="D20" s="58"/>
      <c r="E20" s="59">
        <f>SUBTOTAL(9, E19:E19)</f>
        <v>7824.14</v>
      </c>
      <c r="F20" s="59"/>
      <c r="G20" s="58"/>
      <c r="H20" s="58" t="s">
        <v>54</v>
      </c>
    </row>
    <row r="21" spans="1:8" x14ac:dyDescent="0.25">
      <c r="A21" s="55" t="s">
        <v>633</v>
      </c>
      <c r="B21" s="55" t="s">
        <v>655</v>
      </c>
      <c r="C21" s="55" t="s">
        <v>21</v>
      </c>
      <c r="D21" s="55" t="s">
        <v>656</v>
      </c>
      <c r="E21" s="56">
        <v>8333</v>
      </c>
      <c r="F21" s="57">
        <v>43399</v>
      </c>
      <c r="G21" s="55" t="s">
        <v>657</v>
      </c>
      <c r="H21" s="55"/>
    </row>
    <row r="22" spans="1:8" x14ac:dyDescent="0.25">
      <c r="A22" s="58" t="s">
        <v>17</v>
      </c>
      <c r="B22" s="58"/>
      <c r="C22" s="58"/>
      <c r="D22" s="58"/>
      <c r="E22" s="59">
        <f>SUBTOTAL(9, E21:E21)</f>
        <v>8333</v>
      </c>
      <c r="F22" s="59"/>
      <c r="G22" s="58"/>
      <c r="H22" s="58" t="s">
        <v>54</v>
      </c>
    </row>
    <row r="23" spans="1:8" x14ac:dyDescent="0.25">
      <c r="A23" s="55" t="s">
        <v>652</v>
      </c>
      <c r="B23" s="55" t="s">
        <v>658</v>
      </c>
      <c r="C23" s="55" t="s">
        <v>659</v>
      </c>
      <c r="D23" s="55" t="s">
        <v>660</v>
      </c>
      <c r="E23" s="56">
        <v>9220</v>
      </c>
      <c r="F23" s="57">
        <v>43392</v>
      </c>
      <c r="G23" s="55" t="s">
        <v>661</v>
      </c>
      <c r="H23" s="55"/>
    </row>
    <row r="24" spans="1:8" x14ac:dyDescent="0.25">
      <c r="A24" s="58" t="s">
        <v>17</v>
      </c>
      <c r="B24" s="58"/>
      <c r="C24" s="58"/>
      <c r="D24" s="58"/>
      <c r="E24" s="59">
        <f>SUBTOTAL(9, E23:E23)</f>
        <v>9220</v>
      </c>
      <c r="F24" s="59"/>
      <c r="G24" s="58"/>
      <c r="H24" s="58" t="s">
        <v>32</v>
      </c>
    </row>
    <row r="25" spans="1:8" x14ac:dyDescent="0.25">
      <c r="A25" s="55" t="s">
        <v>662</v>
      </c>
      <c r="B25" s="55" t="s">
        <v>663</v>
      </c>
      <c r="C25" s="55" t="s">
        <v>201</v>
      </c>
      <c r="D25" s="55" t="s">
        <v>571</v>
      </c>
      <c r="E25" s="56">
        <v>1494</v>
      </c>
      <c r="F25" s="57">
        <v>43392</v>
      </c>
      <c r="G25" s="55" t="s">
        <v>664</v>
      </c>
      <c r="H25" s="55"/>
    </row>
    <row r="26" spans="1:8" x14ac:dyDescent="0.25">
      <c r="A26" s="60" t="s">
        <v>662</v>
      </c>
      <c r="B26" s="60" t="s">
        <v>663</v>
      </c>
      <c r="C26" s="60" t="s">
        <v>201</v>
      </c>
      <c r="D26" s="60" t="s">
        <v>571</v>
      </c>
      <c r="E26" s="61">
        <v>2900</v>
      </c>
      <c r="F26" s="62">
        <v>43392</v>
      </c>
      <c r="G26" s="60" t="s">
        <v>0</v>
      </c>
      <c r="H26" s="60"/>
    </row>
    <row r="27" spans="1:8" x14ac:dyDescent="0.25">
      <c r="A27" s="55" t="s">
        <v>662</v>
      </c>
      <c r="B27" s="55" t="s">
        <v>663</v>
      </c>
      <c r="C27" s="55" t="s">
        <v>201</v>
      </c>
      <c r="D27" s="55" t="s">
        <v>571</v>
      </c>
      <c r="E27" s="56">
        <v>2744</v>
      </c>
      <c r="F27" s="57">
        <v>43392</v>
      </c>
      <c r="G27" s="55" t="s">
        <v>0</v>
      </c>
      <c r="H27" s="55"/>
    </row>
    <row r="28" spans="1:8" x14ac:dyDescent="0.25">
      <c r="A28" s="60" t="s">
        <v>662</v>
      </c>
      <c r="B28" s="60" t="s">
        <v>663</v>
      </c>
      <c r="C28" s="60" t="s">
        <v>201</v>
      </c>
      <c r="D28" s="60" t="s">
        <v>571</v>
      </c>
      <c r="E28" s="61">
        <v>2444.25</v>
      </c>
      <c r="F28" s="62">
        <v>43392</v>
      </c>
      <c r="G28" s="60" t="s">
        <v>0</v>
      </c>
      <c r="H28" s="60"/>
    </row>
    <row r="29" spans="1:8" x14ac:dyDescent="0.25">
      <c r="A29" s="55" t="s">
        <v>662</v>
      </c>
      <c r="B29" s="55" t="s">
        <v>663</v>
      </c>
      <c r="C29" s="55" t="s">
        <v>201</v>
      </c>
      <c r="D29" s="55" t="s">
        <v>571</v>
      </c>
      <c r="E29" s="56">
        <v>4120</v>
      </c>
      <c r="F29" s="57">
        <v>43392</v>
      </c>
      <c r="G29" s="55" t="s">
        <v>0</v>
      </c>
      <c r="H29" s="55"/>
    </row>
    <row r="30" spans="1:8" x14ac:dyDescent="0.25">
      <c r="A30" s="58" t="s">
        <v>17</v>
      </c>
      <c r="B30" s="58"/>
      <c r="C30" s="58"/>
      <c r="D30" s="58"/>
      <c r="E30" s="59">
        <f>SUBTOTAL(9, E25:E29)</f>
        <v>13702.25</v>
      </c>
      <c r="F30" s="59"/>
      <c r="G30" s="58"/>
      <c r="H30" s="58" t="s">
        <v>54</v>
      </c>
    </row>
    <row r="31" spans="1:8" x14ac:dyDescent="0.25">
      <c r="A31" s="55" t="s">
        <v>665</v>
      </c>
      <c r="B31" s="55" t="s">
        <v>666</v>
      </c>
      <c r="C31" s="55" t="s">
        <v>667</v>
      </c>
      <c r="D31" s="55" t="s">
        <v>668</v>
      </c>
      <c r="E31" s="56">
        <v>16980</v>
      </c>
      <c r="F31" s="57">
        <v>43399</v>
      </c>
      <c r="G31" s="55" t="s">
        <v>669</v>
      </c>
      <c r="H31" s="55"/>
    </row>
    <row r="32" spans="1:8" x14ac:dyDescent="0.25">
      <c r="A32" s="58" t="s">
        <v>17</v>
      </c>
      <c r="B32" s="58"/>
      <c r="C32" s="58"/>
      <c r="D32" s="58"/>
      <c r="E32" s="59">
        <f>SUBTOTAL(9, E31:E31)</f>
        <v>16980</v>
      </c>
      <c r="F32" s="59"/>
      <c r="G32" s="58"/>
      <c r="H32" s="58" t="s">
        <v>54</v>
      </c>
    </row>
    <row r="33" spans="1:8" x14ac:dyDescent="0.25">
      <c r="A33" s="55" t="s">
        <v>670</v>
      </c>
      <c r="B33" s="55" t="s">
        <v>671</v>
      </c>
      <c r="C33" s="55" t="s">
        <v>186</v>
      </c>
      <c r="D33" s="55" t="s">
        <v>230</v>
      </c>
      <c r="E33" s="56">
        <v>2800</v>
      </c>
      <c r="F33" s="57">
        <v>43392</v>
      </c>
      <c r="G33" s="55" t="s">
        <v>672</v>
      </c>
      <c r="H33" s="55"/>
    </row>
    <row r="34" spans="1:8" x14ac:dyDescent="0.25">
      <c r="A34" s="60" t="s">
        <v>670</v>
      </c>
      <c r="B34" s="60" t="s">
        <v>671</v>
      </c>
      <c r="C34" s="60" t="s">
        <v>186</v>
      </c>
      <c r="D34" s="60" t="s">
        <v>230</v>
      </c>
      <c r="E34" s="61">
        <v>16520</v>
      </c>
      <c r="F34" s="62">
        <v>43392</v>
      </c>
      <c r="G34" s="60" t="s">
        <v>0</v>
      </c>
      <c r="H34" s="60"/>
    </row>
    <row r="35" spans="1:8" x14ac:dyDescent="0.25">
      <c r="A35" s="58" t="s">
        <v>17</v>
      </c>
      <c r="B35" s="58"/>
      <c r="C35" s="58"/>
      <c r="D35" s="58"/>
      <c r="E35" s="59">
        <f>SUBTOTAL(9, E33:E34)</f>
        <v>19320</v>
      </c>
      <c r="F35" s="59"/>
      <c r="G35" s="58"/>
      <c r="H35" s="58" t="s">
        <v>54</v>
      </c>
    </row>
    <row r="36" spans="1:8" x14ac:dyDescent="0.25">
      <c r="A36" s="60" t="s">
        <v>652</v>
      </c>
      <c r="B36" s="60" t="s">
        <v>673</v>
      </c>
      <c r="C36" s="60" t="s">
        <v>136</v>
      </c>
      <c r="D36" s="60" t="s">
        <v>137</v>
      </c>
      <c r="E36" s="61">
        <v>20731.18</v>
      </c>
      <c r="F36" s="62">
        <v>43385</v>
      </c>
      <c r="G36" s="60" t="s">
        <v>674</v>
      </c>
      <c r="H36" s="60"/>
    </row>
    <row r="37" spans="1:8" x14ac:dyDescent="0.25">
      <c r="A37" s="58" t="s">
        <v>17</v>
      </c>
      <c r="B37" s="58"/>
      <c r="C37" s="58"/>
      <c r="D37" s="58"/>
      <c r="E37" s="59">
        <f>SUBTOTAL(9, E36:E36)</f>
        <v>20731.18</v>
      </c>
      <c r="F37" s="59"/>
      <c r="G37" s="58"/>
      <c r="H37" s="58" t="s">
        <v>32</v>
      </c>
    </row>
    <row r="38" spans="1:8" x14ac:dyDescent="0.25">
      <c r="A38" s="60" t="s">
        <v>602</v>
      </c>
      <c r="B38" s="60" t="s">
        <v>675</v>
      </c>
      <c r="C38" s="60" t="s">
        <v>676</v>
      </c>
      <c r="D38" s="60" t="s">
        <v>677</v>
      </c>
      <c r="E38" s="61">
        <v>26000</v>
      </c>
      <c r="F38" s="62">
        <v>43392</v>
      </c>
      <c r="G38" s="60" t="s">
        <v>678</v>
      </c>
      <c r="H38" s="60"/>
    </row>
    <row r="39" spans="1:8" x14ac:dyDescent="0.25">
      <c r="A39" s="58" t="s">
        <v>17</v>
      </c>
      <c r="B39" s="58"/>
      <c r="C39" s="58"/>
      <c r="D39" s="58"/>
      <c r="E39" s="59">
        <f>SUBTOTAL(9, E38:E38)</f>
        <v>26000</v>
      </c>
      <c r="F39" s="59"/>
      <c r="G39" s="58"/>
      <c r="H39" s="58" t="s">
        <v>54</v>
      </c>
    </row>
    <row r="40" spans="1:8" x14ac:dyDescent="0.25">
      <c r="A40" s="60" t="s">
        <v>639</v>
      </c>
      <c r="B40" s="60" t="s">
        <v>679</v>
      </c>
      <c r="C40" s="60" t="s">
        <v>201</v>
      </c>
      <c r="D40" s="60" t="s">
        <v>262</v>
      </c>
      <c r="E40" s="61">
        <v>27855</v>
      </c>
      <c r="F40" s="62">
        <v>43399</v>
      </c>
      <c r="G40" s="60" t="s">
        <v>680</v>
      </c>
      <c r="H40" s="60"/>
    </row>
    <row r="41" spans="1:8" x14ac:dyDescent="0.25">
      <c r="A41" s="58" t="s">
        <v>17</v>
      </c>
      <c r="B41" s="58"/>
      <c r="C41" s="58"/>
      <c r="D41" s="58"/>
      <c r="E41" s="59">
        <f>SUBTOTAL(9, E40:E40)</f>
        <v>27855</v>
      </c>
      <c r="F41" s="59"/>
      <c r="G41" s="58"/>
      <c r="H41" s="58" t="s">
        <v>54</v>
      </c>
    </row>
    <row r="42" spans="1:8" x14ac:dyDescent="0.25">
      <c r="A42" s="60" t="s">
        <v>639</v>
      </c>
      <c r="B42" s="60" t="s">
        <v>681</v>
      </c>
      <c r="C42" s="60" t="s">
        <v>201</v>
      </c>
      <c r="D42" s="60" t="s">
        <v>262</v>
      </c>
      <c r="E42" s="61">
        <v>27855</v>
      </c>
      <c r="F42" s="62">
        <v>43392</v>
      </c>
      <c r="G42" s="60" t="s">
        <v>682</v>
      </c>
      <c r="H42" s="60"/>
    </row>
    <row r="43" spans="1:8" x14ac:dyDescent="0.25">
      <c r="A43" s="58" t="s">
        <v>17</v>
      </c>
      <c r="B43" s="58"/>
      <c r="C43" s="58"/>
      <c r="D43" s="58"/>
      <c r="E43" s="59">
        <f>SUBTOTAL(9, E42:E42)</f>
        <v>27855</v>
      </c>
      <c r="F43" s="59"/>
      <c r="G43" s="58"/>
      <c r="H43" s="58" t="s">
        <v>54</v>
      </c>
    </row>
    <row r="44" spans="1:8" x14ac:dyDescent="0.25">
      <c r="A44" s="60" t="s">
        <v>683</v>
      </c>
      <c r="B44" s="60" t="s">
        <v>684</v>
      </c>
      <c r="C44" s="60" t="s">
        <v>385</v>
      </c>
      <c r="D44" s="60" t="s">
        <v>386</v>
      </c>
      <c r="E44" s="61">
        <v>28182.35</v>
      </c>
      <c r="F44" s="62">
        <v>43399</v>
      </c>
      <c r="G44" s="60" t="s">
        <v>685</v>
      </c>
      <c r="H44" s="60"/>
    </row>
    <row r="45" spans="1:8" x14ac:dyDescent="0.25">
      <c r="A45" s="58" t="s">
        <v>17</v>
      </c>
      <c r="B45" s="58"/>
      <c r="C45" s="58"/>
      <c r="D45" s="58"/>
      <c r="E45" s="59">
        <f>SUBTOTAL(9, E44:E44)</f>
        <v>28182.35</v>
      </c>
      <c r="F45" s="59"/>
      <c r="G45" s="58"/>
      <c r="H45" s="58" t="s">
        <v>32</v>
      </c>
    </row>
    <row r="46" spans="1:8" x14ac:dyDescent="0.25">
      <c r="A46" s="60" t="s">
        <v>686</v>
      </c>
      <c r="B46" s="60" t="s">
        <v>687</v>
      </c>
      <c r="C46" s="60" t="s">
        <v>385</v>
      </c>
      <c r="D46" s="60" t="s">
        <v>386</v>
      </c>
      <c r="E46" s="61">
        <v>29140</v>
      </c>
      <c r="F46" s="62">
        <v>43392</v>
      </c>
      <c r="G46" s="60" t="s">
        <v>688</v>
      </c>
      <c r="H46" s="60"/>
    </row>
    <row r="47" spans="1:8" x14ac:dyDescent="0.25">
      <c r="A47" s="58" t="s">
        <v>17</v>
      </c>
      <c r="B47" s="58"/>
      <c r="C47" s="58"/>
      <c r="D47" s="58"/>
      <c r="E47" s="59">
        <f>SUBTOTAL(9, E46:E46)</f>
        <v>29140</v>
      </c>
      <c r="F47" s="59"/>
      <c r="G47" s="58"/>
      <c r="H47" s="58" t="s">
        <v>32</v>
      </c>
    </row>
    <row r="48" spans="1:8" x14ac:dyDescent="0.25">
      <c r="A48" s="60" t="s">
        <v>689</v>
      </c>
      <c r="B48" s="60" t="s">
        <v>690</v>
      </c>
      <c r="C48" s="60" t="s">
        <v>691</v>
      </c>
      <c r="D48" s="60" t="s">
        <v>692</v>
      </c>
      <c r="E48" s="61">
        <v>35752</v>
      </c>
      <c r="F48" s="62">
        <v>43378</v>
      </c>
      <c r="G48" s="60" t="s">
        <v>693</v>
      </c>
      <c r="H48" s="60"/>
    </row>
    <row r="49" spans="1:8" x14ac:dyDescent="0.25">
      <c r="A49" s="58" t="s">
        <v>17</v>
      </c>
      <c r="B49" s="58"/>
      <c r="C49" s="58"/>
      <c r="D49" s="58"/>
      <c r="E49" s="59">
        <f>SUBTOTAL(9, E48:E48)</f>
        <v>35752</v>
      </c>
      <c r="F49" s="59"/>
      <c r="G49" s="58"/>
      <c r="H49" s="58" t="s">
        <v>32</v>
      </c>
    </row>
    <row r="50" spans="1:8" x14ac:dyDescent="0.25">
      <c r="A50" s="60" t="s">
        <v>694</v>
      </c>
      <c r="B50" s="60" t="s">
        <v>695</v>
      </c>
      <c r="C50" s="60" t="s">
        <v>280</v>
      </c>
      <c r="D50" s="60" t="s">
        <v>281</v>
      </c>
      <c r="E50" s="61">
        <v>26232.01</v>
      </c>
      <c r="F50" s="62">
        <v>43392</v>
      </c>
      <c r="G50" s="60" t="s">
        <v>696</v>
      </c>
      <c r="H50" s="60"/>
    </row>
    <row r="51" spans="1:8" x14ac:dyDescent="0.25">
      <c r="A51" s="55" t="s">
        <v>694</v>
      </c>
      <c r="B51" s="55" t="s">
        <v>695</v>
      </c>
      <c r="C51" s="55" t="s">
        <v>280</v>
      </c>
      <c r="D51" s="55" t="s">
        <v>281</v>
      </c>
      <c r="E51" s="56">
        <v>1370.26</v>
      </c>
      <c r="F51" s="57">
        <v>43392</v>
      </c>
      <c r="G51" s="55" t="s">
        <v>0</v>
      </c>
      <c r="H51" s="55"/>
    </row>
    <row r="52" spans="1:8" x14ac:dyDescent="0.25">
      <c r="A52" s="60" t="s">
        <v>694</v>
      </c>
      <c r="B52" s="60" t="s">
        <v>695</v>
      </c>
      <c r="C52" s="60" t="s">
        <v>280</v>
      </c>
      <c r="D52" s="60" t="s">
        <v>281</v>
      </c>
      <c r="E52" s="61">
        <v>1793.97</v>
      </c>
      <c r="F52" s="62">
        <v>43392</v>
      </c>
      <c r="G52" s="60" t="s">
        <v>0</v>
      </c>
      <c r="H52" s="60"/>
    </row>
    <row r="53" spans="1:8" x14ac:dyDescent="0.25">
      <c r="A53" s="55" t="s">
        <v>694</v>
      </c>
      <c r="B53" s="55" t="s">
        <v>695</v>
      </c>
      <c r="C53" s="55" t="s">
        <v>280</v>
      </c>
      <c r="D53" s="55" t="s">
        <v>281</v>
      </c>
      <c r="E53" s="56">
        <v>1499.2</v>
      </c>
      <c r="F53" s="57">
        <v>43392</v>
      </c>
      <c r="G53" s="55" t="s">
        <v>0</v>
      </c>
      <c r="H53" s="55"/>
    </row>
    <row r="54" spans="1:8" x14ac:dyDescent="0.25">
      <c r="A54" s="60" t="s">
        <v>694</v>
      </c>
      <c r="B54" s="60" t="s">
        <v>695</v>
      </c>
      <c r="C54" s="60" t="s">
        <v>280</v>
      </c>
      <c r="D54" s="60" t="s">
        <v>281</v>
      </c>
      <c r="E54" s="61">
        <v>1331.8</v>
      </c>
      <c r="F54" s="62">
        <v>43392</v>
      </c>
      <c r="G54" s="60" t="s">
        <v>0</v>
      </c>
      <c r="H54" s="60"/>
    </row>
    <row r="55" spans="1:8" x14ac:dyDescent="0.25">
      <c r="A55" s="55" t="s">
        <v>694</v>
      </c>
      <c r="B55" s="55" t="s">
        <v>695</v>
      </c>
      <c r="C55" s="55" t="s">
        <v>280</v>
      </c>
      <c r="D55" s="55" t="s">
        <v>281</v>
      </c>
      <c r="E55" s="56">
        <v>20152.349999999999</v>
      </c>
      <c r="F55" s="57">
        <v>43392</v>
      </c>
      <c r="G55" s="55" t="s">
        <v>0</v>
      </c>
      <c r="H55" s="55"/>
    </row>
    <row r="56" spans="1:8" x14ac:dyDescent="0.25">
      <c r="A56" s="60" t="s">
        <v>694</v>
      </c>
      <c r="B56" s="60" t="s">
        <v>695</v>
      </c>
      <c r="C56" s="60" t="s">
        <v>280</v>
      </c>
      <c r="D56" s="60" t="s">
        <v>281</v>
      </c>
      <c r="E56" s="61">
        <v>4767.7700000000004</v>
      </c>
      <c r="F56" s="62">
        <v>43392</v>
      </c>
      <c r="G56" s="60" t="s">
        <v>0</v>
      </c>
      <c r="H56" s="60"/>
    </row>
    <row r="57" spans="1:8" x14ac:dyDescent="0.25">
      <c r="A57" s="55" t="s">
        <v>694</v>
      </c>
      <c r="B57" s="55" t="s">
        <v>695</v>
      </c>
      <c r="C57" s="55" t="s">
        <v>280</v>
      </c>
      <c r="D57" s="55" t="s">
        <v>281</v>
      </c>
      <c r="E57" s="56">
        <v>1499.2</v>
      </c>
      <c r="F57" s="57">
        <v>43392</v>
      </c>
      <c r="G57" s="55" t="s">
        <v>0</v>
      </c>
      <c r="H57" s="55"/>
    </row>
    <row r="58" spans="1:8" x14ac:dyDescent="0.25">
      <c r="A58" s="58" t="s">
        <v>17</v>
      </c>
      <c r="B58" s="58"/>
      <c r="C58" s="58"/>
      <c r="D58" s="58"/>
      <c r="E58" s="59">
        <f>SUBTOTAL(9, E50:E57)</f>
        <v>58646.559999999998</v>
      </c>
      <c r="F58" s="59"/>
      <c r="G58" s="58"/>
      <c r="H58" s="58" t="s">
        <v>54</v>
      </c>
    </row>
    <row r="59" spans="1:8" x14ac:dyDescent="0.25">
      <c r="A59" s="55" t="s">
        <v>591</v>
      </c>
      <c r="B59" s="55" t="s">
        <v>697</v>
      </c>
      <c r="C59" s="55" t="s">
        <v>170</v>
      </c>
      <c r="D59" s="55" t="s">
        <v>155</v>
      </c>
      <c r="E59" s="56">
        <v>167727</v>
      </c>
      <c r="F59" s="57">
        <v>43392</v>
      </c>
      <c r="G59" s="55" t="s">
        <v>698</v>
      </c>
      <c r="H59" s="55"/>
    </row>
    <row r="60" spans="1:8" x14ac:dyDescent="0.25">
      <c r="A60" s="58" t="s">
        <v>17</v>
      </c>
      <c r="B60" s="58"/>
      <c r="C60" s="58"/>
      <c r="D60" s="58"/>
      <c r="E60" s="59">
        <f>SUBTOTAL(9, E59:E59)</f>
        <v>167727</v>
      </c>
      <c r="F60" s="59"/>
      <c r="G60" s="58"/>
      <c r="H60" s="58" t="s">
        <v>32</v>
      </c>
    </row>
    <row r="61" spans="1:8" x14ac:dyDescent="0.25">
      <c r="A61" s="55" t="s">
        <v>639</v>
      </c>
      <c r="B61" s="55" t="s">
        <v>699</v>
      </c>
      <c r="C61" s="55" t="s">
        <v>201</v>
      </c>
      <c r="D61" s="55" t="s">
        <v>284</v>
      </c>
      <c r="E61" s="56">
        <v>369162</v>
      </c>
      <c r="F61" s="57">
        <v>43399</v>
      </c>
      <c r="G61" s="55" t="s">
        <v>700</v>
      </c>
      <c r="H61" s="55"/>
    </row>
    <row r="62" spans="1:8" x14ac:dyDescent="0.25">
      <c r="A62" s="58" t="s">
        <v>17</v>
      </c>
      <c r="B62" s="58"/>
      <c r="C62" s="58"/>
      <c r="D62" s="58"/>
      <c r="E62" s="59">
        <f>SUBTOTAL(9, E61:E61)</f>
        <v>369162</v>
      </c>
      <c r="F62" s="59"/>
      <c r="G62" s="58"/>
      <c r="H62" s="58" t="s">
        <v>54</v>
      </c>
    </row>
    <row r="63" spans="1:8" x14ac:dyDescent="0.25">
      <c r="A63" s="58" t="s">
        <v>172</v>
      </c>
      <c r="B63" s="58"/>
      <c r="C63" s="58"/>
      <c r="D63" s="58"/>
      <c r="E63" s="59">
        <f>SUBTOTAL(9, E7:E62)</f>
        <v>905460.96</v>
      </c>
      <c r="F63" s="59"/>
      <c r="G63" s="58"/>
      <c r="H63" s="5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H81"/>
  <sheetViews>
    <sheetView workbookViewId="0">
      <selection sqref="A1:H1"/>
    </sheetView>
  </sheetViews>
  <sheetFormatPr defaultRowHeight="15" x14ac:dyDescent="0.25"/>
  <cols>
    <col min="1" max="1" width="16.42578125" style="1" bestFit="1" customWidth="1"/>
    <col min="2" max="2" width="15.7109375" style="1" bestFit="1" customWidth="1"/>
    <col min="3" max="3" width="64.5703125" style="1" bestFit="1" customWidth="1"/>
    <col min="4" max="4" width="38.7109375" style="1" bestFit="1" customWidth="1"/>
    <col min="5" max="5" width="17.85546875" style="1" bestFit="1" customWidth="1"/>
    <col min="6" max="6" width="16.28515625" style="1" bestFit="1" customWidth="1"/>
    <col min="7" max="7" width="27.425781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1" t="s">
        <v>701</v>
      </c>
      <c r="B7" s="21" t="s">
        <v>702</v>
      </c>
      <c r="C7" s="21" t="s">
        <v>703</v>
      </c>
      <c r="D7" s="21" t="s">
        <v>704</v>
      </c>
      <c r="E7" s="22">
        <v>876</v>
      </c>
      <c r="F7" s="63">
        <v>43420</v>
      </c>
      <c r="G7" s="21" t="s">
        <v>705</v>
      </c>
      <c r="H7" s="21"/>
    </row>
    <row r="8" spans="1:8" x14ac:dyDescent="0.25">
      <c r="A8" s="26" t="s">
        <v>701</v>
      </c>
      <c r="B8" s="26" t="s">
        <v>702</v>
      </c>
      <c r="C8" s="26" t="s">
        <v>703</v>
      </c>
      <c r="D8" s="26" t="s">
        <v>704</v>
      </c>
      <c r="E8" s="27">
        <v>3878</v>
      </c>
      <c r="F8" s="64">
        <v>43420</v>
      </c>
      <c r="G8" s="26" t="s">
        <v>0</v>
      </c>
      <c r="H8" s="26"/>
    </row>
    <row r="9" spans="1:8" x14ac:dyDescent="0.25">
      <c r="A9" s="21" t="s">
        <v>701</v>
      </c>
      <c r="B9" s="21" t="s">
        <v>702</v>
      </c>
      <c r="C9" s="21" t="s">
        <v>703</v>
      </c>
      <c r="D9" s="21" t="s">
        <v>704</v>
      </c>
      <c r="E9" s="22">
        <v>712</v>
      </c>
      <c r="F9" s="63">
        <v>43420</v>
      </c>
      <c r="G9" s="21" t="s">
        <v>0</v>
      </c>
      <c r="H9" s="21"/>
    </row>
    <row r="10" spans="1:8" x14ac:dyDescent="0.25">
      <c r="A10" s="24" t="s">
        <v>17</v>
      </c>
      <c r="B10" s="24"/>
      <c r="C10" s="24"/>
      <c r="D10" s="24"/>
      <c r="E10" s="25">
        <f>SUBTOTAL(9, E7:E9)</f>
        <v>5466</v>
      </c>
      <c r="F10" s="25"/>
      <c r="G10" s="24"/>
      <c r="H10" s="24" t="s">
        <v>18</v>
      </c>
    </row>
    <row r="11" spans="1:8" x14ac:dyDescent="0.25">
      <c r="A11" s="21" t="s">
        <v>706</v>
      </c>
      <c r="B11" s="21" t="s">
        <v>707</v>
      </c>
      <c r="C11" s="21" t="s">
        <v>703</v>
      </c>
      <c r="D11" s="21" t="s">
        <v>272</v>
      </c>
      <c r="E11" s="22">
        <v>5400</v>
      </c>
      <c r="F11" s="63">
        <v>43406</v>
      </c>
      <c r="G11" s="21" t="s">
        <v>708</v>
      </c>
      <c r="H11" s="21"/>
    </row>
    <row r="12" spans="1:8" x14ac:dyDescent="0.25">
      <c r="A12" s="26" t="s">
        <v>706</v>
      </c>
      <c r="B12" s="26" t="s">
        <v>707</v>
      </c>
      <c r="C12" s="26" t="s">
        <v>703</v>
      </c>
      <c r="D12" s="26" t="s">
        <v>272</v>
      </c>
      <c r="E12" s="27">
        <v>100</v>
      </c>
      <c r="F12" s="64">
        <v>43406</v>
      </c>
      <c r="G12" s="26" t="s">
        <v>0</v>
      </c>
      <c r="H12" s="26"/>
    </row>
    <row r="13" spans="1:8" x14ac:dyDescent="0.25">
      <c r="A13" s="24" t="s">
        <v>17</v>
      </c>
      <c r="B13" s="24"/>
      <c r="C13" s="24"/>
      <c r="D13" s="24"/>
      <c r="E13" s="25">
        <f>SUBTOTAL(9, E11:E12)</f>
        <v>5500</v>
      </c>
      <c r="F13" s="25"/>
      <c r="G13" s="24"/>
      <c r="H13" s="24" t="s">
        <v>54</v>
      </c>
    </row>
    <row r="14" spans="1:8" x14ac:dyDescent="0.25">
      <c r="A14" s="26" t="s">
        <v>706</v>
      </c>
      <c r="B14" s="26" t="s">
        <v>709</v>
      </c>
      <c r="C14" s="26" t="s">
        <v>186</v>
      </c>
      <c r="D14" s="26" t="s">
        <v>710</v>
      </c>
      <c r="E14" s="27">
        <v>5895</v>
      </c>
      <c r="F14" s="64">
        <v>43406</v>
      </c>
      <c r="G14" s="26" t="s">
        <v>711</v>
      </c>
      <c r="H14" s="26"/>
    </row>
    <row r="15" spans="1:8" x14ac:dyDescent="0.25">
      <c r="A15" s="24" t="s">
        <v>17</v>
      </c>
      <c r="B15" s="24"/>
      <c r="C15" s="24"/>
      <c r="D15" s="24"/>
      <c r="E15" s="25">
        <f>SUBTOTAL(9, E14:E14)</f>
        <v>5895</v>
      </c>
      <c r="F15" s="25"/>
      <c r="G15" s="24"/>
      <c r="H15" s="24" t="s">
        <v>18</v>
      </c>
    </row>
    <row r="16" spans="1:8" x14ac:dyDescent="0.25">
      <c r="A16" s="26" t="s">
        <v>712</v>
      </c>
      <c r="B16" s="26" t="s">
        <v>713</v>
      </c>
      <c r="C16" s="26" t="s">
        <v>72</v>
      </c>
      <c r="D16" s="26" t="s">
        <v>73</v>
      </c>
      <c r="E16" s="27">
        <v>6041</v>
      </c>
      <c r="F16" s="64">
        <v>43406</v>
      </c>
      <c r="G16" s="26" t="s">
        <v>714</v>
      </c>
      <c r="H16" s="26"/>
    </row>
    <row r="17" spans="1:8" x14ac:dyDescent="0.25">
      <c r="A17" s="24" t="s">
        <v>17</v>
      </c>
      <c r="B17" s="24"/>
      <c r="C17" s="24"/>
      <c r="D17" s="24"/>
      <c r="E17" s="25">
        <f>SUBTOTAL(9, E16:E16)</f>
        <v>6041</v>
      </c>
      <c r="F17" s="25"/>
      <c r="G17" s="24"/>
      <c r="H17" s="24" t="s">
        <v>54</v>
      </c>
    </row>
    <row r="18" spans="1:8" x14ac:dyDescent="0.25">
      <c r="A18" s="26" t="s">
        <v>715</v>
      </c>
      <c r="B18" s="26" t="s">
        <v>716</v>
      </c>
      <c r="C18" s="26" t="s">
        <v>56</v>
      </c>
      <c r="D18" s="26" t="s">
        <v>57</v>
      </c>
      <c r="E18" s="27">
        <v>6062.81</v>
      </c>
      <c r="F18" s="64">
        <v>43420</v>
      </c>
      <c r="G18" s="26" t="s">
        <v>717</v>
      </c>
      <c r="H18" s="26"/>
    </row>
    <row r="19" spans="1:8" x14ac:dyDescent="0.25">
      <c r="A19" s="24" t="s">
        <v>17</v>
      </c>
      <c r="B19" s="24"/>
      <c r="C19" s="24"/>
      <c r="D19" s="24"/>
      <c r="E19" s="25">
        <f>SUBTOTAL(9, E18:E18)</f>
        <v>6062.81</v>
      </c>
      <c r="F19" s="25"/>
      <c r="G19" s="24"/>
      <c r="H19" s="24" t="s">
        <v>54</v>
      </c>
    </row>
    <row r="20" spans="1:8" x14ac:dyDescent="0.25">
      <c r="A20" s="26" t="s">
        <v>718</v>
      </c>
      <c r="B20" s="26" t="s">
        <v>719</v>
      </c>
      <c r="C20" s="26" t="s">
        <v>67</v>
      </c>
      <c r="D20" s="26" t="s">
        <v>68</v>
      </c>
      <c r="E20" s="27">
        <v>6160</v>
      </c>
      <c r="F20" s="64">
        <v>43413</v>
      </c>
      <c r="G20" s="26" t="s">
        <v>720</v>
      </c>
      <c r="H20" s="26"/>
    </row>
    <row r="21" spans="1:8" x14ac:dyDescent="0.25">
      <c r="A21" s="24" t="s">
        <v>17</v>
      </c>
      <c r="B21" s="24"/>
      <c r="C21" s="24"/>
      <c r="D21" s="24"/>
      <c r="E21" s="25">
        <f>SUBTOTAL(9, E20:E20)</f>
        <v>6160</v>
      </c>
      <c r="F21" s="25"/>
      <c r="G21" s="24"/>
      <c r="H21" s="24" t="s">
        <v>18</v>
      </c>
    </row>
    <row r="22" spans="1:8" x14ac:dyDescent="0.25">
      <c r="A22" s="26" t="s">
        <v>721</v>
      </c>
      <c r="B22" s="26" t="s">
        <v>722</v>
      </c>
      <c r="C22" s="26" t="s">
        <v>723</v>
      </c>
      <c r="D22" s="26" t="s">
        <v>364</v>
      </c>
      <c r="E22" s="27">
        <v>6673.6</v>
      </c>
      <c r="F22" s="64">
        <v>43427</v>
      </c>
      <c r="G22" s="26" t="s">
        <v>724</v>
      </c>
      <c r="H22" s="26"/>
    </row>
    <row r="23" spans="1:8" x14ac:dyDescent="0.25">
      <c r="A23" s="24" t="s">
        <v>17</v>
      </c>
      <c r="B23" s="24"/>
      <c r="C23" s="24"/>
      <c r="D23" s="24"/>
      <c r="E23" s="25">
        <f>SUBTOTAL(9, E22:E22)</f>
        <v>6673.6</v>
      </c>
      <c r="F23" s="25"/>
      <c r="G23" s="24"/>
      <c r="H23" s="24" t="s">
        <v>54</v>
      </c>
    </row>
    <row r="24" spans="1:8" x14ac:dyDescent="0.25">
      <c r="A24" s="26" t="s">
        <v>725</v>
      </c>
      <c r="B24" s="26" t="s">
        <v>726</v>
      </c>
      <c r="C24" s="26" t="s">
        <v>727</v>
      </c>
      <c r="D24" s="26" t="s">
        <v>728</v>
      </c>
      <c r="E24" s="27">
        <v>6840</v>
      </c>
      <c r="F24" s="64">
        <v>43427</v>
      </c>
      <c r="G24" s="26" t="s">
        <v>729</v>
      </c>
      <c r="H24" s="26"/>
    </row>
    <row r="25" spans="1:8" x14ac:dyDescent="0.25">
      <c r="A25" s="24" t="s">
        <v>17</v>
      </c>
      <c r="B25" s="24"/>
      <c r="C25" s="24"/>
      <c r="D25" s="24"/>
      <c r="E25" s="25">
        <f>SUBTOTAL(9, E24:E24)</f>
        <v>6840</v>
      </c>
      <c r="F25" s="25"/>
      <c r="G25" s="24"/>
      <c r="H25" s="24" t="s">
        <v>730</v>
      </c>
    </row>
    <row r="26" spans="1:8" x14ac:dyDescent="0.25">
      <c r="A26" s="26" t="s">
        <v>701</v>
      </c>
      <c r="B26" s="26" t="s">
        <v>731</v>
      </c>
      <c r="C26" s="26" t="s">
        <v>186</v>
      </c>
      <c r="D26" s="26" t="s">
        <v>732</v>
      </c>
      <c r="E26" s="27">
        <v>7000</v>
      </c>
      <c r="F26" s="64">
        <v>43420</v>
      </c>
      <c r="G26" s="26" t="s">
        <v>733</v>
      </c>
      <c r="H26" s="26"/>
    </row>
    <row r="27" spans="1:8" x14ac:dyDescent="0.25">
      <c r="A27" s="24" t="s">
        <v>17</v>
      </c>
      <c r="B27" s="24"/>
      <c r="C27" s="24"/>
      <c r="D27" s="24"/>
      <c r="E27" s="25">
        <f>SUBTOTAL(9, E26:E26)</f>
        <v>7000</v>
      </c>
      <c r="F27" s="25"/>
      <c r="G27" s="24"/>
      <c r="H27" s="24" t="s">
        <v>18</v>
      </c>
    </row>
    <row r="28" spans="1:8" x14ac:dyDescent="0.25">
      <c r="A28" s="26" t="s">
        <v>652</v>
      </c>
      <c r="B28" s="26" t="s">
        <v>734</v>
      </c>
      <c r="C28" s="26" t="s">
        <v>703</v>
      </c>
      <c r="D28" s="26" t="s">
        <v>161</v>
      </c>
      <c r="E28" s="27">
        <v>2119.6799999999998</v>
      </c>
      <c r="F28" s="64">
        <v>43420</v>
      </c>
      <c r="G28" s="26" t="s">
        <v>735</v>
      </c>
      <c r="H28" s="26"/>
    </row>
    <row r="29" spans="1:8" x14ac:dyDescent="0.25">
      <c r="A29" s="21" t="s">
        <v>652</v>
      </c>
      <c r="B29" s="21" t="s">
        <v>734</v>
      </c>
      <c r="C29" s="21" t="s">
        <v>703</v>
      </c>
      <c r="D29" s="21" t="s">
        <v>161</v>
      </c>
      <c r="E29" s="22">
        <v>2500</v>
      </c>
      <c r="F29" s="63">
        <v>43420</v>
      </c>
      <c r="G29" s="21" t="s">
        <v>0</v>
      </c>
      <c r="H29" s="21"/>
    </row>
    <row r="30" spans="1:8" x14ac:dyDescent="0.25">
      <c r="A30" s="26" t="s">
        <v>652</v>
      </c>
      <c r="B30" s="26" t="s">
        <v>734</v>
      </c>
      <c r="C30" s="26" t="s">
        <v>703</v>
      </c>
      <c r="D30" s="26" t="s">
        <v>161</v>
      </c>
      <c r="E30" s="27">
        <v>2488.3200000000002</v>
      </c>
      <c r="F30" s="64">
        <v>43420</v>
      </c>
      <c r="G30" s="26" t="s">
        <v>0</v>
      </c>
      <c r="H30" s="26"/>
    </row>
    <row r="31" spans="1:8" x14ac:dyDescent="0.25">
      <c r="A31" s="24" t="s">
        <v>17</v>
      </c>
      <c r="B31" s="24"/>
      <c r="C31" s="24"/>
      <c r="D31" s="24"/>
      <c r="E31" s="25">
        <f>SUBTOTAL(9, E28:E30)</f>
        <v>7108</v>
      </c>
      <c r="F31" s="25"/>
      <c r="G31" s="24"/>
      <c r="H31" s="24" t="s">
        <v>730</v>
      </c>
    </row>
    <row r="32" spans="1:8" x14ac:dyDescent="0.25">
      <c r="A32" s="26" t="s">
        <v>665</v>
      </c>
      <c r="B32" s="26" t="s">
        <v>736</v>
      </c>
      <c r="C32" s="26" t="s">
        <v>301</v>
      </c>
      <c r="D32" s="26" t="s">
        <v>302</v>
      </c>
      <c r="E32" s="27">
        <v>2594.1999999999998</v>
      </c>
      <c r="F32" s="64">
        <v>43434</v>
      </c>
      <c r="G32" s="26" t="s">
        <v>737</v>
      </c>
      <c r="H32" s="26"/>
    </row>
    <row r="33" spans="1:8" x14ac:dyDescent="0.25">
      <c r="A33" s="21" t="s">
        <v>665</v>
      </c>
      <c r="B33" s="21" t="s">
        <v>736</v>
      </c>
      <c r="C33" s="21" t="s">
        <v>301</v>
      </c>
      <c r="D33" s="21" t="s">
        <v>302</v>
      </c>
      <c r="E33" s="22">
        <v>4779.3</v>
      </c>
      <c r="F33" s="63">
        <v>43434</v>
      </c>
      <c r="G33" s="21" t="s">
        <v>0</v>
      </c>
      <c r="H33" s="21"/>
    </row>
    <row r="34" spans="1:8" x14ac:dyDescent="0.25">
      <c r="A34" s="24" t="s">
        <v>17</v>
      </c>
      <c r="B34" s="24"/>
      <c r="C34" s="24"/>
      <c r="D34" s="24"/>
      <c r="E34" s="25">
        <f>SUBTOTAL(9, E32:E33)</f>
        <v>7373.5</v>
      </c>
      <c r="F34" s="25"/>
      <c r="G34" s="24"/>
      <c r="H34" s="24" t="s">
        <v>730</v>
      </c>
    </row>
    <row r="35" spans="1:8" x14ac:dyDescent="0.25">
      <c r="A35" s="21" t="s">
        <v>694</v>
      </c>
      <c r="B35" s="21" t="s">
        <v>738</v>
      </c>
      <c r="C35" s="21" t="s">
        <v>703</v>
      </c>
      <c r="D35" s="21" t="s">
        <v>212</v>
      </c>
      <c r="E35" s="22">
        <v>7400</v>
      </c>
      <c r="F35" s="63">
        <v>43413</v>
      </c>
      <c r="G35" s="21" t="s">
        <v>739</v>
      </c>
      <c r="H35" s="21"/>
    </row>
    <row r="36" spans="1:8" x14ac:dyDescent="0.25">
      <c r="A36" s="24" t="s">
        <v>17</v>
      </c>
      <c r="B36" s="24"/>
      <c r="C36" s="24"/>
      <c r="D36" s="24"/>
      <c r="E36" s="25">
        <f>SUBTOTAL(9, E35:E35)</f>
        <v>7400</v>
      </c>
      <c r="F36" s="25"/>
      <c r="G36" s="24"/>
      <c r="H36" s="24" t="s">
        <v>54</v>
      </c>
    </row>
    <row r="37" spans="1:8" x14ac:dyDescent="0.25">
      <c r="A37" s="21" t="s">
        <v>740</v>
      </c>
      <c r="B37" s="21" t="s">
        <v>741</v>
      </c>
      <c r="C37" s="21" t="s">
        <v>742</v>
      </c>
      <c r="D37" s="21" t="s">
        <v>743</v>
      </c>
      <c r="E37" s="22">
        <v>8254.17</v>
      </c>
      <c r="F37" s="63">
        <v>43413</v>
      </c>
      <c r="G37" s="21" t="s">
        <v>744</v>
      </c>
      <c r="H37" s="21"/>
    </row>
    <row r="38" spans="1:8" x14ac:dyDescent="0.25">
      <c r="A38" s="24" t="s">
        <v>17</v>
      </c>
      <c r="B38" s="24"/>
      <c r="C38" s="24"/>
      <c r="D38" s="24"/>
      <c r="E38" s="25">
        <f>SUBTOTAL(9, E37:E37)</f>
        <v>8254.17</v>
      </c>
      <c r="F38" s="25"/>
      <c r="G38" s="24"/>
      <c r="H38" s="24" t="s">
        <v>18</v>
      </c>
    </row>
    <row r="39" spans="1:8" x14ac:dyDescent="0.25">
      <c r="A39" s="21" t="s">
        <v>721</v>
      </c>
      <c r="B39" s="21" t="s">
        <v>745</v>
      </c>
      <c r="C39" s="21" t="s">
        <v>341</v>
      </c>
      <c r="D39" s="21" t="s">
        <v>122</v>
      </c>
      <c r="E39" s="22">
        <v>8382.0400000000009</v>
      </c>
      <c r="F39" s="63">
        <v>43420</v>
      </c>
      <c r="G39" s="21" t="s">
        <v>746</v>
      </c>
      <c r="H39" s="21"/>
    </row>
    <row r="40" spans="1:8" x14ac:dyDescent="0.25">
      <c r="A40" s="24" t="s">
        <v>17</v>
      </c>
      <c r="B40" s="24"/>
      <c r="C40" s="24"/>
      <c r="D40" s="24"/>
      <c r="E40" s="25">
        <f>SUBTOTAL(9, E39:E39)</f>
        <v>8382.0400000000009</v>
      </c>
      <c r="F40" s="25"/>
      <c r="G40" s="24"/>
      <c r="H40" s="24" t="s">
        <v>54</v>
      </c>
    </row>
    <row r="41" spans="1:8" x14ac:dyDescent="0.25">
      <c r="A41" s="21" t="s">
        <v>747</v>
      </c>
      <c r="B41" s="21" t="s">
        <v>748</v>
      </c>
      <c r="C41" s="21" t="s">
        <v>703</v>
      </c>
      <c r="D41" s="21" t="s">
        <v>749</v>
      </c>
      <c r="E41" s="22">
        <v>8991.9500000000007</v>
      </c>
      <c r="F41" s="63">
        <v>43413</v>
      </c>
      <c r="G41" s="21" t="s">
        <v>750</v>
      </c>
      <c r="H41" s="21"/>
    </row>
    <row r="42" spans="1:8" x14ac:dyDescent="0.25">
      <c r="A42" s="24" t="s">
        <v>17</v>
      </c>
      <c r="B42" s="24"/>
      <c r="C42" s="24"/>
      <c r="D42" s="24"/>
      <c r="E42" s="25">
        <f>SUBTOTAL(9, E41:E41)</f>
        <v>8991.9500000000007</v>
      </c>
      <c r="F42" s="25"/>
      <c r="G42" s="24"/>
      <c r="H42" s="24" t="s">
        <v>54</v>
      </c>
    </row>
    <row r="43" spans="1:8" x14ac:dyDescent="0.25">
      <c r="A43" s="21" t="s">
        <v>616</v>
      </c>
      <c r="B43" s="21" t="s">
        <v>751</v>
      </c>
      <c r="C43" s="21" t="s">
        <v>186</v>
      </c>
      <c r="D43" s="21" t="s">
        <v>269</v>
      </c>
      <c r="E43" s="22">
        <v>10250</v>
      </c>
      <c r="F43" s="63">
        <v>43434</v>
      </c>
      <c r="G43" s="21" t="s">
        <v>752</v>
      </c>
      <c r="H43" s="21"/>
    </row>
    <row r="44" spans="1:8" x14ac:dyDescent="0.25">
      <c r="A44" s="24" t="s">
        <v>17</v>
      </c>
      <c r="B44" s="24"/>
      <c r="C44" s="24"/>
      <c r="D44" s="24"/>
      <c r="E44" s="25">
        <f>SUBTOTAL(9, E43:E43)</f>
        <v>10250</v>
      </c>
      <c r="F44" s="25"/>
      <c r="G44" s="24"/>
      <c r="H44" s="24" t="s">
        <v>730</v>
      </c>
    </row>
    <row r="45" spans="1:8" x14ac:dyDescent="0.25">
      <c r="A45" s="21" t="s">
        <v>740</v>
      </c>
      <c r="B45" s="21" t="s">
        <v>753</v>
      </c>
      <c r="C45" s="21" t="s">
        <v>667</v>
      </c>
      <c r="D45" s="21" t="s">
        <v>668</v>
      </c>
      <c r="E45" s="22">
        <v>16956</v>
      </c>
      <c r="F45" s="63">
        <v>43434</v>
      </c>
      <c r="G45" s="21" t="s">
        <v>754</v>
      </c>
      <c r="H45" s="21"/>
    </row>
    <row r="46" spans="1:8" x14ac:dyDescent="0.25">
      <c r="A46" s="24" t="s">
        <v>17</v>
      </c>
      <c r="B46" s="24"/>
      <c r="C46" s="24"/>
      <c r="D46" s="24"/>
      <c r="E46" s="25">
        <f>SUBTOTAL(9, E45:E45)</f>
        <v>16956</v>
      </c>
      <c r="F46" s="25"/>
      <c r="G46" s="24"/>
      <c r="H46" s="24" t="s">
        <v>54</v>
      </c>
    </row>
    <row r="47" spans="1:8" x14ac:dyDescent="0.25">
      <c r="A47" s="21" t="s">
        <v>755</v>
      </c>
      <c r="B47" s="21" t="s">
        <v>756</v>
      </c>
      <c r="C47" s="21" t="s">
        <v>136</v>
      </c>
      <c r="D47" s="21" t="s">
        <v>254</v>
      </c>
      <c r="E47" s="22">
        <v>19611.939999999999</v>
      </c>
      <c r="F47" s="63">
        <v>43413</v>
      </c>
      <c r="G47" s="21" t="s">
        <v>757</v>
      </c>
      <c r="H47" s="21"/>
    </row>
    <row r="48" spans="1:8" x14ac:dyDescent="0.25">
      <c r="A48" s="24" t="s">
        <v>17</v>
      </c>
      <c r="B48" s="24"/>
      <c r="C48" s="24"/>
      <c r="D48" s="24"/>
      <c r="E48" s="25">
        <f>SUBTOTAL(9, E47:E47)</f>
        <v>19611.939999999999</v>
      </c>
      <c r="F48" s="25"/>
      <c r="G48" s="24"/>
      <c r="H48" s="24" t="s">
        <v>54</v>
      </c>
    </row>
    <row r="49" spans="1:8" x14ac:dyDescent="0.25">
      <c r="A49" s="21" t="s">
        <v>758</v>
      </c>
      <c r="B49" s="21" t="s">
        <v>759</v>
      </c>
      <c r="C49" s="21" t="s">
        <v>186</v>
      </c>
      <c r="D49" s="21" t="s">
        <v>230</v>
      </c>
      <c r="E49" s="22">
        <v>23667.24</v>
      </c>
      <c r="F49" s="63">
        <v>43434</v>
      </c>
      <c r="G49" s="21" t="s">
        <v>760</v>
      </c>
      <c r="H49" s="21"/>
    </row>
    <row r="50" spans="1:8" x14ac:dyDescent="0.25">
      <c r="A50" s="24" t="s">
        <v>17</v>
      </c>
      <c r="B50" s="24"/>
      <c r="C50" s="24"/>
      <c r="D50" s="24"/>
      <c r="E50" s="25">
        <f>SUBTOTAL(9, E49:E49)</f>
        <v>23667.24</v>
      </c>
      <c r="F50" s="25"/>
      <c r="G50" s="24"/>
      <c r="H50" s="24" t="s">
        <v>54</v>
      </c>
    </row>
    <row r="51" spans="1:8" x14ac:dyDescent="0.25">
      <c r="A51" s="21" t="s">
        <v>725</v>
      </c>
      <c r="B51" s="21" t="s">
        <v>761</v>
      </c>
      <c r="C51" s="21" t="s">
        <v>21</v>
      </c>
      <c r="D51" s="21" t="s">
        <v>762</v>
      </c>
      <c r="E51" s="22">
        <v>28500</v>
      </c>
      <c r="F51" s="63">
        <v>43427</v>
      </c>
      <c r="G51" s="21" t="s">
        <v>763</v>
      </c>
      <c r="H51" s="21"/>
    </row>
    <row r="52" spans="1:8" x14ac:dyDescent="0.25">
      <c r="A52" s="24" t="s">
        <v>17</v>
      </c>
      <c r="B52" s="24"/>
      <c r="C52" s="24"/>
      <c r="D52" s="24"/>
      <c r="E52" s="25">
        <f>SUBTOTAL(9, E51:E51)</f>
        <v>28500</v>
      </c>
      <c r="F52" s="25"/>
      <c r="G52" s="24"/>
      <c r="H52" s="24" t="s">
        <v>54</v>
      </c>
    </row>
    <row r="53" spans="1:8" x14ac:dyDescent="0.25">
      <c r="A53" s="21" t="s">
        <v>764</v>
      </c>
      <c r="B53" s="21" t="s">
        <v>765</v>
      </c>
      <c r="C53" s="21" t="s">
        <v>400</v>
      </c>
      <c r="D53" s="21" t="s">
        <v>401</v>
      </c>
      <c r="E53" s="22">
        <v>10794</v>
      </c>
      <c r="F53" s="63">
        <v>43434</v>
      </c>
      <c r="G53" s="21" t="s">
        <v>766</v>
      </c>
      <c r="H53" s="21"/>
    </row>
    <row r="54" spans="1:8" x14ac:dyDescent="0.25">
      <c r="A54" s="26" t="s">
        <v>764</v>
      </c>
      <c r="B54" s="26" t="s">
        <v>765</v>
      </c>
      <c r="C54" s="26" t="s">
        <v>400</v>
      </c>
      <c r="D54" s="26" t="s">
        <v>401</v>
      </c>
      <c r="E54" s="27">
        <v>10794</v>
      </c>
      <c r="F54" s="64">
        <v>43434</v>
      </c>
      <c r="G54" s="26" t="s">
        <v>0</v>
      </c>
      <c r="H54" s="26"/>
    </row>
    <row r="55" spans="1:8" x14ac:dyDescent="0.25">
      <c r="A55" s="21" t="s">
        <v>764</v>
      </c>
      <c r="B55" s="21" t="s">
        <v>765</v>
      </c>
      <c r="C55" s="21" t="s">
        <v>400</v>
      </c>
      <c r="D55" s="21" t="s">
        <v>401</v>
      </c>
      <c r="E55" s="22">
        <v>10794</v>
      </c>
      <c r="F55" s="63">
        <v>43434</v>
      </c>
      <c r="G55" s="21" t="s">
        <v>0</v>
      </c>
      <c r="H55" s="21"/>
    </row>
    <row r="56" spans="1:8" x14ac:dyDescent="0.25">
      <c r="A56" s="24" t="s">
        <v>17</v>
      </c>
      <c r="B56" s="24"/>
      <c r="C56" s="24"/>
      <c r="D56" s="24"/>
      <c r="E56" s="25">
        <f>SUBTOTAL(9, E53:E55)</f>
        <v>32382</v>
      </c>
      <c r="F56" s="25"/>
      <c r="G56" s="24"/>
      <c r="H56" s="24" t="s">
        <v>767</v>
      </c>
    </row>
    <row r="57" spans="1:8" x14ac:dyDescent="0.25">
      <c r="A57" s="21" t="s">
        <v>768</v>
      </c>
      <c r="B57" s="21" t="s">
        <v>769</v>
      </c>
      <c r="C57" s="21" t="s">
        <v>703</v>
      </c>
      <c r="D57" s="21" t="s">
        <v>80</v>
      </c>
      <c r="E57" s="22">
        <v>1000</v>
      </c>
      <c r="F57" s="63">
        <v>43427</v>
      </c>
      <c r="G57" s="21" t="s">
        <v>770</v>
      </c>
      <c r="H57" s="21"/>
    </row>
    <row r="58" spans="1:8" x14ac:dyDescent="0.25">
      <c r="A58" s="26" t="s">
        <v>768</v>
      </c>
      <c r="B58" s="26" t="s">
        <v>769</v>
      </c>
      <c r="C58" s="26" t="s">
        <v>703</v>
      </c>
      <c r="D58" s="26" t="s">
        <v>80</v>
      </c>
      <c r="E58" s="27">
        <v>10000</v>
      </c>
      <c r="F58" s="64">
        <v>43427</v>
      </c>
      <c r="G58" s="26" t="s">
        <v>0</v>
      </c>
      <c r="H58" s="26"/>
    </row>
    <row r="59" spans="1:8" x14ac:dyDescent="0.25">
      <c r="A59" s="21" t="s">
        <v>768</v>
      </c>
      <c r="B59" s="21" t="s">
        <v>769</v>
      </c>
      <c r="C59" s="21" t="s">
        <v>703</v>
      </c>
      <c r="D59" s="21" t="s">
        <v>80</v>
      </c>
      <c r="E59" s="22">
        <v>10000</v>
      </c>
      <c r="F59" s="63">
        <v>43427</v>
      </c>
      <c r="G59" s="21" t="s">
        <v>0</v>
      </c>
      <c r="H59" s="21"/>
    </row>
    <row r="60" spans="1:8" x14ac:dyDescent="0.25">
      <c r="A60" s="26" t="s">
        <v>768</v>
      </c>
      <c r="B60" s="26" t="s">
        <v>769</v>
      </c>
      <c r="C60" s="26" t="s">
        <v>703</v>
      </c>
      <c r="D60" s="26" t="s">
        <v>80</v>
      </c>
      <c r="E60" s="27">
        <v>16570.169999999998</v>
      </c>
      <c r="F60" s="64">
        <v>43427</v>
      </c>
      <c r="G60" s="26" t="s">
        <v>0</v>
      </c>
      <c r="H60" s="26"/>
    </row>
    <row r="61" spans="1:8" x14ac:dyDescent="0.25">
      <c r="A61" s="24" t="s">
        <v>17</v>
      </c>
      <c r="B61" s="24"/>
      <c r="C61" s="24"/>
      <c r="D61" s="24"/>
      <c r="E61" s="25">
        <f>SUBTOTAL(9, E57:E60)</f>
        <v>37570.17</v>
      </c>
      <c r="F61" s="25"/>
      <c r="G61" s="24"/>
      <c r="H61" s="24" t="s">
        <v>54</v>
      </c>
    </row>
    <row r="62" spans="1:8" x14ac:dyDescent="0.25">
      <c r="A62" s="26" t="s">
        <v>771</v>
      </c>
      <c r="B62" s="26" t="s">
        <v>772</v>
      </c>
      <c r="C62" s="26" t="s">
        <v>345</v>
      </c>
      <c r="D62" s="26" t="s">
        <v>102</v>
      </c>
      <c r="E62" s="27">
        <v>53052.86</v>
      </c>
      <c r="F62" s="64">
        <v>43427</v>
      </c>
      <c r="G62" s="26" t="s">
        <v>773</v>
      </c>
      <c r="H62" s="26"/>
    </row>
    <row r="63" spans="1:8" x14ac:dyDescent="0.25">
      <c r="A63" s="24" t="s">
        <v>17</v>
      </c>
      <c r="B63" s="24"/>
      <c r="C63" s="24"/>
      <c r="D63" s="24"/>
      <c r="E63" s="25">
        <f>SUBTOTAL(9, E62:E62)</f>
        <v>53052.86</v>
      </c>
      <c r="F63" s="25"/>
      <c r="G63" s="24"/>
      <c r="H63" s="24" t="s">
        <v>54</v>
      </c>
    </row>
    <row r="64" spans="1:8" x14ac:dyDescent="0.25">
      <c r="A64" s="26" t="s">
        <v>774</v>
      </c>
      <c r="B64" s="26" t="s">
        <v>775</v>
      </c>
      <c r="C64" s="26" t="s">
        <v>703</v>
      </c>
      <c r="D64" s="26" t="s">
        <v>262</v>
      </c>
      <c r="E64" s="27">
        <v>54567.71</v>
      </c>
      <c r="F64" s="64">
        <v>43434</v>
      </c>
      <c r="G64" s="26" t="s">
        <v>776</v>
      </c>
      <c r="H64" s="26"/>
    </row>
    <row r="65" spans="1:8" x14ac:dyDescent="0.25">
      <c r="A65" s="24" t="s">
        <v>17</v>
      </c>
      <c r="B65" s="24"/>
      <c r="C65" s="24"/>
      <c r="D65" s="24"/>
      <c r="E65" s="25">
        <f>SUBTOTAL(9, E64:E64)</f>
        <v>54567.71</v>
      </c>
      <c r="F65" s="25"/>
      <c r="G65" s="24"/>
      <c r="H65" s="24" t="s">
        <v>54</v>
      </c>
    </row>
    <row r="66" spans="1:8" x14ac:dyDescent="0.25">
      <c r="A66" s="26" t="s">
        <v>774</v>
      </c>
      <c r="B66" s="26" t="s">
        <v>777</v>
      </c>
      <c r="C66" s="26" t="s">
        <v>703</v>
      </c>
      <c r="D66" s="26" t="s">
        <v>262</v>
      </c>
      <c r="E66" s="27">
        <v>54567.71</v>
      </c>
      <c r="F66" s="64">
        <v>43434</v>
      </c>
      <c r="G66" s="26" t="s">
        <v>778</v>
      </c>
      <c r="H66" s="26"/>
    </row>
    <row r="67" spans="1:8" x14ac:dyDescent="0.25">
      <c r="A67" s="24" t="s">
        <v>17</v>
      </c>
      <c r="B67" s="24"/>
      <c r="C67" s="24"/>
      <c r="D67" s="24"/>
      <c r="E67" s="25">
        <f>SUBTOTAL(9, E66:E66)</f>
        <v>54567.71</v>
      </c>
      <c r="F67" s="25"/>
      <c r="G67" s="24"/>
      <c r="H67" s="24" t="s">
        <v>54</v>
      </c>
    </row>
    <row r="68" spans="1:8" x14ac:dyDescent="0.25">
      <c r="A68" s="26" t="s">
        <v>779</v>
      </c>
      <c r="B68" s="26" t="s">
        <v>780</v>
      </c>
      <c r="C68" s="26" t="s">
        <v>280</v>
      </c>
      <c r="D68" s="26" t="s">
        <v>281</v>
      </c>
      <c r="E68" s="27">
        <v>31497.85</v>
      </c>
      <c r="F68" s="64">
        <v>43427</v>
      </c>
      <c r="G68" s="26" t="s">
        <v>781</v>
      </c>
      <c r="H68" s="26"/>
    </row>
    <row r="69" spans="1:8" x14ac:dyDescent="0.25">
      <c r="A69" s="21" t="s">
        <v>779</v>
      </c>
      <c r="B69" s="21" t="s">
        <v>780</v>
      </c>
      <c r="C69" s="21" t="s">
        <v>280</v>
      </c>
      <c r="D69" s="21" t="s">
        <v>281</v>
      </c>
      <c r="E69" s="22">
        <v>20746.53</v>
      </c>
      <c r="F69" s="63">
        <v>43427</v>
      </c>
      <c r="G69" s="21" t="s">
        <v>0</v>
      </c>
      <c r="H69" s="21"/>
    </row>
    <row r="70" spans="1:8" x14ac:dyDescent="0.25">
      <c r="A70" s="26" t="s">
        <v>779</v>
      </c>
      <c r="B70" s="26" t="s">
        <v>780</v>
      </c>
      <c r="C70" s="26" t="s">
        <v>280</v>
      </c>
      <c r="D70" s="26" t="s">
        <v>281</v>
      </c>
      <c r="E70" s="27">
        <v>5022.53</v>
      </c>
      <c r="F70" s="64">
        <v>43427</v>
      </c>
      <c r="G70" s="26" t="s">
        <v>0</v>
      </c>
      <c r="H70" s="26"/>
    </row>
    <row r="71" spans="1:8" x14ac:dyDescent="0.25">
      <c r="A71" s="21" t="s">
        <v>779</v>
      </c>
      <c r="B71" s="21" t="s">
        <v>780</v>
      </c>
      <c r="C71" s="21" t="s">
        <v>280</v>
      </c>
      <c r="D71" s="21" t="s">
        <v>281</v>
      </c>
      <c r="E71" s="22">
        <v>1331.8</v>
      </c>
      <c r="F71" s="63">
        <v>43427</v>
      </c>
      <c r="G71" s="21" t="s">
        <v>0</v>
      </c>
      <c r="H71" s="21"/>
    </row>
    <row r="72" spans="1:8" x14ac:dyDescent="0.25">
      <c r="A72" s="26" t="s">
        <v>779</v>
      </c>
      <c r="B72" s="26" t="s">
        <v>780</v>
      </c>
      <c r="C72" s="26" t="s">
        <v>280</v>
      </c>
      <c r="D72" s="26" t="s">
        <v>281</v>
      </c>
      <c r="E72" s="27">
        <v>1331.8</v>
      </c>
      <c r="F72" s="64">
        <v>43427</v>
      </c>
      <c r="G72" s="26" t="s">
        <v>0</v>
      </c>
      <c r="H72" s="26"/>
    </row>
    <row r="73" spans="1:8" x14ac:dyDescent="0.25">
      <c r="A73" s="21" t="s">
        <v>779</v>
      </c>
      <c r="B73" s="21" t="s">
        <v>780</v>
      </c>
      <c r="C73" s="21" t="s">
        <v>280</v>
      </c>
      <c r="D73" s="21" t="s">
        <v>281</v>
      </c>
      <c r="E73" s="22">
        <v>1472.06</v>
      </c>
      <c r="F73" s="63">
        <v>43427</v>
      </c>
      <c r="G73" s="21" t="s">
        <v>0</v>
      </c>
      <c r="H73" s="21"/>
    </row>
    <row r="74" spans="1:8" x14ac:dyDescent="0.25">
      <c r="A74" s="26" t="s">
        <v>779</v>
      </c>
      <c r="B74" s="26" t="s">
        <v>780</v>
      </c>
      <c r="C74" s="26" t="s">
        <v>280</v>
      </c>
      <c r="D74" s="26" t="s">
        <v>281</v>
      </c>
      <c r="E74" s="27">
        <v>1771.77</v>
      </c>
      <c r="F74" s="64">
        <v>43427</v>
      </c>
      <c r="G74" s="26" t="s">
        <v>0</v>
      </c>
      <c r="H74" s="26"/>
    </row>
    <row r="75" spans="1:8" x14ac:dyDescent="0.25">
      <c r="A75" s="21" t="s">
        <v>779</v>
      </c>
      <c r="B75" s="21" t="s">
        <v>780</v>
      </c>
      <c r="C75" s="21" t="s">
        <v>280</v>
      </c>
      <c r="D75" s="21" t="s">
        <v>281</v>
      </c>
      <c r="E75" s="22">
        <v>1472.06</v>
      </c>
      <c r="F75" s="63">
        <v>43427</v>
      </c>
      <c r="G75" s="21" t="s">
        <v>0</v>
      </c>
      <c r="H75" s="21"/>
    </row>
    <row r="76" spans="1:8" x14ac:dyDescent="0.25">
      <c r="A76" s="24" t="s">
        <v>17</v>
      </c>
      <c r="B76" s="24"/>
      <c r="C76" s="24"/>
      <c r="D76" s="24"/>
      <c r="E76" s="25">
        <f>SUBTOTAL(9, E68:E75)</f>
        <v>64646.399999999994</v>
      </c>
      <c r="F76" s="25"/>
      <c r="G76" s="24"/>
      <c r="H76" s="24" t="s">
        <v>54</v>
      </c>
    </row>
    <row r="77" spans="1:8" x14ac:dyDescent="0.25">
      <c r="A77" s="21" t="s">
        <v>712</v>
      </c>
      <c r="B77" s="21" t="s">
        <v>782</v>
      </c>
      <c r="C77" s="21" t="s">
        <v>703</v>
      </c>
      <c r="D77" s="21" t="s">
        <v>620</v>
      </c>
      <c r="E77" s="22">
        <v>87173.55</v>
      </c>
      <c r="F77" s="63">
        <v>43406</v>
      </c>
      <c r="G77" s="21" t="s">
        <v>783</v>
      </c>
      <c r="H77" s="21"/>
    </row>
    <row r="78" spans="1:8" x14ac:dyDescent="0.25">
      <c r="A78" s="24" t="s">
        <v>17</v>
      </c>
      <c r="B78" s="24"/>
      <c r="C78" s="24"/>
      <c r="D78" s="24"/>
      <c r="E78" s="25">
        <f>SUBTOTAL(9, E77:E77)</f>
        <v>87173.55</v>
      </c>
      <c r="F78" s="25"/>
      <c r="G78" s="24"/>
      <c r="H78" s="24" t="s">
        <v>54</v>
      </c>
    </row>
    <row r="79" spans="1:8" x14ac:dyDescent="0.25">
      <c r="A79" s="21" t="s">
        <v>764</v>
      </c>
      <c r="B79" s="21" t="s">
        <v>784</v>
      </c>
      <c r="C79" s="21" t="s">
        <v>703</v>
      </c>
      <c r="D79" s="21" t="s">
        <v>284</v>
      </c>
      <c r="E79" s="22">
        <v>695086</v>
      </c>
      <c r="F79" s="63">
        <v>43427</v>
      </c>
      <c r="G79" s="21" t="s">
        <v>785</v>
      </c>
      <c r="H79" s="21"/>
    </row>
    <row r="80" spans="1:8" x14ac:dyDescent="0.25">
      <c r="A80" s="24" t="s">
        <v>17</v>
      </c>
      <c r="B80" s="24"/>
      <c r="C80" s="24"/>
      <c r="D80" s="24"/>
      <c r="E80" s="25">
        <f>SUBTOTAL(9, E79:E79)</f>
        <v>695086</v>
      </c>
      <c r="F80" s="25"/>
      <c r="G80" s="24"/>
      <c r="H80" s="24" t="s">
        <v>54</v>
      </c>
    </row>
    <row r="81" spans="1:8" x14ac:dyDescent="0.25">
      <c r="A81" s="24" t="s">
        <v>172</v>
      </c>
      <c r="B81" s="24"/>
      <c r="C81" s="24"/>
      <c r="D81" s="24"/>
      <c r="E81" s="25">
        <f>SUBTOTAL(9, E7:E80)</f>
        <v>1281179.6499999999</v>
      </c>
      <c r="F81" s="25"/>
      <c r="G81" s="24"/>
      <c r="H81" s="2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H61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65">
        <v>43423</v>
      </c>
      <c r="B7" s="1">
        <v>7779</v>
      </c>
      <c r="C7" s="1" t="s">
        <v>703</v>
      </c>
      <c r="D7" s="1" t="s">
        <v>704</v>
      </c>
      <c r="E7" s="1">
        <v>519</v>
      </c>
      <c r="F7" s="65">
        <v>43448</v>
      </c>
      <c r="G7" s="1">
        <v>107730</v>
      </c>
    </row>
    <row r="8" spans="1:8" x14ac:dyDescent="0.25">
      <c r="A8" s="65">
        <v>43423</v>
      </c>
      <c r="B8" s="1">
        <v>7779</v>
      </c>
      <c r="C8" s="1" t="s">
        <v>703</v>
      </c>
      <c r="D8" s="1" t="s">
        <v>704</v>
      </c>
      <c r="E8" s="66">
        <v>4533</v>
      </c>
      <c r="F8" s="65">
        <v>43448</v>
      </c>
    </row>
    <row r="9" spans="1:8" x14ac:dyDescent="0.25">
      <c r="A9" s="1" t="s">
        <v>17</v>
      </c>
      <c r="E9" s="66">
        <v>5052</v>
      </c>
      <c r="H9" s="1" t="s">
        <v>18</v>
      </c>
    </row>
    <row r="10" spans="1:8" x14ac:dyDescent="0.25">
      <c r="A10" s="65">
        <v>43361</v>
      </c>
      <c r="B10" s="1">
        <v>8173</v>
      </c>
      <c r="C10" s="1" t="s">
        <v>234</v>
      </c>
      <c r="D10" s="1" t="s">
        <v>786</v>
      </c>
      <c r="E10" s="66">
        <v>5070.5200000000004</v>
      </c>
      <c r="F10" s="65">
        <v>43455</v>
      </c>
      <c r="G10" s="1">
        <v>2837119</v>
      </c>
    </row>
    <row r="11" spans="1:8" x14ac:dyDescent="0.25">
      <c r="A11" s="1" t="s">
        <v>17</v>
      </c>
      <c r="E11" s="66">
        <v>5070.5200000000004</v>
      </c>
      <c r="H11" s="1" t="s">
        <v>18</v>
      </c>
    </row>
    <row r="12" spans="1:8" x14ac:dyDescent="0.25">
      <c r="A12" s="65">
        <v>43430</v>
      </c>
      <c r="B12" s="1">
        <v>7904</v>
      </c>
      <c r="C12" s="1" t="s">
        <v>186</v>
      </c>
      <c r="D12" s="1" t="s">
        <v>787</v>
      </c>
      <c r="E12" s="66">
        <v>5412</v>
      </c>
      <c r="F12" s="65">
        <v>43448</v>
      </c>
      <c r="G12" s="1" t="s">
        <v>788</v>
      </c>
    </row>
    <row r="13" spans="1:8" x14ac:dyDescent="0.25">
      <c r="A13" s="1" t="s">
        <v>17</v>
      </c>
      <c r="E13" s="66">
        <v>5412</v>
      </c>
      <c r="H13" s="1" t="s">
        <v>18</v>
      </c>
    </row>
    <row r="14" spans="1:8" x14ac:dyDescent="0.25">
      <c r="A14" s="65">
        <v>43444</v>
      </c>
      <c r="B14" s="1">
        <v>8128</v>
      </c>
      <c r="C14" s="1" t="s">
        <v>56</v>
      </c>
      <c r="D14" s="1" t="s">
        <v>57</v>
      </c>
      <c r="E14" s="66">
        <v>6062.81</v>
      </c>
      <c r="F14" s="65">
        <v>43448</v>
      </c>
      <c r="G14" s="1">
        <v>3504943</v>
      </c>
    </row>
    <row r="15" spans="1:8" x14ac:dyDescent="0.25">
      <c r="A15" s="1" t="s">
        <v>17</v>
      </c>
      <c r="E15" s="66">
        <v>6062.81</v>
      </c>
      <c r="H15" s="1" t="s">
        <v>54</v>
      </c>
    </row>
    <row r="16" spans="1:8" x14ac:dyDescent="0.25">
      <c r="A16" s="65">
        <v>43437</v>
      </c>
      <c r="B16" s="1">
        <v>7986</v>
      </c>
      <c r="C16" s="1" t="s">
        <v>196</v>
      </c>
      <c r="D16" s="1" t="s">
        <v>197</v>
      </c>
      <c r="E16" s="66">
        <v>6500</v>
      </c>
      <c r="F16" s="65">
        <v>43455</v>
      </c>
      <c r="G16" s="1" t="s">
        <v>789</v>
      </c>
    </row>
    <row r="17" spans="1:8" x14ac:dyDescent="0.25">
      <c r="A17" s="1" t="s">
        <v>17</v>
      </c>
      <c r="E17" s="66">
        <v>6500</v>
      </c>
      <c r="H17" s="1" t="s">
        <v>54</v>
      </c>
    </row>
    <row r="18" spans="1:8" x14ac:dyDescent="0.25">
      <c r="A18" s="65">
        <v>43449</v>
      </c>
      <c r="B18" s="1">
        <v>8155</v>
      </c>
      <c r="C18" s="1" t="s">
        <v>790</v>
      </c>
      <c r="D18" s="1" t="s">
        <v>791</v>
      </c>
      <c r="E18" s="66">
        <v>6600</v>
      </c>
      <c r="F18" s="65">
        <v>43455</v>
      </c>
      <c r="G18" s="1">
        <v>117</v>
      </c>
    </row>
    <row r="19" spans="1:8" x14ac:dyDescent="0.25">
      <c r="A19" s="1" t="s">
        <v>17</v>
      </c>
      <c r="E19" s="66">
        <v>6600</v>
      </c>
      <c r="H19" s="1" t="s">
        <v>54</v>
      </c>
    </row>
    <row r="20" spans="1:8" x14ac:dyDescent="0.25">
      <c r="A20" s="65">
        <v>43437</v>
      </c>
      <c r="B20" s="1">
        <v>8043</v>
      </c>
      <c r="C20" s="1" t="s">
        <v>341</v>
      </c>
      <c r="D20" s="1" t="s">
        <v>122</v>
      </c>
      <c r="E20" s="66">
        <v>7417.44</v>
      </c>
      <c r="F20" s="65">
        <v>43448</v>
      </c>
      <c r="G20" s="1" t="s">
        <v>792</v>
      </c>
    </row>
    <row r="21" spans="1:8" x14ac:dyDescent="0.25">
      <c r="A21" s="1" t="s">
        <v>17</v>
      </c>
      <c r="E21" s="66">
        <v>7417.44</v>
      </c>
      <c r="H21" s="1" t="s">
        <v>54</v>
      </c>
    </row>
    <row r="22" spans="1:8" x14ac:dyDescent="0.25">
      <c r="A22" s="65">
        <v>43413</v>
      </c>
      <c r="B22" s="1">
        <v>8235</v>
      </c>
      <c r="C22" s="1" t="s">
        <v>301</v>
      </c>
      <c r="D22" s="1" t="s">
        <v>793</v>
      </c>
      <c r="E22" s="66">
        <v>7533.33</v>
      </c>
      <c r="F22" s="65">
        <v>43455</v>
      </c>
      <c r="G22" s="1" t="s">
        <v>794</v>
      </c>
    </row>
    <row r="23" spans="1:8" x14ac:dyDescent="0.25">
      <c r="A23" s="1" t="s">
        <v>17</v>
      </c>
      <c r="E23" s="66">
        <v>7533.33</v>
      </c>
      <c r="H23" s="1" t="s">
        <v>795</v>
      </c>
    </row>
    <row r="24" spans="1:8" x14ac:dyDescent="0.25">
      <c r="A24" s="65">
        <v>43447</v>
      </c>
      <c r="B24" s="1">
        <v>8198</v>
      </c>
      <c r="C24" s="1" t="s">
        <v>309</v>
      </c>
      <c r="D24" s="1" t="s">
        <v>86</v>
      </c>
      <c r="E24" s="66">
        <v>1145.8900000000001</v>
      </c>
      <c r="F24" s="65">
        <v>43455</v>
      </c>
      <c r="G24" s="1" t="s">
        <v>796</v>
      </c>
    </row>
    <row r="25" spans="1:8" x14ac:dyDescent="0.25">
      <c r="A25" s="65">
        <v>43447</v>
      </c>
      <c r="B25" s="1">
        <v>8198</v>
      </c>
      <c r="C25" s="1" t="s">
        <v>96</v>
      </c>
      <c r="D25" s="1" t="s">
        <v>86</v>
      </c>
      <c r="E25" s="1">
        <v>550.41</v>
      </c>
      <c r="F25" s="65">
        <v>43455</v>
      </c>
    </row>
    <row r="26" spans="1:8" x14ac:dyDescent="0.25">
      <c r="A26" s="65">
        <v>43447</v>
      </c>
      <c r="B26" s="1">
        <v>8198</v>
      </c>
      <c r="C26" s="1" t="s">
        <v>97</v>
      </c>
      <c r="D26" s="1" t="s">
        <v>86</v>
      </c>
      <c r="E26" s="1">
        <v>423.16</v>
      </c>
      <c r="F26" s="65">
        <v>43455</v>
      </c>
    </row>
    <row r="27" spans="1:8" x14ac:dyDescent="0.25">
      <c r="A27" s="65">
        <v>43447</v>
      </c>
      <c r="B27" s="1">
        <v>8198</v>
      </c>
      <c r="C27" s="1" t="s">
        <v>98</v>
      </c>
      <c r="D27" s="1" t="s">
        <v>86</v>
      </c>
      <c r="E27" s="1">
        <v>576.67999999999995</v>
      </c>
      <c r="F27" s="65">
        <v>43455</v>
      </c>
    </row>
    <row r="28" spans="1:8" x14ac:dyDescent="0.25">
      <c r="A28" s="65">
        <v>43447</v>
      </c>
      <c r="B28" s="1">
        <v>8198</v>
      </c>
      <c r="C28" s="1" t="s">
        <v>91</v>
      </c>
      <c r="D28" s="1" t="s">
        <v>86</v>
      </c>
      <c r="E28" s="1">
        <v>748.14</v>
      </c>
      <c r="F28" s="65">
        <v>43455</v>
      </c>
    </row>
    <row r="29" spans="1:8" x14ac:dyDescent="0.25">
      <c r="A29" s="65">
        <v>43447</v>
      </c>
      <c r="B29" s="1">
        <v>8198</v>
      </c>
      <c r="C29" s="1" t="s">
        <v>90</v>
      </c>
      <c r="D29" s="1" t="s">
        <v>86</v>
      </c>
      <c r="E29" s="1">
        <v>565.21</v>
      </c>
      <c r="F29" s="65">
        <v>43455</v>
      </c>
    </row>
    <row r="30" spans="1:8" x14ac:dyDescent="0.25">
      <c r="A30" s="65">
        <v>43447</v>
      </c>
      <c r="B30" s="1">
        <v>8198</v>
      </c>
      <c r="C30" s="1" t="s">
        <v>89</v>
      </c>
      <c r="D30" s="1" t="s">
        <v>86</v>
      </c>
      <c r="E30" s="1">
        <v>476.2</v>
      </c>
      <c r="F30" s="65">
        <v>43455</v>
      </c>
    </row>
    <row r="31" spans="1:8" x14ac:dyDescent="0.25">
      <c r="A31" s="65">
        <v>43447</v>
      </c>
      <c r="B31" s="1">
        <v>8198</v>
      </c>
      <c r="C31" s="1" t="s">
        <v>88</v>
      </c>
      <c r="D31" s="1" t="s">
        <v>86</v>
      </c>
      <c r="E31" s="66">
        <v>1028.55</v>
      </c>
      <c r="F31" s="65">
        <v>43455</v>
      </c>
    </row>
    <row r="32" spans="1:8" x14ac:dyDescent="0.25">
      <c r="A32" s="65">
        <v>43447</v>
      </c>
      <c r="B32" s="1">
        <v>8198</v>
      </c>
      <c r="C32" s="1" t="s">
        <v>92</v>
      </c>
      <c r="D32" s="1" t="s">
        <v>86</v>
      </c>
      <c r="E32" s="66">
        <v>2170.84</v>
      </c>
      <c r="F32" s="65">
        <v>43455</v>
      </c>
    </row>
    <row r="33" spans="1:8" x14ac:dyDescent="0.25">
      <c r="A33" s="1" t="s">
        <v>17</v>
      </c>
      <c r="E33" s="66">
        <v>7685.08</v>
      </c>
      <c r="H33" s="1" t="s">
        <v>54</v>
      </c>
    </row>
    <row r="34" spans="1:8" x14ac:dyDescent="0.25">
      <c r="A34" s="65">
        <v>43437</v>
      </c>
      <c r="B34" s="1">
        <v>8019</v>
      </c>
      <c r="C34" s="1" t="s">
        <v>797</v>
      </c>
      <c r="D34" s="1" t="s">
        <v>68</v>
      </c>
      <c r="E34" s="66">
        <v>8205.23</v>
      </c>
      <c r="F34" s="65">
        <v>43455</v>
      </c>
      <c r="G34" s="1">
        <v>15612735</v>
      </c>
    </row>
    <row r="35" spans="1:8" x14ac:dyDescent="0.25">
      <c r="A35" s="1" t="s">
        <v>17</v>
      </c>
      <c r="E35" s="66">
        <v>8205.23</v>
      </c>
      <c r="H35" s="1" t="s">
        <v>54</v>
      </c>
    </row>
    <row r="36" spans="1:8" x14ac:dyDescent="0.25">
      <c r="A36" s="65">
        <v>43438</v>
      </c>
      <c r="B36" s="1">
        <v>8020</v>
      </c>
      <c r="C36" s="1" t="s">
        <v>186</v>
      </c>
      <c r="D36" s="1" t="s">
        <v>577</v>
      </c>
      <c r="E36" s="66">
        <v>8600</v>
      </c>
      <c r="F36" s="65">
        <v>43455</v>
      </c>
      <c r="G36" s="1">
        <v>61674</v>
      </c>
    </row>
    <row r="37" spans="1:8" x14ac:dyDescent="0.25">
      <c r="A37" s="1" t="s">
        <v>17</v>
      </c>
      <c r="E37" s="66">
        <v>8600</v>
      </c>
      <c r="H37" s="1" t="s">
        <v>18</v>
      </c>
    </row>
    <row r="38" spans="1:8" x14ac:dyDescent="0.25">
      <c r="A38" s="65">
        <v>43432</v>
      </c>
      <c r="B38" s="1">
        <v>8037</v>
      </c>
      <c r="C38" s="1" t="s">
        <v>67</v>
      </c>
      <c r="D38" s="1" t="s">
        <v>68</v>
      </c>
      <c r="E38" s="66">
        <v>9680</v>
      </c>
      <c r="F38" s="65">
        <v>43448</v>
      </c>
      <c r="G38" s="1">
        <v>11714576</v>
      </c>
    </row>
    <row r="39" spans="1:8" x14ac:dyDescent="0.25">
      <c r="A39" s="1" t="s">
        <v>17</v>
      </c>
      <c r="E39" s="66">
        <v>9680</v>
      </c>
      <c r="H39" s="1" t="s">
        <v>54</v>
      </c>
    </row>
    <row r="40" spans="1:8" x14ac:dyDescent="0.25">
      <c r="A40" s="65">
        <v>43434</v>
      </c>
      <c r="B40" s="1">
        <v>8109</v>
      </c>
      <c r="C40" s="1" t="s">
        <v>703</v>
      </c>
      <c r="D40" s="1" t="s">
        <v>798</v>
      </c>
      <c r="E40" s="66">
        <v>11501.28</v>
      </c>
      <c r="F40" s="65">
        <v>43448</v>
      </c>
      <c r="G40" s="1" t="s">
        <v>799</v>
      </c>
    </row>
    <row r="41" spans="1:8" x14ac:dyDescent="0.25">
      <c r="A41" s="1" t="s">
        <v>17</v>
      </c>
      <c r="E41" s="66">
        <v>11501.28</v>
      </c>
      <c r="H41" s="1" t="s">
        <v>54</v>
      </c>
    </row>
    <row r="42" spans="1:8" x14ac:dyDescent="0.25">
      <c r="A42" s="65">
        <v>43430</v>
      </c>
      <c r="B42" s="1">
        <v>7908</v>
      </c>
      <c r="C42" s="1" t="s">
        <v>667</v>
      </c>
      <c r="D42" s="1" t="s">
        <v>668</v>
      </c>
      <c r="E42" s="66">
        <v>16928</v>
      </c>
      <c r="F42" s="65">
        <v>43455</v>
      </c>
      <c r="G42" s="1">
        <v>479770</v>
      </c>
    </row>
    <row r="43" spans="1:8" x14ac:dyDescent="0.25">
      <c r="A43" s="1" t="s">
        <v>17</v>
      </c>
      <c r="E43" s="66">
        <v>16928</v>
      </c>
      <c r="H43" s="1" t="s">
        <v>54</v>
      </c>
    </row>
    <row r="44" spans="1:8" x14ac:dyDescent="0.25">
      <c r="A44" s="65">
        <v>43435</v>
      </c>
      <c r="B44" s="1">
        <v>7899</v>
      </c>
      <c r="C44" s="1" t="s">
        <v>150</v>
      </c>
      <c r="D44" s="1" t="s">
        <v>151</v>
      </c>
      <c r="E44" s="66">
        <v>20000</v>
      </c>
      <c r="F44" s="65">
        <v>43441</v>
      </c>
      <c r="G44" s="1">
        <v>3246</v>
      </c>
    </row>
    <row r="45" spans="1:8" x14ac:dyDescent="0.25">
      <c r="A45" s="1" t="s">
        <v>17</v>
      </c>
      <c r="E45" s="66">
        <v>20000</v>
      </c>
      <c r="H45" s="1" t="s">
        <v>795</v>
      </c>
    </row>
    <row r="46" spans="1:8" x14ac:dyDescent="0.25">
      <c r="A46" s="65">
        <v>43434</v>
      </c>
      <c r="B46" s="1">
        <v>7964</v>
      </c>
      <c r="C46" s="1" t="s">
        <v>136</v>
      </c>
      <c r="D46" s="1" t="s">
        <v>137</v>
      </c>
      <c r="E46" s="66">
        <v>20337.310000000001</v>
      </c>
      <c r="F46" s="65">
        <v>43441</v>
      </c>
      <c r="G46" s="1" t="s">
        <v>800</v>
      </c>
    </row>
    <row r="47" spans="1:8" x14ac:dyDescent="0.25">
      <c r="A47" s="1" t="s">
        <v>17</v>
      </c>
      <c r="E47" s="66">
        <v>20337.310000000001</v>
      </c>
      <c r="H47" s="1" t="s">
        <v>795</v>
      </c>
    </row>
    <row r="48" spans="1:8" x14ac:dyDescent="0.25">
      <c r="A48" s="65">
        <v>43447</v>
      </c>
      <c r="B48" s="1">
        <v>8171</v>
      </c>
      <c r="C48" s="1" t="s">
        <v>703</v>
      </c>
      <c r="D48" s="1" t="s">
        <v>242</v>
      </c>
      <c r="E48" s="66">
        <v>61190</v>
      </c>
      <c r="F48" s="65">
        <v>43452</v>
      </c>
      <c r="G48" s="1">
        <v>835131</v>
      </c>
    </row>
    <row r="49" spans="1:8" x14ac:dyDescent="0.25">
      <c r="A49" s="1" t="s">
        <v>17</v>
      </c>
      <c r="E49" s="66">
        <v>61190</v>
      </c>
      <c r="H49" s="1" t="s">
        <v>795</v>
      </c>
    </row>
    <row r="50" spans="1:8" x14ac:dyDescent="0.25">
      <c r="A50" s="65">
        <v>43444</v>
      </c>
      <c r="B50" s="1">
        <v>8098</v>
      </c>
      <c r="C50" s="1" t="s">
        <v>280</v>
      </c>
      <c r="D50" s="1" t="s">
        <v>281</v>
      </c>
      <c r="E50" s="66">
        <v>22296.13</v>
      </c>
      <c r="F50" s="65">
        <v>43448</v>
      </c>
      <c r="G50" s="1">
        <v>1075</v>
      </c>
    </row>
    <row r="51" spans="1:8" x14ac:dyDescent="0.25">
      <c r="A51" s="65">
        <v>43444</v>
      </c>
      <c r="B51" s="1">
        <v>8098</v>
      </c>
      <c r="C51" s="1" t="s">
        <v>280</v>
      </c>
      <c r="D51" s="1" t="s">
        <v>281</v>
      </c>
      <c r="E51" s="66">
        <v>31156.66</v>
      </c>
      <c r="F51" s="65">
        <v>43448</v>
      </c>
    </row>
    <row r="52" spans="1:8" x14ac:dyDescent="0.25">
      <c r="A52" s="65">
        <v>43444</v>
      </c>
      <c r="B52" s="1">
        <v>8098</v>
      </c>
      <c r="C52" s="1" t="s">
        <v>280</v>
      </c>
      <c r="D52" s="1" t="s">
        <v>281</v>
      </c>
      <c r="E52" s="66">
        <v>5228.1400000000003</v>
      </c>
      <c r="F52" s="65">
        <v>43448</v>
      </c>
    </row>
    <row r="53" spans="1:8" x14ac:dyDescent="0.25">
      <c r="A53" s="65">
        <v>43444</v>
      </c>
      <c r="B53" s="1">
        <v>8098</v>
      </c>
      <c r="C53" s="1" t="s">
        <v>280</v>
      </c>
      <c r="D53" s="1" t="s">
        <v>281</v>
      </c>
      <c r="E53" s="66">
        <v>1580.68</v>
      </c>
      <c r="F53" s="65">
        <v>43448</v>
      </c>
    </row>
    <row r="54" spans="1:8" x14ac:dyDescent="0.25">
      <c r="A54" s="65">
        <v>43444</v>
      </c>
      <c r="B54" s="1">
        <v>8098</v>
      </c>
      <c r="C54" s="1" t="s">
        <v>280</v>
      </c>
      <c r="D54" s="1" t="s">
        <v>281</v>
      </c>
      <c r="E54" s="66">
        <v>1771.77</v>
      </c>
      <c r="F54" s="65">
        <v>43448</v>
      </c>
    </row>
    <row r="55" spans="1:8" x14ac:dyDescent="0.25">
      <c r="A55" s="65">
        <v>43444</v>
      </c>
      <c r="B55" s="1">
        <v>8098</v>
      </c>
      <c r="C55" s="1" t="s">
        <v>280</v>
      </c>
      <c r="D55" s="1" t="s">
        <v>281</v>
      </c>
      <c r="E55" s="66">
        <v>1580.68</v>
      </c>
      <c r="F55" s="65">
        <v>43448</v>
      </c>
    </row>
    <row r="56" spans="1:8" x14ac:dyDescent="0.25">
      <c r="A56" s="65">
        <v>43444</v>
      </c>
      <c r="B56" s="1">
        <v>8098</v>
      </c>
      <c r="C56" s="1" t="s">
        <v>280</v>
      </c>
      <c r="D56" s="1" t="s">
        <v>281</v>
      </c>
      <c r="E56" s="66">
        <v>1331.8</v>
      </c>
      <c r="F56" s="65">
        <v>43448</v>
      </c>
    </row>
    <row r="57" spans="1:8" x14ac:dyDescent="0.25">
      <c r="A57" s="65">
        <v>43444</v>
      </c>
      <c r="B57" s="1">
        <v>8098</v>
      </c>
      <c r="C57" s="1" t="s">
        <v>280</v>
      </c>
      <c r="D57" s="1" t="s">
        <v>281</v>
      </c>
      <c r="E57" s="66">
        <v>1331.8</v>
      </c>
      <c r="F57" s="65">
        <v>43448</v>
      </c>
    </row>
    <row r="58" spans="1:8" x14ac:dyDescent="0.25">
      <c r="A58" s="1" t="s">
        <v>17</v>
      </c>
      <c r="E58" s="66">
        <v>66277.66</v>
      </c>
      <c r="H58" s="1" t="s">
        <v>54</v>
      </c>
    </row>
    <row r="59" spans="1:8" x14ac:dyDescent="0.25">
      <c r="A59" s="65">
        <v>43444</v>
      </c>
      <c r="B59" s="1">
        <v>8170</v>
      </c>
      <c r="C59" s="1" t="s">
        <v>703</v>
      </c>
      <c r="D59" s="1" t="s">
        <v>284</v>
      </c>
      <c r="E59" s="66">
        <v>316431</v>
      </c>
      <c r="F59" s="65">
        <v>43465</v>
      </c>
      <c r="G59" s="1" t="s">
        <v>801</v>
      </c>
    </row>
    <row r="60" spans="1:8" x14ac:dyDescent="0.25">
      <c r="A60" s="1" t="s">
        <v>17</v>
      </c>
      <c r="E60" s="66">
        <v>316431</v>
      </c>
      <c r="H60" s="1" t="s">
        <v>54</v>
      </c>
    </row>
    <row r="61" spans="1:8" x14ac:dyDescent="0.25">
      <c r="A61" s="1" t="s">
        <v>172</v>
      </c>
      <c r="E61" s="66">
        <v>596483.66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E12D02-7077-4F83-8D3E-E38ACECA33D2}"/>
</file>

<file path=customXml/itemProps2.xml><?xml version="1.0" encoding="utf-8"?>
<ds:datastoreItem xmlns:ds="http://schemas.openxmlformats.org/officeDocument/2006/customXml" ds:itemID="{75E588B7-5D42-421A-A8EF-BABDD3436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2022-06-20T10:05:48Z</dcterms:modified>
</cp:coreProperties>
</file>