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Transparency Reports\Financial Transparency\Expenditure Over £5,000.00\"/>
    </mc:Choice>
  </mc:AlternateContent>
  <xr:revisionPtr revIDLastSave="0" documentId="13_ncr:1_{90DF1DC3-6F99-4C79-B633-390897E4D378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April 2019" sheetId="2" r:id="rId1"/>
    <sheet name="May 2019" sheetId="3" r:id="rId2"/>
    <sheet name="June 2019" sheetId="4" r:id="rId3"/>
    <sheet name="July 2019" sheetId="5" r:id="rId4"/>
    <sheet name="August 2019" sheetId="6" r:id="rId5"/>
    <sheet name="September 2019" sheetId="7" r:id="rId6"/>
    <sheet name="October 2019" sheetId="8" r:id="rId7"/>
    <sheet name="November 2019" sheetId="9" r:id="rId8"/>
    <sheet name="December 2019" sheetId="10" r:id="rId9"/>
    <sheet name="January 2020" sheetId="11" r:id="rId10"/>
    <sheet name="February 2020" sheetId="12" r:id="rId11"/>
    <sheet name="March 2020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12" l="1"/>
  <c r="E102" i="12"/>
  <c r="E100" i="12"/>
  <c r="E95" i="12"/>
  <c r="E93" i="12"/>
  <c r="E91" i="12"/>
  <c r="E89" i="12"/>
  <c r="E87" i="12"/>
  <c r="E85" i="12"/>
  <c r="E83" i="12"/>
  <c r="E78" i="12"/>
  <c r="E76" i="12"/>
  <c r="E74" i="12"/>
  <c r="E72" i="12"/>
  <c r="E70" i="12"/>
  <c r="E52" i="12"/>
  <c r="E50" i="12"/>
  <c r="E32" i="12"/>
  <c r="E30" i="12"/>
  <c r="E28" i="12"/>
  <c r="E20" i="12"/>
  <c r="E18" i="12"/>
  <c r="E16" i="12"/>
  <c r="E14" i="12"/>
  <c r="E12" i="12"/>
  <c r="E9" i="12"/>
  <c r="E105" i="12" s="1"/>
  <c r="E81" i="10"/>
  <c r="E79" i="10"/>
  <c r="E74" i="10"/>
  <c r="E72" i="10"/>
  <c r="E70" i="10"/>
  <c r="E68" i="10"/>
  <c r="E66" i="10"/>
  <c r="E62" i="10"/>
  <c r="E60" i="10"/>
  <c r="E58" i="10"/>
  <c r="E56" i="10"/>
  <c r="E54" i="10"/>
  <c r="E52" i="10"/>
  <c r="E46" i="10"/>
  <c r="E44" i="10"/>
  <c r="E40" i="10"/>
  <c r="E38" i="10"/>
  <c r="E36" i="10"/>
  <c r="E34" i="10"/>
  <c r="E32" i="10"/>
  <c r="E30" i="10"/>
  <c r="E28" i="10"/>
  <c r="E26" i="10"/>
  <c r="E24" i="10"/>
  <c r="E82" i="10" s="1"/>
  <c r="E52" i="8"/>
  <c r="E50" i="8"/>
  <c r="E48" i="8"/>
  <c r="E43" i="8"/>
  <c r="E41" i="8"/>
  <c r="E37" i="8"/>
  <c r="E35" i="8"/>
  <c r="E33" i="8"/>
  <c r="E31" i="8"/>
  <c r="E29" i="8"/>
  <c r="E27" i="8"/>
  <c r="E25" i="8"/>
  <c r="E23" i="8"/>
  <c r="E21" i="8"/>
  <c r="E19" i="8"/>
  <c r="E17" i="8"/>
  <c r="E15" i="8"/>
  <c r="E12" i="8"/>
  <c r="E10" i="8"/>
  <c r="E8" i="8"/>
  <c r="E53" i="8" s="1"/>
  <c r="E51" i="9"/>
  <c r="E49" i="9"/>
  <c r="E45" i="9"/>
  <c r="E40" i="9"/>
  <c r="E38" i="9"/>
  <c r="E36" i="9"/>
  <c r="E34" i="9"/>
  <c r="E32" i="9"/>
  <c r="E29" i="9"/>
  <c r="E27" i="9"/>
  <c r="E25" i="9"/>
  <c r="E23" i="9"/>
  <c r="E21" i="9"/>
  <c r="E19" i="9"/>
  <c r="E17" i="9"/>
  <c r="E15" i="9"/>
  <c r="E13" i="9"/>
  <c r="E11" i="9"/>
  <c r="E8" i="9"/>
  <c r="E52" i="9" s="1"/>
  <c r="E53" i="6"/>
  <c r="E51" i="6"/>
  <c r="E43" i="6"/>
  <c r="E41" i="6"/>
  <c r="E39" i="6"/>
  <c r="E37" i="6"/>
  <c r="E35" i="6"/>
  <c r="E33" i="6"/>
  <c r="E31" i="6"/>
  <c r="E28" i="6"/>
  <c r="E26" i="6"/>
  <c r="E24" i="6"/>
  <c r="E22" i="6"/>
  <c r="E18" i="6"/>
  <c r="E16" i="6"/>
  <c r="E14" i="6"/>
  <c r="E12" i="6"/>
  <c r="E10" i="6"/>
  <c r="E8" i="6"/>
  <c r="E54" i="6" s="1"/>
  <c r="E67" i="7"/>
  <c r="E64" i="7"/>
  <c r="E56" i="7"/>
  <c r="E53" i="7"/>
  <c r="E51" i="7"/>
  <c r="E49" i="7"/>
  <c r="E47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8" i="7"/>
  <c r="E16" i="7"/>
  <c r="E14" i="7"/>
  <c r="E12" i="7"/>
  <c r="E10" i="7"/>
  <c r="E8" i="7"/>
  <c r="E68" i="7" s="1"/>
  <c r="E102" i="5"/>
  <c r="E100" i="5"/>
  <c r="E92" i="5"/>
  <c r="E90" i="5"/>
  <c r="E88" i="5"/>
  <c r="E86" i="5"/>
  <c r="E84" i="5"/>
  <c r="E81" i="5"/>
  <c r="E79" i="5"/>
  <c r="E77" i="5"/>
  <c r="E61" i="5"/>
  <c r="E56" i="5"/>
  <c r="E54" i="5"/>
  <c r="E49" i="5"/>
  <c r="E46" i="5"/>
  <c r="E41" i="5"/>
  <c r="E39" i="5"/>
  <c r="E37" i="5"/>
  <c r="E19" i="5"/>
  <c r="E16" i="5"/>
  <c r="E14" i="5"/>
  <c r="E103" i="5" s="1"/>
  <c r="E87" i="4"/>
  <c r="E85" i="4"/>
  <c r="E77" i="4"/>
  <c r="E75" i="4"/>
  <c r="E70" i="4"/>
  <c r="E66" i="4"/>
  <c r="E64" i="4"/>
  <c r="E60" i="4"/>
  <c r="E58" i="4"/>
  <c r="E56" i="4"/>
  <c r="E54" i="4"/>
  <c r="E52" i="4"/>
  <c r="E50" i="4"/>
  <c r="E48" i="4"/>
  <c r="E46" i="4"/>
  <c r="E40" i="4"/>
  <c r="E38" i="4"/>
  <c r="E34" i="4"/>
  <c r="E32" i="4"/>
  <c r="E30" i="4"/>
  <c r="E28" i="4"/>
  <c r="E26" i="4"/>
  <c r="E10" i="4"/>
  <c r="E8" i="4"/>
  <c r="E88" i="4" s="1"/>
  <c r="E102" i="3"/>
  <c r="E100" i="3"/>
  <c r="E91" i="3"/>
  <c r="E82" i="3"/>
  <c r="E80" i="3"/>
  <c r="E78" i="3"/>
  <c r="E74" i="3"/>
  <c r="E72" i="3"/>
  <c r="E70" i="3"/>
  <c r="E68" i="3"/>
  <c r="E66" i="3"/>
  <c r="E63" i="3"/>
  <c r="E61" i="3"/>
  <c r="E59" i="3"/>
  <c r="E57" i="3"/>
  <c r="E55" i="3"/>
  <c r="E53" i="3"/>
  <c r="E51" i="3"/>
  <c r="E49" i="3"/>
  <c r="E35" i="3"/>
  <c r="E33" i="3"/>
  <c r="E31" i="3"/>
  <c r="E28" i="3"/>
  <c r="E26" i="3"/>
  <c r="E8" i="3"/>
  <c r="E103" i="3" s="1"/>
  <c r="E115" i="2"/>
  <c r="E113" i="2"/>
  <c r="E111" i="2"/>
  <c r="E109" i="2"/>
  <c r="E104" i="2"/>
  <c r="E102" i="2"/>
  <c r="E100" i="2"/>
  <c r="E98" i="2"/>
  <c r="E96" i="2"/>
  <c r="E94" i="2"/>
  <c r="E92" i="2"/>
  <c r="E90" i="2"/>
  <c r="E88" i="2"/>
  <c r="E86" i="2"/>
  <c r="E84" i="2"/>
  <c r="E82" i="2"/>
  <c r="E78" i="2"/>
  <c r="E76" i="2"/>
  <c r="E73" i="2"/>
  <c r="E71" i="2"/>
  <c r="E69" i="2"/>
  <c r="E64" i="2"/>
  <c r="E62" i="2"/>
  <c r="E60" i="2"/>
  <c r="E58" i="2"/>
  <c r="E56" i="2"/>
  <c r="E44" i="2"/>
  <c r="E42" i="2"/>
  <c r="E38" i="2"/>
  <c r="E36" i="2"/>
  <c r="E34" i="2"/>
  <c r="E28" i="2"/>
  <c r="E10" i="2"/>
  <c r="E8" i="2"/>
  <c r="E116" i="2" s="1"/>
</calcChain>
</file>

<file path=xl/sharedStrings.xml><?xml version="1.0" encoding="utf-8"?>
<sst xmlns="http://schemas.openxmlformats.org/spreadsheetml/2006/main" count="3984" uniqueCount="1009">
  <si>
    <t/>
  </si>
  <si>
    <t>Buckinghamshire and Milton Keynes Fire Authority</t>
  </si>
  <si>
    <t>Authority Expenditure Over £5,000.00</t>
  </si>
  <si>
    <t>Transaction Date</t>
  </si>
  <si>
    <t>Authority Reference</t>
  </si>
  <si>
    <t>Department and Description of Expenditure</t>
  </si>
  <si>
    <t>Supplier Name</t>
  </si>
  <si>
    <t>Net Amount</t>
  </si>
  <si>
    <t>Allocation Date</t>
  </si>
  <si>
    <t>Supplier Reference</t>
  </si>
  <si>
    <t>Competitive Process</t>
  </si>
  <si>
    <t>09-Apr-2019</t>
  </si>
  <si>
    <t>0000009744</t>
  </si>
  <si>
    <t>Payroll Control Account Childcare Vouchers</t>
  </si>
  <si>
    <t>Sodexo P&amp;MM Ltd Childcare Plus</t>
  </si>
  <si>
    <t>3543346</t>
  </si>
  <si>
    <t>Net Total</t>
  </si>
  <si>
    <t>Yes</t>
  </si>
  <si>
    <t>15-Mar-2019</t>
  </si>
  <si>
    <t>0000009546</t>
  </si>
  <si>
    <t>Human Resources Occupational Health Nurse Sess</t>
  </si>
  <si>
    <t>M.K. Occupational Health</t>
  </si>
  <si>
    <t>20190406</t>
  </si>
  <si>
    <t>10-Apr-2019</t>
  </si>
  <si>
    <t>0000009765</t>
  </si>
  <si>
    <t>Great Missenden Fire Station Gas</t>
  </si>
  <si>
    <t>Gazprom Energy</t>
  </si>
  <si>
    <t>INV00398525</t>
  </si>
  <si>
    <t>Newport Pagnell Fire Station Gas</t>
  </si>
  <si>
    <t>Gerrards Cross Fire Station Gas</t>
  </si>
  <si>
    <t>Beaconsfield Fire Station Gas</t>
  </si>
  <si>
    <t>Olney Fire Station Gas</t>
  </si>
  <si>
    <t>Chesham Fire Station Gas</t>
  </si>
  <si>
    <t>Amersham Fire Station Gas</t>
  </si>
  <si>
    <t>Stokenchurch Fire Station Gas</t>
  </si>
  <si>
    <t>High Wycombe Fire Station Gas</t>
  </si>
  <si>
    <t>Waddesdon Fire Station Gas</t>
  </si>
  <si>
    <t>Winslow Fire Station Gas</t>
  </si>
  <si>
    <t>Buckingham Fire Station Gas</t>
  </si>
  <si>
    <t>Admin Buildings - HQ Gas</t>
  </si>
  <si>
    <t>Broughton Fire Station Gas</t>
  </si>
  <si>
    <t>MK West Fire Station Gas</t>
  </si>
  <si>
    <t>Haddenham Fire Station Gas</t>
  </si>
  <si>
    <t>Marlow Fire Station Gas</t>
  </si>
  <si>
    <t>05-Mar-2019</t>
  </si>
  <si>
    <t>0000009386</t>
  </si>
  <si>
    <t>BASI Project Computer Software</t>
  </si>
  <si>
    <t>FireServiceRota B.V.</t>
  </si>
  <si>
    <t>201900008</t>
  </si>
  <si>
    <t>25-Mar-2019</t>
  </si>
  <si>
    <t>0000009450</t>
  </si>
  <si>
    <t>Thames Valley Collaboration Agency Services</t>
  </si>
  <si>
    <t>Royal Berkshire Fire Authority</t>
  </si>
  <si>
    <t>OP/I000697</t>
  </si>
  <si>
    <t>N/A</t>
  </si>
  <si>
    <t>0000009387</t>
  </si>
  <si>
    <t>ICT Computer Software</t>
  </si>
  <si>
    <t>201900007</t>
  </si>
  <si>
    <t>28-Feb-2019</t>
  </si>
  <si>
    <t>0000009240</t>
  </si>
  <si>
    <t>Property Team Consultancy Fees</t>
  </si>
  <si>
    <t>Asbri Planning Ltd</t>
  </si>
  <si>
    <t>132045</t>
  </si>
  <si>
    <t>No</t>
  </si>
  <si>
    <t>12-Apr-2019</t>
  </si>
  <si>
    <t>0000009780</t>
  </si>
  <si>
    <t>ESMCP Agency Services</t>
  </si>
  <si>
    <t xml:space="preserve">ISLE OF WIGHT FIRE </t>
  </si>
  <si>
    <t>9524484/9</t>
  </si>
  <si>
    <t>11-Apr-2019</t>
  </si>
  <si>
    <t>0000009792</t>
  </si>
  <si>
    <t>Amersham Fire Station Electricity</t>
  </si>
  <si>
    <t>Scottish Hydro Elec (Was Sse)</t>
  </si>
  <si>
    <t>BMKFAMARCH19</t>
  </si>
  <si>
    <t>Chesham Fire Station Electricity</t>
  </si>
  <si>
    <t>Broughton Fire Station Electricity</t>
  </si>
  <si>
    <t>Newport Pagnell Fire Station Electricity</t>
  </si>
  <si>
    <t>MK West Fire Station Electricity</t>
  </si>
  <si>
    <t>Haddenham Fire Station Electricity</t>
  </si>
  <si>
    <t>Waddesdon Fire Station Electricity</t>
  </si>
  <si>
    <t>High Wycombe Fire Station Electricity</t>
  </si>
  <si>
    <t>Beaconsfield Fire Station Electricity</t>
  </si>
  <si>
    <t>Gerrards Cross Fire Station Electricity</t>
  </si>
  <si>
    <t>Buckingham Fire Station Electricity</t>
  </si>
  <si>
    <t>0000009590</t>
  </si>
  <si>
    <t>Transport and Workshops Employment Agency Payments</t>
  </si>
  <si>
    <t>Truckeast Ltd</t>
  </si>
  <si>
    <t>106792</t>
  </si>
  <si>
    <t>Exempt</t>
  </si>
  <si>
    <t>26-Mar-2019</t>
  </si>
  <si>
    <t>0000009433</t>
  </si>
  <si>
    <t>ESMCP Consultancy Fees</t>
  </si>
  <si>
    <t>Mott MacDonald Ltd</t>
  </si>
  <si>
    <t>IN00410911</t>
  </si>
  <si>
    <t>31-Jan-2019</t>
  </si>
  <si>
    <t>0000009411</t>
  </si>
  <si>
    <t>106352</t>
  </si>
  <si>
    <t>29-Mar-2019</t>
  </si>
  <si>
    <t>0000009559</t>
  </si>
  <si>
    <t>107289</t>
  </si>
  <si>
    <t>0000009556</t>
  </si>
  <si>
    <t>Operational Training Staff Training Fees</t>
  </si>
  <si>
    <t>South Central Ambulance Service</t>
  </si>
  <si>
    <t>INV0050679</t>
  </si>
  <si>
    <t>0000009846</t>
  </si>
  <si>
    <t>Airbus Defence And Space</t>
  </si>
  <si>
    <t>IN033049</t>
  </si>
  <si>
    <t>0000009460</t>
  </si>
  <si>
    <t>Transport and Workshops Diesel Oil - Gas Oil</t>
  </si>
  <si>
    <t>Watson Fuels</t>
  </si>
  <si>
    <t>I10905967</t>
  </si>
  <si>
    <t>19-Mar-2019</t>
  </si>
  <si>
    <t>0000009345</t>
  </si>
  <si>
    <t>Operational Training Other Training</t>
  </si>
  <si>
    <t>Lee Valley Leisure Trust</t>
  </si>
  <si>
    <t>SL2-I0074249</t>
  </si>
  <si>
    <t>Operational Training Water Awareness Training</t>
  </si>
  <si>
    <t>14-Mar-2019</t>
  </si>
  <si>
    <t>0000009540</t>
  </si>
  <si>
    <t>ICT Consultancy Fees</t>
  </si>
  <si>
    <t>Learning Pool Ltd</t>
  </si>
  <si>
    <t>INV-014917</t>
  </si>
  <si>
    <t>0000009471</t>
  </si>
  <si>
    <t>Asset Control Account Asset Control Account</t>
  </si>
  <si>
    <t>Electrical Services Hbb</t>
  </si>
  <si>
    <t>1632</t>
  </si>
  <si>
    <t>0000009782</t>
  </si>
  <si>
    <t>3Tc Software</t>
  </si>
  <si>
    <t>INV02717</t>
  </si>
  <si>
    <t>27-Mar-2019</t>
  </si>
  <si>
    <t>0000009749</t>
  </si>
  <si>
    <t>Democratic Representation Legal Expenses</t>
  </si>
  <si>
    <t>Bevan Britten</t>
  </si>
  <si>
    <t>10048969</t>
  </si>
  <si>
    <t>0000009425</t>
  </si>
  <si>
    <t>Equipment Management PPE Repairs</t>
  </si>
  <si>
    <t>Bristol Uniform Limited (Care A/C)</t>
  </si>
  <si>
    <t>503298</t>
  </si>
  <si>
    <t>28-Mar-2019</t>
  </si>
  <si>
    <t>0000009452</t>
  </si>
  <si>
    <t>Payroll Control Account Payroll Control Account</t>
  </si>
  <si>
    <t>BCC Pension Fund</t>
  </si>
  <si>
    <t>LGPSEESMAR19</t>
  </si>
  <si>
    <t>01-Mar-2019</t>
  </si>
  <si>
    <t>0000009222</t>
  </si>
  <si>
    <t>Admin Buildings - Unit 7 Rents and Hire of Premises</t>
  </si>
  <si>
    <t>WE BLACK LTD</t>
  </si>
  <si>
    <t>3609</t>
  </si>
  <si>
    <t>19-Feb-2019</t>
  </si>
  <si>
    <t>0000009541</t>
  </si>
  <si>
    <t>ICT Wide area network</t>
  </si>
  <si>
    <t>Updata Infrastructure Uk</t>
  </si>
  <si>
    <t>6092014862</t>
  </si>
  <si>
    <t>0000009558</t>
  </si>
  <si>
    <t>Finance Finance SLA</t>
  </si>
  <si>
    <t>Buckinghamshire County Council</t>
  </si>
  <si>
    <t>2207036194</t>
  </si>
  <si>
    <t>0000009665</t>
  </si>
  <si>
    <t>Emergency One</t>
  </si>
  <si>
    <t>23037</t>
  </si>
  <si>
    <t>0000009702</t>
  </si>
  <si>
    <t>23036</t>
  </si>
  <si>
    <t>05-Feb-2019</t>
  </si>
  <si>
    <t>0000009505</t>
  </si>
  <si>
    <t>Inphase Limited</t>
  </si>
  <si>
    <t>INPUK4411</t>
  </si>
  <si>
    <t>0000009545</t>
  </si>
  <si>
    <t>Capita Integrated</t>
  </si>
  <si>
    <t>6060036789</t>
  </si>
  <si>
    <t>01-Apr-2019</t>
  </si>
  <si>
    <t>0000009544</t>
  </si>
  <si>
    <t>Insurance Insurance</t>
  </si>
  <si>
    <t>FRIC</t>
  </si>
  <si>
    <t>FRIC180011</t>
  </si>
  <si>
    <t>08-Mar-2019</t>
  </si>
  <si>
    <t>0000009342</t>
  </si>
  <si>
    <t>Thames Valley Fire Control Agency Services</t>
  </si>
  <si>
    <t>OP/I000684</t>
  </si>
  <si>
    <t>0000009707</t>
  </si>
  <si>
    <t>OP/I000713</t>
  </si>
  <si>
    <t>0000009763</t>
  </si>
  <si>
    <t>Kingerlee</t>
  </si>
  <si>
    <t>CSI001449</t>
  </si>
  <si>
    <t>Grand Total</t>
  </si>
  <si>
    <t>01-May-2019</t>
  </si>
  <si>
    <t>0000010086</t>
  </si>
  <si>
    <t>Insurance Insurance Excess</t>
  </si>
  <si>
    <t>Lex Autolease Ltd</t>
  </si>
  <si>
    <t>PXC0012245</t>
  </si>
  <si>
    <t>YES</t>
  </si>
  <si>
    <t>08-May-2019</t>
  </si>
  <si>
    <t>0000010110</t>
  </si>
  <si>
    <t>INV00453967</t>
  </si>
  <si>
    <t>09-May-2019</t>
  </si>
  <si>
    <t>0000010062</t>
  </si>
  <si>
    <t>3552265</t>
  </si>
  <si>
    <t>26-Apr-2019</t>
  </si>
  <si>
    <t>0000009866</t>
  </si>
  <si>
    <t>Protection Staff Training Fees</t>
  </si>
  <si>
    <t>The Fire Service College Limited</t>
  </si>
  <si>
    <t>816042</t>
  </si>
  <si>
    <t>0000009932</t>
  </si>
  <si>
    <t>IN00413326</t>
  </si>
  <si>
    <t>17-Apr-2019</t>
  </si>
  <si>
    <t>0000009885</t>
  </si>
  <si>
    <t>Corporate Management External Audit Fees</t>
  </si>
  <si>
    <t>Ernst &amp; Young Llp</t>
  </si>
  <si>
    <t>GB10100168745</t>
  </si>
  <si>
    <t>14-May-2019</t>
  </si>
  <si>
    <t>0000010235</t>
  </si>
  <si>
    <t>BMKFA-APRIL19</t>
  </si>
  <si>
    <t>Brill Fire Station Electricity</t>
  </si>
  <si>
    <t>Olney Fire Station Electricity</t>
  </si>
  <si>
    <t>Great Missenden Fire Station Electricity</t>
  </si>
  <si>
    <t>Princes Risborough Station Electricity</t>
  </si>
  <si>
    <t>08-Apr-2019</t>
  </si>
  <si>
    <t>0000010017</t>
  </si>
  <si>
    <t>Senior Management Team Subs Professional/Nat Bodies</t>
  </si>
  <si>
    <t>Local Government Association</t>
  </si>
  <si>
    <t>40100040</t>
  </si>
  <si>
    <t>18-Apr-2019</t>
  </si>
  <si>
    <t>0000009829</t>
  </si>
  <si>
    <t>Interact Intranet Solutions</t>
  </si>
  <si>
    <t>9717072</t>
  </si>
  <si>
    <t>NO</t>
  </si>
  <si>
    <t>30-Apr-2019</t>
  </si>
  <si>
    <t>0000010111</t>
  </si>
  <si>
    <t>Active Informatics Ltd</t>
  </si>
  <si>
    <t>2128</t>
  </si>
  <si>
    <t>0000009933</t>
  </si>
  <si>
    <t>I10989694</t>
  </si>
  <si>
    <t>24-Apr-2019</t>
  </si>
  <si>
    <t>0000009853</t>
  </si>
  <si>
    <t>CAP - ICT Hardware Purchase</t>
  </si>
  <si>
    <t>XMA Ltd</t>
  </si>
  <si>
    <t>KQ95133</t>
  </si>
  <si>
    <t>10-May-2019</t>
  </si>
  <si>
    <t>0000010117</t>
  </si>
  <si>
    <t>Prevention Agency Services</t>
  </si>
  <si>
    <t>Safety Centre Milton Keynes Ltd</t>
  </si>
  <si>
    <t>INV-5476</t>
  </si>
  <si>
    <t>0000009865</t>
  </si>
  <si>
    <t>Equipment Management PPE Managed Service</t>
  </si>
  <si>
    <t>509885</t>
  </si>
  <si>
    <t>0000010198</t>
  </si>
  <si>
    <t>Excelerate Technology Ltd</t>
  </si>
  <si>
    <t>0000012400</t>
  </si>
  <si>
    <t>02-May-2019</t>
  </si>
  <si>
    <t>0000009942</t>
  </si>
  <si>
    <t>LGPSAPR19</t>
  </si>
  <si>
    <t>13-May-2019</t>
  </si>
  <si>
    <t>0000010145</t>
  </si>
  <si>
    <t>ICT Telephones</t>
  </si>
  <si>
    <t>6092015672</t>
  </si>
  <si>
    <t>29-Apr-2019</t>
  </si>
  <si>
    <t>0000010126</t>
  </si>
  <si>
    <t>10052458</t>
  </si>
  <si>
    <t>0000010033</t>
  </si>
  <si>
    <t>ICT Firelink</t>
  </si>
  <si>
    <t>Home Office</t>
  </si>
  <si>
    <t>2513489</t>
  </si>
  <si>
    <t>0000010036</t>
  </si>
  <si>
    <t>Gerrards Cross Fire Station Rents and Hire of Premises</t>
  </si>
  <si>
    <t>London &amp; Quadrant Housing Trust</t>
  </si>
  <si>
    <t>916614</t>
  </si>
  <si>
    <t>0000009904</t>
  </si>
  <si>
    <t>Response Support Agency Services</t>
  </si>
  <si>
    <t>London Fire &amp; Emergency Pa</t>
  </si>
  <si>
    <t>IN048978</t>
  </si>
  <si>
    <t>0000009868</t>
  </si>
  <si>
    <t>Research and Development Breathing Apparatus</t>
  </si>
  <si>
    <t>Draeger Safety Uk Limited</t>
  </si>
  <si>
    <t>2910164942</t>
  </si>
  <si>
    <t>15-May-2019</t>
  </si>
  <si>
    <t>0000010218</t>
  </si>
  <si>
    <t>Apprentices Employment Agency Payments</t>
  </si>
  <si>
    <t>Encompass Select Limited</t>
  </si>
  <si>
    <t>1082</t>
  </si>
  <si>
    <t>15-Apr-2019</t>
  </si>
  <si>
    <t>0000009861</t>
  </si>
  <si>
    <t>1081</t>
  </si>
  <si>
    <t>0000010208</t>
  </si>
  <si>
    <t>CSI001468</t>
  </si>
  <si>
    <t>28-May-2019</t>
  </si>
  <si>
    <t>0000010223</t>
  </si>
  <si>
    <t>6060038004</t>
  </si>
  <si>
    <t>0000010251</t>
  </si>
  <si>
    <t>Equipment Management Operational Equipment</t>
  </si>
  <si>
    <t>Respirex International Ltd</t>
  </si>
  <si>
    <t>169174</t>
  </si>
  <si>
    <t>29-May-2019</t>
  </si>
  <si>
    <t>0000010261</t>
  </si>
  <si>
    <t>Property Team General Repairs &amp; Maintenance</t>
  </si>
  <si>
    <t>1659</t>
  </si>
  <si>
    <t>04-Jun-2019</t>
  </si>
  <si>
    <t>0000010374</t>
  </si>
  <si>
    <t>Finance Consultancy Fees</t>
  </si>
  <si>
    <t>Link Treasury Services Ltd</t>
  </si>
  <si>
    <t>DFE80200513</t>
  </si>
  <si>
    <t>05-Jun-2019</t>
  </si>
  <si>
    <t>0000010386</t>
  </si>
  <si>
    <t>6092015918</t>
  </si>
  <si>
    <t>06-Jun-2019</t>
  </si>
  <si>
    <t>0000010409</t>
  </si>
  <si>
    <t>IN00415467</t>
  </si>
  <si>
    <t>0000010486</t>
  </si>
  <si>
    <t>CAP - Milton Keynes Blue Hub Station Host Works</t>
  </si>
  <si>
    <t>Blake Morgan</t>
  </si>
  <si>
    <t>BM100050162</t>
  </si>
  <si>
    <t>EXEMPT</t>
  </si>
  <si>
    <t>24-May-2019</t>
  </si>
  <si>
    <t>0000010238</t>
  </si>
  <si>
    <t>KR68132</t>
  </si>
  <si>
    <t>0000010550</t>
  </si>
  <si>
    <t>Human Resources Consultancy Fees</t>
  </si>
  <si>
    <t>South East Employers</t>
  </si>
  <si>
    <t>28209</t>
  </si>
  <si>
    <t>0000010140</t>
  </si>
  <si>
    <t>KR41736</t>
  </si>
  <si>
    <t>0000010280</t>
  </si>
  <si>
    <t>Supply + Limited</t>
  </si>
  <si>
    <t>0000036724</t>
  </si>
  <si>
    <t>30-May-2019</t>
  </si>
  <si>
    <t>0000010312</t>
  </si>
  <si>
    <t>Weber Rescue Uk Ltd</t>
  </si>
  <si>
    <t>20-R1149</t>
  </si>
  <si>
    <t>0000010285</t>
  </si>
  <si>
    <t>518072</t>
  </si>
  <si>
    <t>17-May-2019</t>
  </si>
  <si>
    <t>0000010373</t>
  </si>
  <si>
    <t>West Yorkshire Pension Fund</t>
  </si>
  <si>
    <t>89000081984</t>
  </si>
  <si>
    <t>0000010249</t>
  </si>
  <si>
    <t>EELGPSMAY19</t>
  </si>
  <si>
    <t>01-Jun-2019</t>
  </si>
  <si>
    <t>0000010299</t>
  </si>
  <si>
    <t>3858</t>
  </si>
  <si>
    <t>0000010385</t>
  </si>
  <si>
    <t>6092015917</t>
  </si>
  <si>
    <t>0000010152</t>
  </si>
  <si>
    <t>KR50150</t>
  </si>
  <si>
    <t>0000010366</t>
  </si>
  <si>
    <t>2516852</t>
  </si>
  <si>
    <t>19-Jun-2019</t>
  </si>
  <si>
    <t>0000010602</t>
  </si>
  <si>
    <t>916700</t>
  </si>
  <si>
    <t>0000010398</t>
  </si>
  <si>
    <t>Insight Direct (Uk) Ltd</t>
  </si>
  <si>
    <t>4400512</t>
  </si>
  <si>
    <t>22-May-2019</t>
  </si>
  <si>
    <t>0000010200</t>
  </si>
  <si>
    <t>816334</t>
  </si>
  <si>
    <t>12-Jun-2019</t>
  </si>
  <si>
    <t>0000010544</t>
  </si>
  <si>
    <t>1083</t>
  </si>
  <si>
    <t>13-Jun-2019</t>
  </si>
  <si>
    <t>0000010510</t>
  </si>
  <si>
    <t>CSI001481</t>
  </si>
  <si>
    <t>0000010563</t>
  </si>
  <si>
    <t>UKFast</t>
  </si>
  <si>
    <t>3089090</t>
  </si>
  <si>
    <t>N</t>
  </si>
  <si>
    <t>01-Jul-2019</t>
  </si>
  <si>
    <t>0000010681</t>
  </si>
  <si>
    <t>IN00417006</t>
  </si>
  <si>
    <t>Y</t>
  </si>
  <si>
    <t>0000010231</t>
  </si>
  <si>
    <t>0000012410</t>
  </si>
  <si>
    <t>12-Jul-2019</t>
  </si>
  <si>
    <t>0000010837</t>
  </si>
  <si>
    <t>BMKFAJUNE19</t>
  </si>
  <si>
    <t>Stokenchurch Fire Station Electricity</t>
  </si>
  <si>
    <t>Property Team Electricity</t>
  </si>
  <si>
    <t>0000010591</t>
  </si>
  <si>
    <t>107727</t>
  </si>
  <si>
    <t>18-Jun-2019</t>
  </si>
  <si>
    <t>0000010780</t>
  </si>
  <si>
    <t>Civica Uk Ltd</t>
  </si>
  <si>
    <t>MHT062243</t>
  </si>
  <si>
    <t>10-Jun-2019</t>
  </si>
  <si>
    <t>0000010826</t>
  </si>
  <si>
    <t>201900015</t>
  </si>
  <si>
    <t>16-Jul-2019</t>
  </si>
  <si>
    <t>0000010877</t>
  </si>
  <si>
    <t>Staff Development Staff Training Fees</t>
  </si>
  <si>
    <t>816718</t>
  </si>
  <si>
    <t>28-Jun-2019</t>
  </si>
  <si>
    <t>0000010707</t>
  </si>
  <si>
    <t>CAP - Marlow FS - Host Mechanical &amp; Electrical Works</t>
  </si>
  <si>
    <t>Dunwoody LLP</t>
  </si>
  <si>
    <t>003883</t>
  </si>
  <si>
    <t>31-May-2019</t>
  </si>
  <si>
    <t>0000010593</t>
  </si>
  <si>
    <t>108194</t>
  </si>
  <si>
    <t>0000010628</t>
  </si>
  <si>
    <t>CAP - Stokenchurch FS Station Host Works</t>
  </si>
  <si>
    <t>A.W.R Pickersgill Limited</t>
  </si>
  <si>
    <t>13232</t>
  </si>
  <si>
    <t>21-Jun-2019</t>
  </si>
  <si>
    <t>0000010589</t>
  </si>
  <si>
    <t>Thomas Graham &amp; Sons (Iron &amp; Steel) Ltd</t>
  </si>
  <si>
    <t>MR344322</t>
  </si>
  <si>
    <t>03-Jul-2019</t>
  </si>
  <si>
    <t>0000010739</t>
  </si>
  <si>
    <t>Transport and Workshops Petrol</t>
  </si>
  <si>
    <t>I11124972</t>
  </si>
  <si>
    <t>13-Jul-2019</t>
  </si>
  <si>
    <t>0000010902</t>
  </si>
  <si>
    <t>Vivantio Limited</t>
  </si>
  <si>
    <t>1121</t>
  </si>
  <si>
    <t>Exemption</t>
  </si>
  <si>
    <t>25-Jun-2019</t>
  </si>
  <si>
    <t>0000010633</t>
  </si>
  <si>
    <t>Staff Development Other Training</t>
  </si>
  <si>
    <t>816566</t>
  </si>
  <si>
    <t>05-Jul-2019</t>
  </si>
  <si>
    <t>0000010788</t>
  </si>
  <si>
    <t>LGPSEEJUNE19</t>
  </si>
  <si>
    <t>27-Jun-2019</t>
  </si>
  <si>
    <t>0000010749</t>
  </si>
  <si>
    <t>OP/I000744</t>
  </si>
  <si>
    <t>0000010778</t>
  </si>
  <si>
    <t>Chief Fire Officers Association-Charity</t>
  </si>
  <si>
    <t>CFOA4771</t>
  </si>
  <si>
    <t>26-Jun-2019</t>
  </si>
  <si>
    <t>0000010650</t>
  </si>
  <si>
    <t>Apprentices Other Training</t>
  </si>
  <si>
    <t>816606</t>
  </si>
  <si>
    <t>0000010881</t>
  </si>
  <si>
    <t>1084</t>
  </si>
  <si>
    <t>09-Jul-2019</t>
  </si>
  <si>
    <t>0000010892</t>
  </si>
  <si>
    <t>CSI001497</t>
  </si>
  <si>
    <t>11-Sep-2019</t>
  </si>
  <si>
    <t>0000011511</t>
  </si>
  <si>
    <t>CAP - Aylesbury FS - Host Mechanical &amp; Electrical Works</t>
  </si>
  <si>
    <t>T Clarke Contracting Ltd</t>
  </si>
  <si>
    <t>FM-032669</t>
  </si>
  <si>
    <t>24-Sep-2019</t>
  </si>
  <si>
    <t>0000011602</t>
  </si>
  <si>
    <t>1088</t>
  </si>
  <si>
    <t>26-Jul-2019</t>
  </si>
  <si>
    <t>0000011416</t>
  </si>
  <si>
    <t>Fire Protection Association Ltd</t>
  </si>
  <si>
    <t>102426</t>
  </si>
  <si>
    <t>21-Aug-2019</t>
  </si>
  <si>
    <t>0000011444</t>
  </si>
  <si>
    <t>IN033303</t>
  </si>
  <si>
    <t>09-Sep-2019</t>
  </si>
  <si>
    <t>0000011520</t>
  </si>
  <si>
    <t>I11260797</t>
  </si>
  <si>
    <t>31-Aug-2019</t>
  </si>
  <si>
    <t>0000011425</t>
  </si>
  <si>
    <t>109615</t>
  </si>
  <si>
    <t>0000011417</t>
  </si>
  <si>
    <t>132809</t>
  </si>
  <si>
    <t>13-Sep-2019</t>
  </si>
  <si>
    <t>0000011588</t>
  </si>
  <si>
    <t>Urban Search and Rescue Other Training</t>
  </si>
  <si>
    <t xml:space="preserve">Merseyside Fire </t>
  </si>
  <si>
    <t>10022203</t>
  </si>
  <si>
    <t>0000011431</t>
  </si>
  <si>
    <t>Hertfordshire County Council</t>
  </si>
  <si>
    <t>1802791460</t>
  </si>
  <si>
    <t>15-Aug-2019</t>
  </si>
  <si>
    <t>0000011426</t>
  </si>
  <si>
    <t>ICT Computer Maintenance</t>
  </si>
  <si>
    <t>Aristi Limited</t>
  </si>
  <si>
    <t>INV1475</t>
  </si>
  <si>
    <t>28-Aug-2019</t>
  </si>
  <si>
    <t>0000011414</t>
  </si>
  <si>
    <t>LGPSEESAUGUST19</t>
  </si>
  <si>
    <t>01-Sep-2019</t>
  </si>
  <si>
    <t>0000011283</t>
  </si>
  <si>
    <t>4128</t>
  </si>
  <si>
    <t>27-Aug-2019</t>
  </si>
  <si>
    <t>0000011451</t>
  </si>
  <si>
    <t>6092016413</t>
  </si>
  <si>
    <t>0000011532</t>
  </si>
  <si>
    <t>6092016413.</t>
  </si>
  <si>
    <t>0000011334</t>
  </si>
  <si>
    <t>Montagu Evans Llp</t>
  </si>
  <si>
    <t>DVC200617</t>
  </si>
  <si>
    <t>0000011335</t>
  </si>
  <si>
    <t>DVC200616</t>
  </si>
  <si>
    <t>0000011336</t>
  </si>
  <si>
    <t>DVC200615</t>
  </si>
  <si>
    <t>0000011337</t>
  </si>
  <si>
    <t>DVC200613</t>
  </si>
  <si>
    <t>0000011338</t>
  </si>
  <si>
    <t>DVC200612</t>
  </si>
  <si>
    <t>0000011339</t>
  </si>
  <si>
    <t>DVC200611</t>
  </si>
  <si>
    <t>0000011340</t>
  </si>
  <si>
    <t>DVC200610</t>
  </si>
  <si>
    <t>14-Aug-2019</t>
  </si>
  <si>
    <t>0000011460</t>
  </si>
  <si>
    <t>2526869</t>
  </si>
  <si>
    <t>23-Aug-2019</t>
  </si>
  <si>
    <t>0000011461</t>
  </si>
  <si>
    <t>2527138</t>
  </si>
  <si>
    <t>10-Aug-2019</t>
  </si>
  <si>
    <t>0000011440</t>
  </si>
  <si>
    <t>CAP - Aylesbury HQ - Host Station Host Works</t>
  </si>
  <si>
    <t>Combined Office Interiors Ltd</t>
  </si>
  <si>
    <t>50993</t>
  </si>
  <si>
    <t>17-Sep-2019</t>
  </si>
  <si>
    <t>0000011594</t>
  </si>
  <si>
    <t>1087</t>
  </si>
  <si>
    <t>0000011653</t>
  </si>
  <si>
    <t>CSI001539</t>
  </si>
  <si>
    <t>Grand Totals</t>
  </si>
  <si>
    <t>08-Aug-2019</t>
  </si>
  <si>
    <t>0000011166</t>
  </si>
  <si>
    <t>INV0051383</t>
  </si>
  <si>
    <t>05-Aug-2019</t>
  </si>
  <si>
    <t>0000011124</t>
  </si>
  <si>
    <t>IN00419319</t>
  </si>
  <si>
    <t>31-Jul-2019</t>
  </si>
  <si>
    <t>0000011011</t>
  </si>
  <si>
    <t>4477588</t>
  </si>
  <si>
    <t>0000011300</t>
  </si>
  <si>
    <t>108611</t>
  </si>
  <si>
    <t>09-Aug-2019</t>
  </si>
  <si>
    <t>0000011199</t>
  </si>
  <si>
    <t>I11201098</t>
  </si>
  <si>
    <t>17-Jun-2019</t>
  </si>
  <si>
    <t>0000010532</t>
  </si>
  <si>
    <t>Tactical Hazmat Ltd</t>
  </si>
  <si>
    <t>INV-1885</t>
  </si>
  <si>
    <t>0000010747</t>
  </si>
  <si>
    <t>Urban Search and Rescue Operational Equipment</t>
  </si>
  <si>
    <t>I0022030</t>
  </si>
  <si>
    <t>0000011038</t>
  </si>
  <si>
    <t>IN033071</t>
  </si>
  <si>
    <t>0000010976</t>
  </si>
  <si>
    <t>524763</t>
  </si>
  <si>
    <t>23-Jul-2019</t>
  </si>
  <si>
    <t>0000010977</t>
  </si>
  <si>
    <t>531108</t>
  </si>
  <si>
    <t>25-Jul-2019</t>
  </si>
  <si>
    <t>0000010966</t>
  </si>
  <si>
    <t>Angus Fire Ltd</t>
  </si>
  <si>
    <t>8046753</t>
  </si>
  <si>
    <t>07-Aug-2019</t>
  </si>
  <si>
    <t>0000011085</t>
  </si>
  <si>
    <t>LGPSEEJUL19</t>
  </si>
  <si>
    <t>0000011083</t>
  </si>
  <si>
    <t>Scurr Architects</t>
  </si>
  <si>
    <t>05262</t>
  </si>
  <si>
    <t>0000011234</t>
  </si>
  <si>
    <t>816849</t>
  </si>
  <si>
    <t>24-Jul-2019</t>
  </si>
  <si>
    <t>0000011051</t>
  </si>
  <si>
    <t>2524031</t>
  </si>
  <si>
    <t>18-Jul-2019</t>
  </si>
  <si>
    <t>0000010910</t>
  </si>
  <si>
    <t>23782</t>
  </si>
  <si>
    <t>0000010911</t>
  </si>
  <si>
    <t>23783</t>
  </si>
  <si>
    <t>0000011259</t>
  </si>
  <si>
    <t>1086</t>
  </si>
  <si>
    <t>0000011238</t>
  </si>
  <si>
    <t>CSI001515</t>
  </si>
  <si>
    <t>0000012213</t>
  </si>
  <si>
    <t>Bruton Knowles</t>
  </si>
  <si>
    <t>BHM-19-24555</t>
  </si>
  <si>
    <t>06-Nov-2019</t>
  </si>
  <si>
    <t>0000012354</t>
  </si>
  <si>
    <t>817801</t>
  </si>
  <si>
    <t>04-Nov-2019</t>
  </si>
  <si>
    <t>0000012338</t>
  </si>
  <si>
    <t>Apprentices Staff Training Fees</t>
  </si>
  <si>
    <t>817790</t>
  </si>
  <si>
    <t>10-Oct-2019</t>
  </si>
  <si>
    <t>0000012102</t>
  </si>
  <si>
    <t>Certas Energy UK Limited</t>
  </si>
  <si>
    <t>3063611</t>
  </si>
  <si>
    <t>31-Oct-2019</t>
  </si>
  <si>
    <t>0000012352</t>
  </si>
  <si>
    <t>Glanville Consultants Ltd</t>
  </si>
  <si>
    <t>100945</t>
  </si>
  <si>
    <t>30-Sep-2019</t>
  </si>
  <si>
    <t>0000012378</t>
  </si>
  <si>
    <t>110078</t>
  </si>
  <si>
    <t>30-Oct-2019</t>
  </si>
  <si>
    <t>0000012179</t>
  </si>
  <si>
    <t>FRIC180013</t>
  </si>
  <si>
    <t>0000012379</t>
  </si>
  <si>
    <t>110584</t>
  </si>
  <si>
    <t>17-Oct-2019</t>
  </si>
  <si>
    <t>0000012053</t>
  </si>
  <si>
    <t>INV-5902</t>
  </si>
  <si>
    <t>E</t>
  </si>
  <si>
    <t>05-Nov-2019</t>
  </si>
  <si>
    <t>0000012287</t>
  </si>
  <si>
    <t>Procurement Consultancy Fees</t>
  </si>
  <si>
    <t>Maglabs Limited</t>
  </si>
  <si>
    <t>08564</t>
  </si>
  <si>
    <t>0000011760</t>
  </si>
  <si>
    <t>6092016777</t>
  </si>
  <si>
    <t>02-Oct-2019</t>
  </si>
  <si>
    <t>0000011856</t>
  </si>
  <si>
    <t>817455</t>
  </si>
  <si>
    <t>0000012279</t>
  </si>
  <si>
    <t>LGPSEEOCT19</t>
  </si>
  <si>
    <t>15-Oct-2019</t>
  </si>
  <si>
    <t>0000012042</t>
  </si>
  <si>
    <t>Operational Assurance Consultancy Fees</t>
  </si>
  <si>
    <t>Operational Assurance Ltd</t>
  </si>
  <si>
    <t>1008</t>
  </si>
  <si>
    <t>0000012284</t>
  </si>
  <si>
    <t>DVC201009</t>
  </si>
  <si>
    <t>16-Oct-2019</t>
  </si>
  <si>
    <t>0000012039</t>
  </si>
  <si>
    <t>CAP - Operational Equipment Equipment Purchase</t>
  </si>
  <si>
    <t>20-R1450</t>
  </si>
  <si>
    <t>13-Nov-2019</t>
  </si>
  <si>
    <t>0000012469</t>
  </si>
  <si>
    <t>1091</t>
  </si>
  <si>
    <t>0000012355</t>
  </si>
  <si>
    <t>FRIC190002</t>
  </si>
  <si>
    <t>08-Nov-2019</t>
  </si>
  <si>
    <t>0000012480</t>
  </si>
  <si>
    <t>CSI001573</t>
  </si>
  <si>
    <t>0000011970</t>
  </si>
  <si>
    <t>6092016414</t>
  </si>
  <si>
    <t>0000011892</t>
  </si>
  <si>
    <t>132871</t>
  </si>
  <si>
    <t>0000011749</t>
  </si>
  <si>
    <t>IN00422711</t>
  </si>
  <si>
    <t>0000011704</t>
  </si>
  <si>
    <t>Transport and Workshops Contracted Maintenance</t>
  </si>
  <si>
    <t>IRIN668162</t>
  </si>
  <si>
    <t>Transport and Workshops Car Leasing</t>
  </si>
  <si>
    <t>16-Sep-2019</t>
  </si>
  <si>
    <t>0000011762</t>
  </si>
  <si>
    <t>Human Resources Employment Agency Payments</t>
  </si>
  <si>
    <t>Morgan Philips UK Ltd</t>
  </si>
  <si>
    <t>60148194</t>
  </si>
  <si>
    <t>0000011748</t>
  </si>
  <si>
    <t>Phoenix Health &amp; Safety</t>
  </si>
  <si>
    <t>68684</t>
  </si>
  <si>
    <t>0000011448</t>
  </si>
  <si>
    <t>Prevention Community Safety Charges</t>
  </si>
  <si>
    <t>Fireangel Safety Technology Ltd</t>
  </si>
  <si>
    <t>1134439</t>
  </si>
  <si>
    <t>0000012052</t>
  </si>
  <si>
    <t>I0022208</t>
  </si>
  <si>
    <t>30-Aug-2019</t>
  </si>
  <si>
    <t>0000012096</t>
  </si>
  <si>
    <t>05317A</t>
  </si>
  <si>
    <t>10-Sep-2019</t>
  </si>
  <si>
    <t>0000012046</t>
  </si>
  <si>
    <t>One Time Vendors</t>
  </si>
  <si>
    <t>HKSEE011160</t>
  </si>
  <si>
    <t>26-Sep-2019</t>
  </si>
  <si>
    <t>0000011686</t>
  </si>
  <si>
    <t>548532</t>
  </si>
  <si>
    <t>0000011719</t>
  </si>
  <si>
    <t>LGPSEESSEP19</t>
  </si>
  <si>
    <t>0000011341</t>
  </si>
  <si>
    <t>DVC200609</t>
  </si>
  <si>
    <t>0000011342</t>
  </si>
  <si>
    <t>DVC200608</t>
  </si>
  <si>
    <t>14-Oct-2019</t>
  </si>
  <si>
    <t>0000011967</t>
  </si>
  <si>
    <t>DVC200888</t>
  </si>
  <si>
    <t>0000011723</t>
  </si>
  <si>
    <t>916917</t>
  </si>
  <si>
    <t>03-Oct-2019</t>
  </si>
  <si>
    <t>0000011817</t>
  </si>
  <si>
    <t>19100056</t>
  </si>
  <si>
    <t>0000012070</t>
  </si>
  <si>
    <t>1090</t>
  </si>
  <si>
    <t>0000011730</t>
  </si>
  <si>
    <t>OP/I000777</t>
  </si>
  <si>
    <t>09-Oct-2019</t>
  </si>
  <si>
    <t>0000012006</t>
  </si>
  <si>
    <t>CSI001557</t>
  </si>
  <si>
    <t>12-Nov-2019</t>
  </si>
  <si>
    <t>0000012796</t>
  </si>
  <si>
    <t>INV00791001</t>
  </si>
  <si>
    <t>19-Dec-2019</t>
  </si>
  <si>
    <t>0000012964</t>
  </si>
  <si>
    <t>Bt Payment Services Ltd</t>
  </si>
  <si>
    <t>A192382</t>
  </si>
  <si>
    <t>20-Nov-2019</t>
  </si>
  <si>
    <t>0000012493</t>
  </si>
  <si>
    <t>Human Resources Recruitment Expenses</t>
  </si>
  <si>
    <t>SHL Group Ltd</t>
  </si>
  <si>
    <t>SI/328861</t>
  </si>
  <si>
    <t>0000012793</t>
  </si>
  <si>
    <t>Multitone Electronics Plc</t>
  </si>
  <si>
    <t>127333</t>
  </si>
  <si>
    <t>04-Dec-2019</t>
  </si>
  <si>
    <t>0000012689</t>
  </si>
  <si>
    <t>IN00426946</t>
  </si>
  <si>
    <t>16-Dec-2019</t>
  </si>
  <si>
    <t>0000012875</t>
  </si>
  <si>
    <t>Transport and Workshops Spares for Red Fleet</t>
  </si>
  <si>
    <t>Rosenbauer Uk Plc</t>
  </si>
  <si>
    <t>12083</t>
  </si>
  <si>
    <t>30-Nov-2019</t>
  </si>
  <si>
    <t>0000012696</t>
  </si>
  <si>
    <t>Health and Safety Subs Professional/Nat Bodies</t>
  </si>
  <si>
    <t>IHS Global Ltd</t>
  </si>
  <si>
    <t>90973257</t>
  </si>
  <si>
    <t>15-Nov-2019</t>
  </si>
  <si>
    <t>0000012474</t>
  </si>
  <si>
    <t>6092017068</t>
  </si>
  <si>
    <t>0000012244</t>
  </si>
  <si>
    <t>IN00424562</t>
  </si>
  <si>
    <t>04-Jul-2019</t>
  </si>
  <si>
    <t>0000012594</t>
  </si>
  <si>
    <t>Korn Ferry</t>
  </si>
  <si>
    <t>1195041232</t>
  </si>
  <si>
    <t>18-Nov-2019</t>
  </si>
  <si>
    <t>0000012471</t>
  </si>
  <si>
    <t>KV24115</t>
  </si>
  <si>
    <t>0000012717</t>
  </si>
  <si>
    <t>Amberon Ltd</t>
  </si>
  <si>
    <t>BL269953</t>
  </si>
  <si>
    <t>29-Oct-2019</t>
  </si>
  <si>
    <t>0000012652</t>
  </si>
  <si>
    <t>558694</t>
  </si>
  <si>
    <t>27-Nov-2019</t>
  </si>
  <si>
    <t>0000012657</t>
  </si>
  <si>
    <t>568195</t>
  </si>
  <si>
    <t>03-Dec-2019</t>
  </si>
  <si>
    <t>0000012644</t>
  </si>
  <si>
    <t>LGPSEENOV19</t>
  </si>
  <si>
    <t>01-Dec-2019</t>
  </si>
  <si>
    <t>0000012642</t>
  </si>
  <si>
    <t>4412</t>
  </si>
  <si>
    <t>0000012472</t>
  </si>
  <si>
    <t>6092017067</t>
  </si>
  <si>
    <t>20-Dec-2019</t>
  </si>
  <si>
    <t>0000012833</t>
  </si>
  <si>
    <t>Mullion Survival Technology Ltd</t>
  </si>
  <si>
    <t>9230024954</t>
  </si>
  <si>
    <t>0000012695</t>
  </si>
  <si>
    <t>IN033520</t>
  </si>
  <si>
    <t>0000012614</t>
  </si>
  <si>
    <t>2536283</t>
  </si>
  <si>
    <t>0000012922</t>
  </si>
  <si>
    <t>2539189</t>
  </si>
  <si>
    <t>0000012879</t>
  </si>
  <si>
    <t>Oxfordshire County Council</t>
  </si>
  <si>
    <t>3920367403</t>
  </si>
  <si>
    <t>10-Dec-2019</t>
  </si>
  <si>
    <t>0000012839</t>
  </si>
  <si>
    <t>1092</t>
  </si>
  <si>
    <t>09-Dec-2019</t>
  </si>
  <si>
    <t>0000012866</t>
  </si>
  <si>
    <t>CSI001591</t>
  </si>
  <si>
    <t>30-Jan-2020</t>
  </si>
  <si>
    <t>0000013655</t>
  </si>
  <si>
    <t>GB01G000045825</t>
  </si>
  <si>
    <t>13-Feb-2020</t>
  </si>
  <si>
    <t>0000013709</t>
  </si>
  <si>
    <t>KV86078</t>
  </si>
  <si>
    <t>03-Feb-2020</t>
  </si>
  <si>
    <t>0000013539</t>
  </si>
  <si>
    <t>IN00430596</t>
  </si>
  <si>
    <t>20-Jan-2020</t>
  </si>
  <si>
    <t>0000013310</t>
  </si>
  <si>
    <t>1771</t>
  </si>
  <si>
    <t>0000013564</t>
  </si>
  <si>
    <t>Godiva Ltd</t>
  </si>
  <si>
    <t>19001673</t>
  </si>
  <si>
    <t>31-Jan-2020</t>
  </si>
  <si>
    <t>0000013658</t>
  </si>
  <si>
    <t>112047</t>
  </si>
  <si>
    <t>0000013509</t>
  </si>
  <si>
    <t>3621377</t>
  </si>
  <si>
    <t>0000013702</t>
  </si>
  <si>
    <t>CAP - Aylesbury HQ - Host Mechanical &amp; Electrical Works</t>
  </si>
  <si>
    <t>1779</t>
  </si>
  <si>
    <t>0000013530</t>
  </si>
  <si>
    <t>IN033623</t>
  </si>
  <si>
    <t>29-Jan-2020</t>
  </si>
  <si>
    <t>0000013549</t>
  </si>
  <si>
    <t>Delta Fire Ltd</t>
  </si>
  <si>
    <t>74980</t>
  </si>
  <si>
    <t>10-Feb-2020</t>
  </si>
  <si>
    <t>0000013657</t>
  </si>
  <si>
    <t>818779</t>
  </si>
  <si>
    <t>28-Jan-2020</t>
  </si>
  <si>
    <t>0000013535</t>
  </si>
  <si>
    <t>586759</t>
  </si>
  <si>
    <t>0000013656</t>
  </si>
  <si>
    <t>818780</t>
  </si>
  <si>
    <t>04-Feb-2020</t>
  </si>
  <si>
    <t>0000013568</t>
  </si>
  <si>
    <t>LGPSEEJAN20</t>
  </si>
  <si>
    <t>0000013327</t>
  </si>
  <si>
    <t>CAP - MK BLH Decked Carpark Professional Fees</t>
  </si>
  <si>
    <t>Interserve Construction Limited</t>
  </si>
  <si>
    <t>VEM55193</t>
  </si>
  <si>
    <t>23-Jan-2020</t>
  </si>
  <si>
    <t>0000013500</t>
  </si>
  <si>
    <t>2544246</t>
  </si>
  <si>
    <t>0000013668</t>
  </si>
  <si>
    <t>2545337</t>
  </si>
  <si>
    <t>27-Jan-2020</t>
  </si>
  <si>
    <t>0000013547</t>
  </si>
  <si>
    <t>917048</t>
  </si>
  <si>
    <t>01-Feb-2020</t>
  </si>
  <si>
    <t>0000013192</t>
  </si>
  <si>
    <t>202000009</t>
  </si>
  <si>
    <t>11-Feb-2020</t>
  </si>
  <si>
    <t>0000013641</t>
  </si>
  <si>
    <t>1095</t>
  </si>
  <si>
    <t>0000013262</t>
  </si>
  <si>
    <t>CAP - Milton Keynes Blue Hub Professional Fees</t>
  </si>
  <si>
    <t>DVC201500</t>
  </si>
  <si>
    <t>0000013376</t>
  </si>
  <si>
    <t>OP/I000839</t>
  </si>
  <si>
    <t>0000013684</t>
  </si>
  <si>
    <t>CSI001627</t>
  </si>
  <si>
    <t>27-Dec-2019</t>
  </si>
  <si>
    <t>0000013075</t>
  </si>
  <si>
    <t>101155</t>
  </si>
  <si>
    <t>18-Dec-2019</t>
  </si>
  <si>
    <t>0000012970</t>
  </si>
  <si>
    <t>Essex County F&amp;R Service</t>
  </si>
  <si>
    <t>FSIN12032</t>
  </si>
  <si>
    <t>17-Jan-2020</t>
  </si>
  <si>
    <t>0000013402</t>
  </si>
  <si>
    <t>1017</t>
  </si>
  <si>
    <t>0000012952</t>
  </si>
  <si>
    <t>IN00428178</t>
  </si>
  <si>
    <t>11-Dec-2019</t>
  </si>
  <si>
    <t>0000012956</t>
  </si>
  <si>
    <t>GB01G000030819</t>
  </si>
  <si>
    <t>0000012957</t>
  </si>
  <si>
    <t>GB01G000030818</t>
  </si>
  <si>
    <t>01-Oct-2019</t>
  </si>
  <si>
    <t>0000013149</t>
  </si>
  <si>
    <t>201900024</t>
  </si>
  <si>
    <t>25-Nov-2019</t>
  </si>
  <si>
    <t>0000012685</t>
  </si>
  <si>
    <t>3276175</t>
  </si>
  <si>
    <t>0000012737</t>
  </si>
  <si>
    <t>Apprentices Recruitment Expenses</t>
  </si>
  <si>
    <t>Global Radio Services Ltd</t>
  </si>
  <si>
    <t>1213996</t>
  </si>
  <si>
    <t>06-Jan-2020</t>
  </si>
  <si>
    <t>0000013221</t>
  </si>
  <si>
    <t>INV00854206</t>
  </si>
  <si>
    <t>31-Dec-2019</t>
  </si>
  <si>
    <t>0000013098</t>
  </si>
  <si>
    <t>111477</t>
  </si>
  <si>
    <t>10-Jan-2020</t>
  </si>
  <si>
    <t>0000013353</t>
  </si>
  <si>
    <t>INV00896048</t>
  </si>
  <si>
    <t>0000012676</t>
  </si>
  <si>
    <t>111044</t>
  </si>
  <si>
    <t>29-Nov-2019</t>
  </si>
  <si>
    <t>0000012752</t>
  </si>
  <si>
    <t>SAS ENVIROMENTAL LTD</t>
  </si>
  <si>
    <t>1366</t>
  </si>
  <si>
    <t>0000012915</t>
  </si>
  <si>
    <t>Clovis Lande Associates Limited</t>
  </si>
  <si>
    <t>152412</t>
  </si>
  <si>
    <t>0000012988</t>
  </si>
  <si>
    <t>152435</t>
  </si>
  <si>
    <t>0000013227</t>
  </si>
  <si>
    <t>BI273758</t>
  </si>
  <si>
    <t>05-Dec-2019</t>
  </si>
  <si>
    <t>0000012990</t>
  </si>
  <si>
    <t>1195046529.</t>
  </si>
  <si>
    <t>0000012818</t>
  </si>
  <si>
    <t>540690</t>
  </si>
  <si>
    <t>0000013118</t>
  </si>
  <si>
    <t>575182</t>
  </si>
  <si>
    <t>17-Dec-2019</t>
  </si>
  <si>
    <t>0000012963</t>
  </si>
  <si>
    <t>Corporate Planning Consultation with the Public</t>
  </si>
  <si>
    <t>Opinion Research Services Ltd</t>
  </si>
  <si>
    <t>205.19.20</t>
  </si>
  <si>
    <t>03-Jan-2020</t>
  </si>
  <si>
    <t>0000013114</t>
  </si>
  <si>
    <t>LGPSEEDEC19</t>
  </si>
  <si>
    <t>0000012985</t>
  </si>
  <si>
    <t>Service Delivery Management Other Training</t>
  </si>
  <si>
    <t>818416</t>
  </si>
  <si>
    <t>15-Jan-2020</t>
  </si>
  <si>
    <t>0000013225</t>
  </si>
  <si>
    <t>1094</t>
  </si>
  <si>
    <t>0000012962</t>
  </si>
  <si>
    <t>OP/L000818</t>
  </si>
  <si>
    <t>09-Jan-2020</t>
  </si>
  <si>
    <t>0000013359</t>
  </si>
  <si>
    <t>CSI001611</t>
  </si>
  <si>
    <t>0000013955</t>
  </si>
  <si>
    <t>3342354</t>
  </si>
  <si>
    <t>28-Feb-2020</t>
  </si>
  <si>
    <t>0000014078</t>
  </si>
  <si>
    <t>Employee Relations Occupational Health Nurse Sess</t>
  </si>
  <si>
    <t>20200293</t>
  </si>
  <si>
    <t>02-Mar-2020</t>
  </si>
  <si>
    <t>0000013945</t>
  </si>
  <si>
    <t>IN00432594</t>
  </si>
  <si>
    <t>17-Feb-2020</t>
  </si>
  <si>
    <t>0000013764</t>
  </si>
  <si>
    <t>3Sfire Ltd</t>
  </si>
  <si>
    <t>SI-820</t>
  </si>
  <si>
    <t>12-Mar-2020</t>
  </si>
  <si>
    <t>0000014164</t>
  </si>
  <si>
    <t>1790</t>
  </si>
  <si>
    <t>05-Mar-2020</t>
  </si>
  <si>
    <t>0000014019</t>
  </si>
  <si>
    <t>Cadcorp</t>
  </si>
  <si>
    <t>SV0029242</t>
  </si>
  <si>
    <t>16-Mar-2020</t>
  </si>
  <si>
    <t>0000014135</t>
  </si>
  <si>
    <t>Max Fire Services LTD</t>
  </si>
  <si>
    <t>M1121</t>
  </si>
  <si>
    <t>27-Feb-2020</t>
  </si>
  <si>
    <t>0000013913</t>
  </si>
  <si>
    <t>Blue Light Hub project costs Consultancy Fees</t>
  </si>
  <si>
    <t>003999</t>
  </si>
  <si>
    <t>0000013972</t>
  </si>
  <si>
    <t>CAP - MK BLH Decked Carpark Station Host Works</t>
  </si>
  <si>
    <t>101403</t>
  </si>
  <si>
    <t>0000013978</t>
  </si>
  <si>
    <t>11735394</t>
  </si>
  <si>
    <t>23-Mar-2020</t>
  </si>
  <si>
    <t>0000014294</t>
  </si>
  <si>
    <t>CAP - Milton Keynes Blue Hub Fixtures, Fittings &amp; Furniture</t>
  </si>
  <si>
    <t>52188</t>
  </si>
  <si>
    <t>0000014092</t>
  </si>
  <si>
    <t>Senior Management Team Courses And Conference Fees</t>
  </si>
  <si>
    <t>Double Tree by Hilton</t>
  </si>
  <si>
    <t>292811</t>
  </si>
  <si>
    <t>0000013906</t>
  </si>
  <si>
    <t>ICT Employment Agency Payments</t>
  </si>
  <si>
    <t>Bowtower Ltd</t>
  </si>
  <si>
    <t>LC7301B:SI00136</t>
  </si>
  <si>
    <t>11-Mar-2020</t>
  </si>
  <si>
    <t>0000014000</t>
  </si>
  <si>
    <t>INV01006868</t>
  </si>
  <si>
    <t>26-Feb-2020</t>
  </si>
  <si>
    <t>0000013958</t>
  </si>
  <si>
    <t>2260</t>
  </si>
  <si>
    <t>12-Feb-2020</t>
  </si>
  <si>
    <t>0000013719</t>
  </si>
  <si>
    <t>INV00954243</t>
  </si>
  <si>
    <t>09-Mar-2020</t>
  </si>
  <si>
    <t>0000014091</t>
  </si>
  <si>
    <t>Payroll Control Account Cycle 2 Work</t>
  </si>
  <si>
    <t>Halfords (Cycle Scheme)</t>
  </si>
  <si>
    <t>1800013147</t>
  </si>
  <si>
    <t>0000014008</t>
  </si>
  <si>
    <t>3792083</t>
  </si>
  <si>
    <t>0000014059</t>
  </si>
  <si>
    <t>Performance Monitoring Systems Ltd</t>
  </si>
  <si>
    <t>8258</t>
  </si>
  <si>
    <t>20-Mar-2019</t>
  </si>
  <si>
    <t>0000014062</t>
  </si>
  <si>
    <t>Ricardo-Aea Ltd</t>
  </si>
  <si>
    <t>6182456</t>
  </si>
  <si>
    <t>29-Feb-2020</t>
  </si>
  <si>
    <t>0000014063</t>
  </si>
  <si>
    <t>Binns Fencing Ltd</t>
  </si>
  <si>
    <t>0006527</t>
  </si>
  <si>
    <t>0000014291</t>
  </si>
  <si>
    <t>52185</t>
  </si>
  <si>
    <t>0000013974</t>
  </si>
  <si>
    <t>597394</t>
  </si>
  <si>
    <t>0000014184</t>
  </si>
  <si>
    <t>819007</t>
  </si>
  <si>
    <t>03-Mar-2020</t>
  </si>
  <si>
    <t>0000013980</t>
  </si>
  <si>
    <t>LGPSEEFEB20</t>
  </si>
  <si>
    <t>01-Mar-2020</t>
  </si>
  <si>
    <t>0000014052</t>
  </si>
  <si>
    <t>Property Team Rents and Hire of Premises</t>
  </si>
  <si>
    <t>WE Black Ltd</t>
  </si>
  <si>
    <t>4801</t>
  </si>
  <si>
    <t>0000014238</t>
  </si>
  <si>
    <t>BA Compressor Safety Event Consultancy Fees</t>
  </si>
  <si>
    <t>Health &amp; Safety Laboratory</t>
  </si>
  <si>
    <t>4347905</t>
  </si>
  <si>
    <t>0000014198</t>
  </si>
  <si>
    <t>CSI001643</t>
  </si>
  <si>
    <t>0000013887</t>
  </si>
  <si>
    <t>Aligned Assets Limited</t>
  </si>
  <si>
    <t>INV2742</t>
  </si>
  <si>
    <t>0000011604</t>
  </si>
  <si>
    <t>2526700</t>
  </si>
  <si>
    <t>0000013888</t>
  </si>
  <si>
    <t>2547580</t>
  </si>
  <si>
    <t>17-Mar-2020</t>
  </si>
  <si>
    <t>0000014328</t>
  </si>
  <si>
    <t>2550921</t>
  </si>
  <si>
    <t>10-Mar-2020</t>
  </si>
  <si>
    <t>0000014122</t>
  </si>
  <si>
    <t>DVC201672</t>
  </si>
  <si>
    <t>0000013915</t>
  </si>
  <si>
    <t>19120082</t>
  </si>
  <si>
    <t>0000014244</t>
  </si>
  <si>
    <t>1096</t>
  </si>
  <si>
    <t>0000014087</t>
  </si>
  <si>
    <t>OP/I000859</t>
  </si>
  <si>
    <t>0000014200</t>
  </si>
  <si>
    <t>CSI001644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</si>
</sst>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FFFE"/>
      <name val="Calibri"/>
    </font>
    <font>
      <sz val="8"/>
      <color rgb="FFFFFFFE"/>
      <name val="Calibri"/>
    </font>
    <font>
      <sz val="10"/>
      <color rgb="FF000001"/>
      <name val="Calibri"/>
      <family val="2"/>
      <scheme val="minor"/>
    </font>
    <font>
      <b/>
      <sz val="10"/>
      <color rgb="FF000001"/>
      <name val="Calibri"/>
      <family val="2"/>
      <scheme val="minor"/>
    </font>
    <font>
      <sz val="11"/>
      <color rgb="FF000001"/>
      <name val="Calibri"/>
      <family val="2"/>
      <scheme val="minor"/>
    </font>
    <font>
      <b/>
      <sz val="11"/>
      <color rgb="FF000001"/>
      <name val="Calibri"/>
      <family val="2"/>
      <scheme val="minor"/>
    </font>
    <font>
      <sz val="9"/>
      <color rgb="FF000001"/>
      <name val="Verdana"/>
      <family val="2"/>
    </font>
    <font>
      <b/>
      <sz val="9"/>
      <color rgb="FF00000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rgb="FFFFFFFE"/>
      </patternFill>
    </fill>
    <fill>
      <patternFill patternType="solid">
        <fgColor rgb="FFFFFF80"/>
      </patternFill>
    </fill>
    <fill>
      <patternFill patternType="solid">
        <fgColor rgb="FFEBECE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/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top"/>
    </xf>
    <xf numFmtId="4" fontId="4" fillId="4" borderId="1" xfId="0" applyNumberFormat="1" applyFont="1" applyFill="1" applyBorder="1" applyAlignment="1">
      <alignment horizontal="right" vertical="top"/>
    </xf>
    <xf numFmtId="164" fontId="4" fillId="4" borderId="1" xfId="0" applyNumberFormat="1" applyFont="1" applyFill="1" applyBorder="1" applyAlignment="1">
      <alignment horizontal="right" vertical="top"/>
    </xf>
    <xf numFmtId="4" fontId="5" fillId="5" borderId="1" xfId="0" applyNumberFormat="1" applyFont="1" applyFill="1" applyBorder="1" applyAlignment="1">
      <alignment horizontal="left" vertical="top"/>
    </xf>
    <xf numFmtId="4" fontId="5" fillId="5" borderId="1" xfId="0" applyNumberFormat="1" applyFont="1" applyFill="1" applyBorder="1" applyAlignment="1">
      <alignment horizontal="right" vertical="top"/>
    </xf>
    <xf numFmtId="0" fontId="4" fillId="6" borderId="1" xfId="0" applyFont="1" applyFill="1" applyBorder="1" applyAlignment="1">
      <alignment horizontal="left" vertical="top"/>
    </xf>
    <xf numFmtId="4" fontId="4" fillId="6" borderId="1" xfId="0" applyNumberFormat="1" applyFont="1" applyFill="1" applyBorder="1" applyAlignment="1">
      <alignment horizontal="right" vertical="top"/>
    </xf>
    <xf numFmtId="164" fontId="4" fillId="6" borderId="1" xfId="0" applyNumberFormat="1" applyFont="1" applyFill="1" applyBorder="1" applyAlignment="1">
      <alignment horizontal="right" vertical="top"/>
    </xf>
    <xf numFmtId="0" fontId="6" fillId="4" borderId="1" xfId="0" applyFont="1" applyFill="1" applyBorder="1" applyAlignment="1">
      <alignment horizontal="left" vertical="top"/>
    </xf>
    <xf numFmtId="4" fontId="6" fillId="4" borderId="1" xfId="0" applyNumberFormat="1" applyFont="1" applyFill="1" applyBorder="1" applyAlignment="1">
      <alignment horizontal="right" vertical="top"/>
    </xf>
    <xf numFmtId="164" fontId="6" fillId="4" borderId="1" xfId="0" applyNumberFormat="1" applyFont="1" applyFill="1" applyBorder="1" applyAlignment="1">
      <alignment horizontal="right" vertical="top"/>
    </xf>
    <xf numFmtId="0" fontId="6" fillId="6" borderId="1" xfId="0" applyFont="1" applyFill="1" applyBorder="1" applyAlignment="1">
      <alignment horizontal="left" vertical="top"/>
    </xf>
    <xf numFmtId="4" fontId="6" fillId="6" borderId="1" xfId="0" applyNumberFormat="1" applyFont="1" applyFill="1" applyBorder="1" applyAlignment="1">
      <alignment horizontal="right" vertical="top"/>
    </xf>
    <xf numFmtId="164" fontId="6" fillId="6" borderId="1" xfId="0" applyNumberFormat="1" applyFont="1" applyFill="1" applyBorder="1" applyAlignment="1">
      <alignment horizontal="right" vertical="top"/>
    </xf>
    <xf numFmtId="4" fontId="7" fillId="5" borderId="1" xfId="0" applyNumberFormat="1" applyFont="1" applyFill="1" applyBorder="1" applyAlignment="1">
      <alignment horizontal="left" vertical="top"/>
    </xf>
    <xf numFmtId="4" fontId="7" fillId="5" borderId="1" xfId="0" applyNumberFormat="1" applyFont="1" applyFill="1" applyBorder="1" applyAlignment="1">
      <alignment horizontal="right" vertical="top"/>
    </xf>
    <xf numFmtId="0" fontId="6" fillId="4" borderId="1" xfId="1" applyFont="1" applyFill="1" applyBorder="1" applyAlignment="1">
      <alignment horizontal="left" vertical="top"/>
    </xf>
    <xf numFmtId="4" fontId="6" fillId="4" borderId="1" xfId="1" applyNumberFormat="1" applyFont="1" applyFill="1" applyBorder="1" applyAlignment="1">
      <alignment horizontal="right" vertical="top"/>
    </xf>
    <xf numFmtId="164" fontId="6" fillId="4" borderId="1" xfId="1" applyNumberFormat="1" applyFont="1" applyFill="1" applyBorder="1" applyAlignment="1">
      <alignment horizontal="right" vertical="top"/>
    </xf>
    <xf numFmtId="4" fontId="7" fillId="5" borderId="1" xfId="1" applyNumberFormat="1" applyFont="1" applyFill="1" applyBorder="1" applyAlignment="1">
      <alignment horizontal="left" vertical="top"/>
    </xf>
    <xf numFmtId="4" fontId="7" fillId="5" borderId="1" xfId="1" applyNumberFormat="1" applyFont="1" applyFill="1" applyBorder="1" applyAlignment="1">
      <alignment horizontal="right" vertical="top"/>
    </xf>
    <xf numFmtId="0" fontId="6" fillId="6" borderId="1" xfId="1" applyFont="1" applyFill="1" applyBorder="1" applyAlignment="1">
      <alignment horizontal="left" vertical="top"/>
    </xf>
    <xf numFmtId="4" fontId="6" fillId="6" borderId="1" xfId="1" applyNumberFormat="1" applyFont="1" applyFill="1" applyBorder="1" applyAlignment="1">
      <alignment horizontal="right" vertical="top"/>
    </xf>
    <xf numFmtId="164" fontId="6" fillId="6" borderId="1" xfId="1" applyNumberFormat="1" applyFont="1" applyFill="1" applyBorder="1" applyAlignment="1">
      <alignment horizontal="right" vertical="top"/>
    </xf>
    <xf numFmtId="0" fontId="8" fillId="4" borderId="1" xfId="1" applyFont="1" applyFill="1" applyBorder="1" applyAlignment="1">
      <alignment horizontal="left" vertical="top"/>
    </xf>
    <xf numFmtId="4" fontId="8" fillId="4" borderId="1" xfId="1" applyNumberFormat="1" applyFont="1" applyFill="1" applyBorder="1" applyAlignment="1">
      <alignment horizontal="right" vertical="top"/>
    </xf>
    <xf numFmtId="164" fontId="8" fillId="4" borderId="1" xfId="1" applyNumberFormat="1" applyFont="1" applyFill="1" applyBorder="1" applyAlignment="1">
      <alignment horizontal="right" vertical="top"/>
    </xf>
    <xf numFmtId="4" fontId="9" fillId="5" borderId="1" xfId="1" applyNumberFormat="1" applyFont="1" applyFill="1" applyBorder="1" applyAlignment="1">
      <alignment horizontal="left" vertical="top"/>
    </xf>
    <xf numFmtId="4" fontId="9" fillId="5" borderId="1" xfId="1" applyNumberFormat="1" applyFont="1" applyFill="1" applyBorder="1" applyAlignment="1">
      <alignment horizontal="right" vertical="top"/>
    </xf>
    <xf numFmtId="0" fontId="8" fillId="6" borderId="1" xfId="1" applyFont="1" applyFill="1" applyBorder="1" applyAlignment="1">
      <alignment horizontal="left" vertical="top"/>
    </xf>
    <xf numFmtId="4" fontId="8" fillId="6" borderId="1" xfId="1" applyNumberFormat="1" applyFont="1" applyFill="1" applyBorder="1" applyAlignment="1">
      <alignment horizontal="right" vertical="top"/>
    </xf>
    <xf numFmtId="164" fontId="8" fillId="6" borderId="1" xfId="1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 xr:uid="{A00B130A-516E-4CBA-AC0B-8236739DBB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H441"/>
  <sheetViews>
    <sheetView tabSelected="1" workbookViewId="0">
      <selection sqref="A1:H1"/>
    </sheetView>
  </sheetViews>
  <sheetFormatPr defaultRowHeight="15" x14ac:dyDescent="0.25"/>
  <cols>
    <col min="1" max="1" width="12.5703125" bestFit="1" customWidth="1"/>
    <col min="2" max="2" width="14.5703125" bestFit="1" customWidth="1"/>
    <col min="3" max="3" width="46.7109375" bestFit="1" customWidth="1"/>
    <col min="4" max="4" width="28.140625" bestFit="1" customWidth="1"/>
    <col min="5" max="5" width="11.28515625" bestFit="1" customWidth="1"/>
    <col min="6" max="6" width="11.42578125" bestFit="1" customWidth="1"/>
    <col min="7" max="7" width="14.28515625" bestFit="1" customWidth="1"/>
    <col min="8" max="8" width="15" bestFit="1" customWidth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11</v>
      </c>
      <c r="B7" s="5" t="s">
        <v>12</v>
      </c>
      <c r="C7" s="5" t="s">
        <v>13</v>
      </c>
      <c r="D7" s="5" t="s">
        <v>14</v>
      </c>
      <c r="E7" s="6">
        <v>5268.81</v>
      </c>
      <c r="F7" s="7">
        <v>43567</v>
      </c>
      <c r="G7" s="5" t="s">
        <v>15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5268.81</v>
      </c>
      <c r="F8" s="9"/>
      <c r="G8" s="8"/>
      <c r="H8" s="8" t="s">
        <v>17</v>
      </c>
    </row>
    <row r="9" spans="1:8" x14ac:dyDescent="0.25">
      <c r="A9" s="5" t="s">
        <v>18</v>
      </c>
      <c r="B9" s="5" t="s">
        <v>19</v>
      </c>
      <c r="C9" s="5" t="s">
        <v>20</v>
      </c>
      <c r="D9" s="5" t="s">
        <v>21</v>
      </c>
      <c r="E9" s="6">
        <v>5500</v>
      </c>
      <c r="F9" s="7">
        <v>43560</v>
      </c>
      <c r="G9" s="5" t="s">
        <v>22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5500</v>
      </c>
      <c r="F10" s="9"/>
      <c r="G10" s="8"/>
      <c r="H10" s="8" t="s">
        <v>17</v>
      </c>
    </row>
    <row r="11" spans="1:8" x14ac:dyDescent="0.25">
      <c r="A11" s="5" t="s">
        <v>23</v>
      </c>
      <c r="B11" s="5" t="s">
        <v>24</v>
      </c>
      <c r="C11" s="5" t="s">
        <v>25</v>
      </c>
      <c r="D11" s="5" t="s">
        <v>26</v>
      </c>
      <c r="E11" s="6">
        <v>97.51</v>
      </c>
      <c r="F11" s="7">
        <v>43581</v>
      </c>
      <c r="G11" s="5" t="s">
        <v>27</v>
      </c>
      <c r="H11" s="5"/>
    </row>
    <row r="12" spans="1:8" x14ac:dyDescent="0.25">
      <c r="A12" s="10" t="s">
        <v>23</v>
      </c>
      <c r="B12" s="10" t="s">
        <v>24</v>
      </c>
      <c r="C12" s="10" t="s">
        <v>28</v>
      </c>
      <c r="D12" s="10" t="s">
        <v>26</v>
      </c>
      <c r="E12" s="11">
        <v>204.66</v>
      </c>
      <c r="F12" s="12">
        <v>43581</v>
      </c>
      <c r="G12" s="10" t="s">
        <v>0</v>
      </c>
      <c r="H12" s="10"/>
    </row>
    <row r="13" spans="1:8" x14ac:dyDescent="0.25">
      <c r="A13" s="5" t="s">
        <v>23</v>
      </c>
      <c r="B13" s="5" t="s">
        <v>24</v>
      </c>
      <c r="C13" s="5" t="s">
        <v>29</v>
      </c>
      <c r="D13" s="5" t="s">
        <v>26</v>
      </c>
      <c r="E13" s="6">
        <v>374.71</v>
      </c>
      <c r="F13" s="7">
        <v>43581</v>
      </c>
      <c r="G13" s="5" t="s">
        <v>0</v>
      </c>
      <c r="H13" s="5"/>
    </row>
    <row r="14" spans="1:8" x14ac:dyDescent="0.25">
      <c r="A14" s="10" t="s">
        <v>23</v>
      </c>
      <c r="B14" s="10" t="s">
        <v>24</v>
      </c>
      <c r="C14" s="10" t="s">
        <v>30</v>
      </c>
      <c r="D14" s="10" t="s">
        <v>26</v>
      </c>
      <c r="E14" s="11">
        <v>402.95</v>
      </c>
      <c r="F14" s="12">
        <v>43581</v>
      </c>
      <c r="G14" s="10" t="s">
        <v>0</v>
      </c>
      <c r="H14" s="10"/>
    </row>
    <row r="15" spans="1:8" x14ac:dyDescent="0.25">
      <c r="A15" s="5" t="s">
        <v>23</v>
      </c>
      <c r="B15" s="5" t="s">
        <v>24</v>
      </c>
      <c r="C15" s="5" t="s">
        <v>31</v>
      </c>
      <c r="D15" s="5" t="s">
        <v>26</v>
      </c>
      <c r="E15" s="6">
        <v>154.29</v>
      </c>
      <c r="F15" s="7">
        <v>43581</v>
      </c>
      <c r="G15" s="5" t="s">
        <v>0</v>
      </c>
      <c r="H15" s="5"/>
    </row>
    <row r="16" spans="1:8" x14ac:dyDescent="0.25">
      <c r="A16" s="10" t="s">
        <v>23</v>
      </c>
      <c r="B16" s="10" t="s">
        <v>24</v>
      </c>
      <c r="C16" s="10" t="s">
        <v>32</v>
      </c>
      <c r="D16" s="10" t="s">
        <v>26</v>
      </c>
      <c r="E16" s="11">
        <v>192.61</v>
      </c>
      <c r="F16" s="12">
        <v>43581</v>
      </c>
      <c r="G16" s="10" t="s">
        <v>0</v>
      </c>
      <c r="H16" s="10"/>
    </row>
    <row r="17" spans="1:8" x14ac:dyDescent="0.25">
      <c r="A17" s="5" t="s">
        <v>23</v>
      </c>
      <c r="B17" s="5" t="s">
        <v>24</v>
      </c>
      <c r="C17" s="5" t="s">
        <v>33</v>
      </c>
      <c r="D17" s="5" t="s">
        <v>26</v>
      </c>
      <c r="E17" s="6">
        <v>197.4</v>
      </c>
      <c r="F17" s="7">
        <v>43581</v>
      </c>
      <c r="G17" s="5" t="s">
        <v>0</v>
      </c>
      <c r="H17" s="5"/>
    </row>
    <row r="18" spans="1:8" x14ac:dyDescent="0.25">
      <c r="A18" s="10" t="s">
        <v>23</v>
      </c>
      <c r="B18" s="10" t="s">
        <v>24</v>
      </c>
      <c r="C18" s="10" t="s">
        <v>34</v>
      </c>
      <c r="D18" s="10" t="s">
        <v>26</v>
      </c>
      <c r="E18" s="11">
        <v>87.71</v>
      </c>
      <c r="F18" s="12">
        <v>43581</v>
      </c>
      <c r="G18" s="10" t="s">
        <v>0</v>
      </c>
      <c r="H18" s="10"/>
    </row>
    <row r="19" spans="1:8" x14ac:dyDescent="0.25">
      <c r="A19" s="5" t="s">
        <v>23</v>
      </c>
      <c r="B19" s="5" t="s">
        <v>24</v>
      </c>
      <c r="C19" s="5" t="s">
        <v>35</v>
      </c>
      <c r="D19" s="5" t="s">
        <v>26</v>
      </c>
      <c r="E19" s="6">
        <v>628.51</v>
      </c>
      <c r="F19" s="7">
        <v>43581</v>
      </c>
      <c r="G19" s="5" t="s">
        <v>0</v>
      </c>
      <c r="H19" s="5"/>
    </row>
    <row r="20" spans="1:8" x14ac:dyDescent="0.25">
      <c r="A20" s="10" t="s">
        <v>23</v>
      </c>
      <c r="B20" s="10" t="s">
        <v>24</v>
      </c>
      <c r="C20" s="10" t="s">
        <v>36</v>
      </c>
      <c r="D20" s="10" t="s">
        <v>26</v>
      </c>
      <c r="E20" s="11">
        <v>72.010000000000005</v>
      </c>
      <c r="F20" s="12">
        <v>43581</v>
      </c>
      <c r="G20" s="10" t="s">
        <v>0</v>
      </c>
      <c r="H20" s="10"/>
    </row>
    <row r="21" spans="1:8" x14ac:dyDescent="0.25">
      <c r="A21" s="5" t="s">
        <v>23</v>
      </c>
      <c r="B21" s="5" t="s">
        <v>24</v>
      </c>
      <c r="C21" s="5" t="s">
        <v>37</v>
      </c>
      <c r="D21" s="5" t="s">
        <v>26</v>
      </c>
      <c r="E21" s="6">
        <v>73.430000000000007</v>
      </c>
      <c r="F21" s="7">
        <v>43581</v>
      </c>
      <c r="G21" s="5" t="s">
        <v>0</v>
      </c>
      <c r="H21" s="5"/>
    </row>
    <row r="22" spans="1:8" x14ac:dyDescent="0.25">
      <c r="A22" s="10" t="s">
        <v>23</v>
      </c>
      <c r="B22" s="10" t="s">
        <v>24</v>
      </c>
      <c r="C22" s="10" t="s">
        <v>38</v>
      </c>
      <c r="D22" s="10" t="s">
        <v>26</v>
      </c>
      <c r="E22" s="11">
        <v>381.58</v>
      </c>
      <c r="F22" s="12">
        <v>43581</v>
      </c>
      <c r="G22" s="10" t="s">
        <v>0</v>
      </c>
      <c r="H22" s="10"/>
    </row>
    <row r="23" spans="1:8" x14ac:dyDescent="0.25">
      <c r="A23" s="5" t="s">
        <v>23</v>
      </c>
      <c r="B23" s="5" t="s">
        <v>24</v>
      </c>
      <c r="C23" s="5" t="s">
        <v>39</v>
      </c>
      <c r="D23" s="5" t="s">
        <v>26</v>
      </c>
      <c r="E23" s="6">
        <v>1070.6400000000001</v>
      </c>
      <c r="F23" s="7">
        <v>43581</v>
      </c>
      <c r="G23" s="5" t="s">
        <v>0</v>
      </c>
      <c r="H23" s="5"/>
    </row>
    <row r="24" spans="1:8" x14ac:dyDescent="0.25">
      <c r="A24" s="10" t="s">
        <v>23</v>
      </c>
      <c r="B24" s="10" t="s">
        <v>24</v>
      </c>
      <c r="C24" s="10" t="s">
        <v>40</v>
      </c>
      <c r="D24" s="10" t="s">
        <v>26</v>
      </c>
      <c r="E24" s="11">
        <v>330.16</v>
      </c>
      <c r="F24" s="12">
        <v>43581</v>
      </c>
      <c r="G24" s="10" t="s">
        <v>0</v>
      </c>
      <c r="H24" s="10"/>
    </row>
    <row r="25" spans="1:8" x14ac:dyDescent="0.25">
      <c r="A25" s="5" t="s">
        <v>23</v>
      </c>
      <c r="B25" s="5" t="s">
        <v>24</v>
      </c>
      <c r="C25" s="5" t="s">
        <v>41</v>
      </c>
      <c r="D25" s="5" t="s">
        <v>26</v>
      </c>
      <c r="E25" s="6">
        <v>1459.38</v>
      </c>
      <c r="F25" s="7">
        <v>43581</v>
      </c>
      <c r="G25" s="5" t="s">
        <v>0</v>
      </c>
      <c r="H25" s="5"/>
    </row>
    <row r="26" spans="1:8" x14ac:dyDescent="0.25">
      <c r="A26" s="10" t="s">
        <v>23</v>
      </c>
      <c r="B26" s="10" t="s">
        <v>24</v>
      </c>
      <c r="C26" s="10" t="s">
        <v>42</v>
      </c>
      <c r="D26" s="10" t="s">
        <v>26</v>
      </c>
      <c r="E26" s="11">
        <v>285.12</v>
      </c>
      <c r="F26" s="12">
        <v>43581</v>
      </c>
      <c r="G26" s="10" t="s">
        <v>0</v>
      </c>
      <c r="H26" s="10"/>
    </row>
    <row r="27" spans="1:8" x14ac:dyDescent="0.25">
      <c r="A27" s="5" t="s">
        <v>23</v>
      </c>
      <c r="B27" s="5" t="s">
        <v>24</v>
      </c>
      <c r="C27" s="5" t="s">
        <v>43</v>
      </c>
      <c r="D27" s="5" t="s">
        <v>26</v>
      </c>
      <c r="E27" s="6">
        <v>344.62</v>
      </c>
      <c r="F27" s="7">
        <v>43581</v>
      </c>
      <c r="G27" s="5" t="s">
        <v>0</v>
      </c>
      <c r="H27" s="5"/>
    </row>
    <row r="28" spans="1:8" x14ac:dyDescent="0.25">
      <c r="A28" s="8" t="s">
        <v>16</v>
      </c>
      <c r="B28" s="8"/>
      <c r="C28" s="8"/>
      <c r="D28" s="8"/>
      <c r="E28" s="9">
        <f>SUBTOTAL(9, E11:E27)</f>
        <v>6357.29</v>
      </c>
      <c r="F28" s="9"/>
      <c r="G28" s="8"/>
      <c r="H28" s="8" t="s">
        <v>17</v>
      </c>
    </row>
    <row r="29" spans="1:8" x14ac:dyDescent="0.25">
      <c r="A29" s="5" t="s">
        <v>44</v>
      </c>
      <c r="B29" s="5" t="s">
        <v>45</v>
      </c>
      <c r="C29" s="5" t="s">
        <v>46</v>
      </c>
      <c r="D29" s="5" t="s">
        <v>47</v>
      </c>
      <c r="E29" s="6">
        <v>2002.5</v>
      </c>
      <c r="F29" s="7">
        <v>43560</v>
      </c>
      <c r="G29" s="5" t="s">
        <v>48</v>
      </c>
      <c r="H29" s="5"/>
    </row>
    <row r="30" spans="1:8" x14ac:dyDescent="0.25">
      <c r="A30" s="10" t="s">
        <v>44</v>
      </c>
      <c r="B30" s="10" t="s">
        <v>45</v>
      </c>
      <c r="C30" s="10" t="s">
        <v>46</v>
      </c>
      <c r="D30" s="10" t="s">
        <v>47</v>
      </c>
      <c r="E30" s="11">
        <v>540</v>
      </c>
      <c r="F30" s="12">
        <v>43560</v>
      </c>
      <c r="G30" s="10" t="s">
        <v>0</v>
      </c>
      <c r="H30" s="10"/>
    </row>
    <row r="31" spans="1:8" x14ac:dyDescent="0.25">
      <c r="A31" s="5" t="s">
        <v>44</v>
      </c>
      <c r="B31" s="5" t="s">
        <v>45</v>
      </c>
      <c r="C31" s="5" t="s">
        <v>46</v>
      </c>
      <c r="D31" s="5" t="s">
        <v>47</v>
      </c>
      <c r="E31" s="6">
        <v>315</v>
      </c>
      <c r="F31" s="7">
        <v>43560</v>
      </c>
      <c r="G31" s="5" t="s">
        <v>0</v>
      </c>
      <c r="H31" s="5"/>
    </row>
    <row r="32" spans="1:8" x14ac:dyDescent="0.25">
      <c r="A32" s="10" t="s">
        <v>44</v>
      </c>
      <c r="B32" s="10" t="s">
        <v>45</v>
      </c>
      <c r="C32" s="10" t="s">
        <v>46</v>
      </c>
      <c r="D32" s="10" t="s">
        <v>47</v>
      </c>
      <c r="E32" s="11">
        <v>2090</v>
      </c>
      <c r="F32" s="12">
        <v>43560</v>
      </c>
      <c r="G32" s="10" t="s">
        <v>0</v>
      </c>
      <c r="H32" s="10"/>
    </row>
    <row r="33" spans="1:8" x14ac:dyDescent="0.25">
      <c r="A33" s="5" t="s">
        <v>44</v>
      </c>
      <c r="B33" s="5" t="s">
        <v>45</v>
      </c>
      <c r="C33" s="5" t="s">
        <v>46</v>
      </c>
      <c r="D33" s="5" t="s">
        <v>47</v>
      </c>
      <c r="E33" s="6">
        <v>1327.5</v>
      </c>
      <c r="F33" s="7">
        <v>43560</v>
      </c>
      <c r="G33" s="5" t="s">
        <v>0</v>
      </c>
      <c r="H33" s="5"/>
    </row>
    <row r="34" spans="1:8" x14ac:dyDescent="0.25">
      <c r="A34" s="8" t="s">
        <v>16</v>
      </c>
      <c r="B34" s="8"/>
      <c r="C34" s="8"/>
      <c r="D34" s="8"/>
      <c r="E34" s="9">
        <f>SUBTOTAL(9, E29:E33)</f>
        <v>6275</v>
      </c>
      <c r="F34" s="9"/>
      <c r="G34" s="8"/>
      <c r="H34" s="8" t="s">
        <v>17</v>
      </c>
    </row>
    <row r="35" spans="1:8" x14ac:dyDescent="0.25">
      <c r="A35" s="5" t="s">
        <v>49</v>
      </c>
      <c r="B35" s="5" t="s">
        <v>50</v>
      </c>
      <c r="C35" s="5" t="s">
        <v>51</v>
      </c>
      <c r="D35" s="5" t="s">
        <v>52</v>
      </c>
      <c r="E35" s="6">
        <v>6287.02</v>
      </c>
      <c r="F35" s="7">
        <v>43578</v>
      </c>
      <c r="G35" s="5" t="s">
        <v>53</v>
      </c>
      <c r="H35" s="5"/>
    </row>
    <row r="36" spans="1:8" x14ac:dyDescent="0.25">
      <c r="A36" s="8" t="s">
        <v>16</v>
      </c>
      <c r="B36" s="8"/>
      <c r="C36" s="8"/>
      <c r="D36" s="8"/>
      <c r="E36" s="9">
        <f>SUBTOTAL(9, E35:E35)</f>
        <v>6287.02</v>
      </c>
      <c r="F36" s="9"/>
      <c r="G36" s="8"/>
      <c r="H36" s="8" t="s">
        <v>54</v>
      </c>
    </row>
    <row r="37" spans="1:8" x14ac:dyDescent="0.25">
      <c r="A37" s="5" t="s">
        <v>44</v>
      </c>
      <c r="B37" s="5" t="s">
        <v>55</v>
      </c>
      <c r="C37" s="5" t="s">
        <v>56</v>
      </c>
      <c r="D37" s="5" t="s">
        <v>47</v>
      </c>
      <c r="E37" s="6">
        <v>6570.8</v>
      </c>
      <c r="F37" s="7">
        <v>43560</v>
      </c>
      <c r="G37" s="5" t="s">
        <v>57</v>
      </c>
      <c r="H37" s="5"/>
    </row>
    <row r="38" spans="1:8" x14ac:dyDescent="0.25">
      <c r="A38" s="8" t="s">
        <v>16</v>
      </c>
      <c r="B38" s="8"/>
      <c r="C38" s="8"/>
      <c r="D38" s="8"/>
      <c r="E38" s="9">
        <f>SUBTOTAL(9, E37:E37)</f>
        <v>6570.8</v>
      </c>
      <c r="F38" s="9"/>
      <c r="G38" s="8"/>
      <c r="H38" s="8" t="s">
        <v>17</v>
      </c>
    </row>
    <row r="39" spans="1:8" x14ac:dyDescent="0.25">
      <c r="A39" s="5" t="s">
        <v>58</v>
      </c>
      <c r="B39" s="5" t="s">
        <v>59</v>
      </c>
      <c r="C39" s="5" t="s">
        <v>60</v>
      </c>
      <c r="D39" s="5" t="s">
        <v>61</v>
      </c>
      <c r="E39" s="6">
        <v>2500</v>
      </c>
      <c r="F39" s="7">
        <v>43567</v>
      </c>
      <c r="G39" s="5" t="s">
        <v>62</v>
      </c>
      <c r="H39" s="5"/>
    </row>
    <row r="40" spans="1:8" x14ac:dyDescent="0.25">
      <c r="A40" s="10" t="s">
        <v>58</v>
      </c>
      <c r="B40" s="10" t="s">
        <v>59</v>
      </c>
      <c r="C40" s="10" t="s">
        <v>60</v>
      </c>
      <c r="D40" s="10" t="s">
        <v>61</v>
      </c>
      <c r="E40" s="11">
        <v>3800</v>
      </c>
      <c r="F40" s="12">
        <v>43567</v>
      </c>
      <c r="G40" s="10" t="s">
        <v>0</v>
      </c>
      <c r="H40" s="10"/>
    </row>
    <row r="41" spans="1:8" x14ac:dyDescent="0.25">
      <c r="A41" s="5" t="s">
        <v>58</v>
      </c>
      <c r="B41" s="5" t="s">
        <v>59</v>
      </c>
      <c r="C41" s="5" t="s">
        <v>60</v>
      </c>
      <c r="D41" s="5" t="s">
        <v>61</v>
      </c>
      <c r="E41" s="6">
        <v>402</v>
      </c>
      <c r="F41" s="7">
        <v>43567</v>
      </c>
      <c r="G41" s="5" t="s">
        <v>0</v>
      </c>
      <c r="H41" s="5"/>
    </row>
    <row r="42" spans="1:8" x14ac:dyDescent="0.25">
      <c r="A42" s="8" t="s">
        <v>16</v>
      </c>
      <c r="B42" s="8"/>
      <c r="C42" s="8"/>
      <c r="D42" s="8"/>
      <c r="E42" s="9">
        <f>SUBTOTAL(9, E39:E41)</f>
        <v>6702</v>
      </c>
      <c r="F42" s="9"/>
      <c r="G42" s="8"/>
      <c r="H42" s="8" t="s">
        <v>63</v>
      </c>
    </row>
    <row r="43" spans="1:8" x14ac:dyDescent="0.25">
      <c r="A43" s="5" t="s">
        <v>64</v>
      </c>
      <c r="B43" s="5" t="s">
        <v>65</v>
      </c>
      <c r="C43" s="5" t="s">
        <v>66</v>
      </c>
      <c r="D43" s="5" t="s">
        <v>67</v>
      </c>
      <c r="E43" s="6">
        <v>7208.83</v>
      </c>
      <c r="F43" s="7">
        <v>43581</v>
      </c>
      <c r="G43" s="5" t="s">
        <v>68</v>
      </c>
      <c r="H43" s="5"/>
    </row>
    <row r="44" spans="1:8" x14ac:dyDescent="0.25">
      <c r="A44" s="8" t="s">
        <v>16</v>
      </c>
      <c r="B44" s="8"/>
      <c r="C44" s="8"/>
      <c r="D44" s="8"/>
      <c r="E44" s="9">
        <f>SUBTOTAL(9, E43:E43)</f>
        <v>7208.83</v>
      </c>
      <c r="F44" s="9"/>
      <c r="G44" s="8"/>
      <c r="H44" s="8" t="s">
        <v>54</v>
      </c>
    </row>
    <row r="45" spans="1:8" x14ac:dyDescent="0.25">
      <c r="A45" s="5" t="s">
        <v>69</v>
      </c>
      <c r="B45" s="5" t="s">
        <v>70</v>
      </c>
      <c r="C45" s="5" t="s">
        <v>71</v>
      </c>
      <c r="D45" s="5" t="s">
        <v>72</v>
      </c>
      <c r="E45" s="6">
        <v>410.41</v>
      </c>
      <c r="F45" s="7">
        <v>43578</v>
      </c>
      <c r="G45" s="5" t="s">
        <v>73</v>
      </c>
      <c r="H45" s="5"/>
    </row>
    <row r="46" spans="1:8" x14ac:dyDescent="0.25">
      <c r="A46" s="10" t="s">
        <v>69</v>
      </c>
      <c r="B46" s="10" t="s">
        <v>70</v>
      </c>
      <c r="C46" s="10" t="s">
        <v>74</v>
      </c>
      <c r="D46" s="10" t="s">
        <v>72</v>
      </c>
      <c r="E46" s="11">
        <v>596.57000000000005</v>
      </c>
      <c r="F46" s="12">
        <v>43578</v>
      </c>
      <c r="G46" s="10" t="s">
        <v>0</v>
      </c>
      <c r="H46" s="10"/>
    </row>
    <row r="47" spans="1:8" x14ac:dyDescent="0.25">
      <c r="A47" s="5" t="s">
        <v>69</v>
      </c>
      <c r="B47" s="5" t="s">
        <v>70</v>
      </c>
      <c r="C47" s="5" t="s">
        <v>75</v>
      </c>
      <c r="D47" s="5" t="s">
        <v>72</v>
      </c>
      <c r="E47" s="6">
        <v>723.14</v>
      </c>
      <c r="F47" s="7">
        <v>43578</v>
      </c>
      <c r="G47" s="5" t="s">
        <v>0</v>
      </c>
      <c r="H47" s="5"/>
    </row>
    <row r="48" spans="1:8" x14ac:dyDescent="0.25">
      <c r="A48" s="10" t="s">
        <v>69</v>
      </c>
      <c r="B48" s="10" t="s">
        <v>70</v>
      </c>
      <c r="C48" s="10" t="s">
        <v>76</v>
      </c>
      <c r="D48" s="10" t="s">
        <v>72</v>
      </c>
      <c r="E48" s="11">
        <v>842.37</v>
      </c>
      <c r="F48" s="12">
        <v>43578</v>
      </c>
      <c r="G48" s="10" t="s">
        <v>0</v>
      </c>
      <c r="H48" s="10"/>
    </row>
    <row r="49" spans="1:8" x14ac:dyDescent="0.25">
      <c r="A49" s="5" t="s">
        <v>69</v>
      </c>
      <c r="B49" s="5" t="s">
        <v>70</v>
      </c>
      <c r="C49" s="5" t="s">
        <v>77</v>
      </c>
      <c r="D49" s="5" t="s">
        <v>72</v>
      </c>
      <c r="E49" s="6">
        <v>2061.3200000000002</v>
      </c>
      <c r="F49" s="7">
        <v>43578</v>
      </c>
      <c r="G49" s="5" t="s">
        <v>0</v>
      </c>
      <c r="H49" s="5"/>
    </row>
    <row r="50" spans="1:8" x14ac:dyDescent="0.25">
      <c r="A50" s="10" t="s">
        <v>69</v>
      </c>
      <c r="B50" s="10" t="s">
        <v>70</v>
      </c>
      <c r="C50" s="10" t="s">
        <v>78</v>
      </c>
      <c r="D50" s="10" t="s">
        <v>72</v>
      </c>
      <c r="E50" s="11">
        <v>234.59</v>
      </c>
      <c r="F50" s="12">
        <v>43578</v>
      </c>
      <c r="G50" s="10" t="s">
        <v>0</v>
      </c>
      <c r="H50" s="10"/>
    </row>
    <row r="51" spans="1:8" x14ac:dyDescent="0.25">
      <c r="A51" s="5" t="s">
        <v>69</v>
      </c>
      <c r="B51" s="5" t="s">
        <v>70</v>
      </c>
      <c r="C51" s="5" t="s">
        <v>79</v>
      </c>
      <c r="D51" s="5" t="s">
        <v>72</v>
      </c>
      <c r="E51" s="6">
        <v>738.98</v>
      </c>
      <c r="F51" s="7">
        <v>43578</v>
      </c>
      <c r="G51" s="5" t="s">
        <v>0</v>
      </c>
      <c r="H51" s="5"/>
    </row>
    <row r="52" spans="1:8" x14ac:dyDescent="0.25">
      <c r="A52" s="10" t="s">
        <v>69</v>
      </c>
      <c r="B52" s="10" t="s">
        <v>70</v>
      </c>
      <c r="C52" s="10" t="s">
        <v>80</v>
      </c>
      <c r="D52" s="10" t="s">
        <v>72</v>
      </c>
      <c r="E52" s="11">
        <v>895.48</v>
      </c>
      <c r="F52" s="12">
        <v>43578</v>
      </c>
      <c r="G52" s="10" t="s">
        <v>0</v>
      </c>
      <c r="H52" s="10"/>
    </row>
    <row r="53" spans="1:8" x14ac:dyDescent="0.25">
      <c r="A53" s="5" t="s">
        <v>69</v>
      </c>
      <c r="B53" s="5" t="s">
        <v>70</v>
      </c>
      <c r="C53" s="5" t="s">
        <v>81</v>
      </c>
      <c r="D53" s="5" t="s">
        <v>72</v>
      </c>
      <c r="E53" s="6">
        <v>561.54</v>
      </c>
      <c r="F53" s="7">
        <v>43578</v>
      </c>
      <c r="G53" s="5" t="s">
        <v>0</v>
      </c>
      <c r="H53" s="5"/>
    </row>
    <row r="54" spans="1:8" x14ac:dyDescent="0.25">
      <c r="A54" s="10" t="s">
        <v>69</v>
      </c>
      <c r="B54" s="10" t="s">
        <v>70</v>
      </c>
      <c r="C54" s="10" t="s">
        <v>82</v>
      </c>
      <c r="D54" s="10" t="s">
        <v>72</v>
      </c>
      <c r="E54" s="11">
        <v>774.85</v>
      </c>
      <c r="F54" s="12">
        <v>43578</v>
      </c>
      <c r="G54" s="10" t="s">
        <v>0</v>
      </c>
      <c r="H54" s="10"/>
    </row>
    <row r="55" spans="1:8" x14ac:dyDescent="0.25">
      <c r="A55" s="5" t="s">
        <v>69</v>
      </c>
      <c r="B55" s="5" t="s">
        <v>70</v>
      </c>
      <c r="C55" s="5" t="s">
        <v>83</v>
      </c>
      <c r="D55" s="5" t="s">
        <v>72</v>
      </c>
      <c r="E55" s="6">
        <v>596.01</v>
      </c>
      <c r="F55" s="7">
        <v>43578</v>
      </c>
      <c r="G55" s="5" t="s">
        <v>0</v>
      </c>
      <c r="H55" s="5"/>
    </row>
    <row r="56" spans="1:8" x14ac:dyDescent="0.25">
      <c r="A56" s="8" t="s">
        <v>16</v>
      </c>
      <c r="B56" s="8"/>
      <c r="C56" s="8"/>
      <c r="D56" s="8"/>
      <c r="E56" s="9">
        <f>SUBTOTAL(9, E45:E55)</f>
        <v>8435.2599999999984</v>
      </c>
      <c r="F56" s="9"/>
      <c r="G56" s="8"/>
      <c r="H56" s="8" t="s">
        <v>17</v>
      </c>
    </row>
    <row r="57" spans="1:8" x14ac:dyDescent="0.25">
      <c r="A57" s="5" t="s">
        <v>58</v>
      </c>
      <c r="B57" s="5" t="s">
        <v>84</v>
      </c>
      <c r="C57" s="5" t="s">
        <v>85</v>
      </c>
      <c r="D57" s="5" t="s">
        <v>86</v>
      </c>
      <c r="E57" s="6">
        <v>8800</v>
      </c>
      <c r="F57" s="7">
        <v>43560</v>
      </c>
      <c r="G57" s="5" t="s">
        <v>87</v>
      </c>
      <c r="H57" s="5"/>
    </row>
    <row r="58" spans="1:8" x14ac:dyDescent="0.25">
      <c r="A58" s="8" t="s">
        <v>16</v>
      </c>
      <c r="B58" s="8"/>
      <c r="C58" s="8"/>
      <c r="D58" s="8"/>
      <c r="E58" s="9">
        <f>SUBTOTAL(9, E57:E57)</f>
        <v>8800</v>
      </c>
      <c r="F58" s="9"/>
      <c r="G58" s="8"/>
      <c r="H58" s="8" t="s">
        <v>88</v>
      </c>
    </row>
    <row r="59" spans="1:8" x14ac:dyDescent="0.25">
      <c r="A59" s="5" t="s">
        <v>89</v>
      </c>
      <c r="B59" s="5" t="s">
        <v>90</v>
      </c>
      <c r="C59" s="5" t="s">
        <v>91</v>
      </c>
      <c r="D59" s="5" t="s">
        <v>92</v>
      </c>
      <c r="E59" s="6">
        <v>9100</v>
      </c>
      <c r="F59" s="7">
        <v>43567</v>
      </c>
      <c r="G59" s="5" t="s">
        <v>93</v>
      </c>
      <c r="H59" s="5"/>
    </row>
    <row r="60" spans="1:8" x14ac:dyDescent="0.25">
      <c r="A60" s="8" t="s">
        <v>16</v>
      </c>
      <c r="B60" s="8"/>
      <c r="C60" s="8"/>
      <c r="D60" s="8"/>
      <c r="E60" s="9">
        <f>SUBTOTAL(9, E59:E59)</f>
        <v>9100</v>
      </c>
      <c r="F60" s="9"/>
      <c r="G60" s="8"/>
      <c r="H60" s="8" t="s">
        <v>17</v>
      </c>
    </row>
    <row r="61" spans="1:8" x14ac:dyDescent="0.25">
      <c r="A61" s="5" t="s">
        <v>94</v>
      </c>
      <c r="B61" s="5" t="s">
        <v>95</v>
      </c>
      <c r="C61" s="5" t="s">
        <v>85</v>
      </c>
      <c r="D61" s="5" t="s">
        <v>86</v>
      </c>
      <c r="E61" s="6">
        <v>9240</v>
      </c>
      <c r="F61" s="7">
        <v>43560</v>
      </c>
      <c r="G61" s="5" t="s">
        <v>96</v>
      </c>
      <c r="H61" s="5"/>
    </row>
    <row r="62" spans="1:8" x14ac:dyDescent="0.25">
      <c r="A62" s="8" t="s">
        <v>16</v>
      </c>
      <c r="B62" s="8"/>
      <c r="C62" s="8"/>
      <c r="D62" s="8"/>
      <c r="E62" s="9">
        <f>SUBTOTAL(9, E61:E61)</f>
        <v>9240</v>
      </c>
      <c r="F62" s="9"/>
      <c r="G62" s="8"/>
      <c r="H62" s="8" t="s">
        <v>88</v>
      </c>
    </row>
    <row r="63" spans="1:8" x14ac:dyDescent="0.25">
      <c r="A63" s="5" t="s">
        <v>97</v>
      </c>
      <c r="B63" s="5" t="s">
        <v>98</v>
      </c>
      <c r="C63" s="5" t="s">
        <v>85</v>
      </c>
      <c r="D63" s="5" t="s">
        <v>86</v>
      </c>
      <c r="E63" s="6">
        <v>9240</v>
      </c>
      <c r="F63" s="7">
        <v>43567</v>
      </c>
      <c r="G63" s="5" t="s">
        <v>99</v>
      </c>
      <c r="H63" s="5"/>
    </row>
    <row r="64" spans="1:8" x14ac:dyDescent="0.25">
      <c r="A64" s="8" t="s">
        <v>16</v>
      </c>
      <c r="B64" s="8"/>
      <c r="C64" s="8"/>
      <c r="D64" s="8"/>
      <c r="E64" s="9">
        <f>SUBTOTAL(9, E63:E63)</f>
        <v>9240</v>
      </c>
      <c r="F64" s="9"/>
      <c r="G64" s="8"/>
      <c r="H64" s="8" t="s">
        <v>88</v>
      </c>
    </row>
    <row r="65" spans="1:8" x14ac:dyDescent="0.25">
      <c r="A65" s="5" t="s">
        <v>97</v>
      </c>
      <c r="B65" s="5" t="s">
        <v>100</v>
      </c>
      <c r="C65" s="5" t="s">
        <v>101</v>
      </c>
      <c r="D65" s="5" t="s">
        <v>102</v>
      </c>
      <c r="E65" s="6">
        <v>2458</v>
      </c>
      <c r="F65" s="7">
        <v>43567</v>
      </c>
      <c r="G65" s="5" t="s">
        <v>103</v>
      </c>
      <c r="H65" s="5"/>
    </row>
    <row r="66" spans="1:8" x14ac:dyDescent="0.25">
      <c r="A66" s="10" t="s">
        <v>97</v>
      </c>
      <c r="B66" s="10" t="s">
        <v>100</v>
      </c>
      <c r="C66" s="10" t="s">
        <v>101</v>
      </c>
      <c r="D66" s="10" t="s">
        <v>102</v>
      </c>
      <c r="E66" s="11">
        <v>2458</v>
      </c>
      <c r="F66" s="12">
        <v>43567</v>
      </c>
      <c r="G66" s="10" t="s">
        <v>0</v>
      </c>
      <c r="H66" s="10"/>
    </row>
    <row r="67" spans="1:8" x14ac:dyDescent="0.25">
      <c r="A67" s="5" t="s">
        <v>97</v>
      </c>
      <c r="B67" s="5" t="s">
        <v>100</v>
      </c>
      <c r="C67" s="5" t="s">
        <v>101</v>
      </c>
      <c r="D67" s="5" t="s">
        <v>102</v>
      </c>
      <c r="E67" s="6">
        <v>2458</v>
      </c>
      <c r="F67" s="7">
        <v>43567</v>
      </c>
      <c r="G67" s="5" t="s">
        <v>0</v>
      </c>
      <c r="H67" s="5"/>
    </row>
    <row r="68" spans="1:8" x14ac:dyDescent="0.25">
      <c r="A68" s="10" t="s">
        <v>97</v>
      </c>
      <c r="B68" s="10" t="s">
        <v>100</v>
      </c>
      <c r="C68" s="10" t="s">
        <v>101</v>
      </c>
      <c r="D68" s="10" t="s">
        <v>102</v>
      </c>
      <c r="E68" s="11">
        <v>2458</v>
      </c>
      <c r="F68" s="12">
        <v>43567</v>
      </c>
      <c r="G68" s="10" t="s">
        <v>0</v>
      </c>
      <c r="H68" s="10"/>
    </row>
    <row r="69" spans="1:8" x14ac:dyDescent="0.25">
      <c r="A69" s="8" t="s">
        <v>16</v>
      </c>
      <c r="B69" s="8"/>
      <c r="C69" s="8"/>
      <c r="D69" s="8"/>
      <c r="E69" s="9">
        <f>SUBTOTAL(9, E65:E68)</f>
        <v>9832</v>
      </c>
      <c r="F69" s="9"/>
      <c r="G69" s="8"/>
      <c r="H69" s="8" t="s">
        <v>54</v>
      </c>
    </row>
    <row r="70" spans="1:8" x14ac:dyDescent="0.25">
      <c r="A70" s="10" t="s">
        <v>23</v>
      </c>
      <c r="B70" s="10" t="s">
        <v>104</v>
      </c>
      <c r="C70" s="10" t="s">
        <v>56</v>
      </c>
      <c r="D70" s="10" t="s">
        <v>105</v>
      </c>
      <c r="E70" s="11">
        <v>11220</v>
      </c>
      <c r="F70" s="12">
        <v>43581</v>
      </c>
      <c r="G70" s="10" t="s">
        <v>106</v>
      </c>
      <c r="H70" s="10"/>
    </row>
    <row r="71" spans="1:8" x14ac:dyDescent="0.25">
      <c r="A71" s="8" t="s">
        <v>16</v>
      </c>
      <c r="B71" s="8"/>
      <c r="C71" s="8"/>
      <c r="D71" s="8"/>
      <c r="E71" s="9">
        <f>SUBTOTAL(9, E70:E70)</f>
        <v>11220</v>
      </c>
      <c r="F71" s="9"/>
      <c r="G71" s="8"/>
      <c r="H71" s="8" t="s">
        <v>17</v>
      </c>
    </row>
    <row r="72" spans="1:8" x14ac:dyDescent="0.25">
      <c r="A72" s="10" t="s">
        <v>49</v>
      </c>
      <c r="B72" s="10" t="s">
        <v>107</v>
      </c>
      <c r="C72" s="10" t="s">
        <v>108</v>
      </c>
      <c r="D72" s="10" t="s">
        <v>109</v>
      </c>
      <c r="E72" s="11">
        <v>12348</v>
      </c>
      <c r="F72" s="12">
        <v>43560</v>
      </c>
      <c r="G72" s="10" t="s">
        <v>110</v>
      </c>
      <c r="H72" s="10"/>
    </row>
    <row r="73" spans="1:8" x14ac:dyDescent="0.25">
      <c r="A73" s="8" t="s">
        <v>16</v>
      </c>
      <c r="B73" s="8"/>
      <c r="C73" s="8"/>
      <c r="D73" s="8"/>
      <c r="E73" s="9">
        <f>SUBTOTAL(9, E72:E72)</f>
        <v>12348</v>
      </c>
      <c r="F73" s="9"/>
      <c r="G73" s="8"/>
      <c r="H73" s="8" t="s">
        <v>17</v>
      </c>
    </row>
    <row r="74" spans="1:8" x14ac:dyDescent="0.25">
      <c r="A74" s="10" t="s">
        <v>111</v>
      </c>
      <c r="B74" s="10" t="s">
        <v>112</v>
      </c>
      <c r="C74" s="10" t="s">
        <v>113</v>
      </c>
      <c r="D74" s="10" t="s">
        <v>114</v>
      </c>
      <c r="E74" s="11">
        <v>8100</v>
      </c>
      <c r="F74" s="12">
        <v>43560</v>
      </c>
      <c r="G74" s="10" t="s">
        <v>115</v>
      </c>
      <c r="H74" s="10"/>
    </row>
    <row r="75" spans="1:8" x14ac:dyDescent="0.25">
      <c r="A75" s="5" t="s">
        <v>111</v>
      </c>
      <c r="B75" s="5" t="s">
        <v>112</v>
      </c>
      <c r="C75" s="5" t="s">
        <v>116</v>
      </c>
      <c r="D75" s="5" t="s">
        <v>114</v>
      </c>
      <c r="E75" s="6">
        <v>5290</v>
      </c>
      <c r="F75" s="7">
        <v>43560</v>
      </c>
      <c r="G75" s="5" t="s">
        <v>0</v>
      </c>
      <c r="H75" s="5"/>
    </row>
    <row r="76" spans="1:8" x14ac:dyDescent="0.25">
      <c r="A76" s="8" t="s">
        <v>16</v>
      </c>
      <c r="B76" s="8"/>
      <c r="C76" s="8"/>
      <c r="D76" s="8"/>
      <c r="E76" s="9">
        <f>SUBTOTAL(9, E74:E75)</f>
        <v>13390</v>
      </c>
      <c r="F76" s="9"/>
      <c r="G76" s="8"/>
      <c r="H76" s="8" t="s">
        <v>17</v>
      </c>
    </row>
    <row r="77" spans="1:8" x14ac:dyDescent="0.25">
      <c r="A77" s="5" t="s">
        <v>117</v>
      </c>
      <c r="B77" s="5" t="s">
        <v>118</v>
      </c>
      <c r="C77" s="5" t="s">
        <v>119</v>
      </c>
      <c r="D77" s="5" t="s">
        <v>120</v>
      </c>
      <c r="E77" s="6">
        <v>13700</v>
      </c>
      <c r="F77" s="7">
        <v>43560</v>
      </c>
      <c r="G77" s="5" t="s">
        <v>121</v>
      </c>
      <c r="H77" s="5"/>
    </row>
    <row r="78" spans="1:8" x14ac:dyDescent="0.25">
      <c r="A78" s="8" t="s">
        <v>16</v>
      </c>
      <c r="B78" s="8"/>
      <c r="C78" s="8"/>
      <c r="D78" s="8"/>
      <c r="E78" s="9">
        <f>SUBTOTAL(9, E77:E77)</f>
        <v>13700</v>
      </c>
      <c r="F78" s="9"/>
      <c r="G78" s="8"/>
      <c r="H78" s="8" t="s">
        <v>17</v>
      </c>
    </row>
    <row r="79" spans="1:8" x14ac:dyDescent="0.25">
      <c r="A79" s="5" t="s">
        <v>89</v>
      </c>
      <c r="B79" s="5" t="s">
        <v>122</v>
      </c>
      <c r="C79" s="5" t="s">
        <v>123</v>
      </c>
      <c r="D79" s="5" t="s">
        <v>124</v>
      </c>
      <c r="E79" s="6">
        <v>6899</v>
      </c>
      <c r="F79" s="7">
        <v>43567</v>
      </c>
      <c r="G79" s="5" t="s">
        <v>125</v>
      </c>
      <c r="H79" s="5"/>
    </row>
    <row r="80" spans="1:8" x14ac:dyDescent="0.25">
      <c r="A80" s="10" t="s">
        <v>89</v>
      </c>
      <c r="B80" s="10" t="s">
        <v>122</v>
      </c>
      <c r="C80" s="10" t="s">
        <v>123</v>
      </c>
      <c r="D80" s="10" t="s">
        <v>124</v>
      </c>
      <c r="E80" s="11">
        <v>950</v>
      </c>
      <c r="F80" s="12">
        <v>43567</v>
      </c>
      <c r="G80" s="10" t="s">
        <v>0</v>
      </c>
      <c r="H80" s="10"/>
    </row>
    <row r="81" spans="1:8" x14ac:dyDescent="0.25">
      <c r="A81" s="5" t="s">
        <v>89</v>
      </c>
      <c r="B81" s="5" t="s">
        <v>122</v>
      </c>
      <c r="C81" s="5" t="s">
        <v>123</v>
      </c>
      <c r="D81" s="5" t="s">
        <v>124</v>
      </c>
      <c r="E81" s="6">
        <v>5971</v>
      </c>
      <c r="F81" s="7">
        <v>43567</v>
      </c>
      <c r="G81" s="5" t="s">
        <v>0</v>
      </c>
      <c r="H81" s="5"/>
    </row>
    <row r="82" spans="1:8" x14ac:dyDescent="0.25">
      <c r="A82" s="8" t="s">
        <v>16</v>
      </c>
      <c r="B82" s="8"/>
      <c r="C82" s="8"/>
      <c r="D82" s="8"/>
      <c r="E82" s="9">
        <f>SUBTOTAL(9, E79:E81)</f>
        <v>13820</v>
      </c>
      <c r="F82" s="9"/>
      <c r="G82" s="8"/>
      <c r="H82" s="8" t="s">
        <v>17</v>
      </c>
    </row>
    <row r="83" spans="1:8" x14ac:dyDescent="0.25">
      <c r="A83" s="5" t="s">
        <v>64</v>
      </c>
      <c r="B83" s="5" t="s">
        <v>126</v>
      </c>
      <c r="C83" s="5" t="s">
        <v>56</v>
      </c>
      <c r="D83" s="5" t="s">
        <v>127</v>
      </c>
      <c r="E83" s="6">
        <v>14261.1</v>
      </c>
      <c r="F83" s="7">
        <v>43581</v>
      </c>
      <c r="G83" s="5" t="s">
        <v>128</v>
      </c>
      <c r="H83" s="5"/>
    </row>
    <row r="84" spans="1:8" x14ac:dyDescent="0.25">
      <c r="A84" s="8" t="s">
        <v>16</v>
      </c>
      <c r="B84" s="8"/>
      <c r="C84" s="8"/>
      <c r="D84" s="8"/>
      <c r="E84" s="9">
        <f>SUBTOTAL(9, E83:E83)</f>
        <v>14261.1</v>
      </c>
      <c r="F84" s="9"/>
      <c r="G84" s="8"/>
      <c r="H84" s="8" t="s">
        <v>17</v>
      </c>
    </row>
    <row r="85" spans="1:8" x14ac:dyDescent="0.25">
      <c r="A85" s="5" t="s">
        <v>129</v>
      </c>
      <c r="B85" s="5" t="s">
        <v>130</v>
      </c>
      <c r="C85" s="5" t="s">
        <v>131</v>
      </c>
      <c r="D85" s="5" t="s">
        <v>132</v>
      </c>
      <c r="E85" s="6">
        <v>14571.27</v>
      </c>
      <c r="F85" s="7">
        <v>43578</v>
      </c>
      <c r="G85" s="5" t="s">
        <v>133</v>
      </c>
      <c r="H85" s="5"/>
    </row>
    <row r="86" spans="1:8" x14ac:dyDescent="0.25">
      <c r="A86" s="8" t="s">
        <v>16</v>
      </c>
      <c r="B86" s="8"/>
      <c r="C86" s="8"/>
      <c r="D86" s="8"/>
      <c r="E86" s="9">
        <f>SUBTOTAL(9, E85:E85)</f>
        <v>14571.27</v>
      </c>
      <c r="F86" s="9"/>
      <c r="G86" s="8"/>
      <c r="H86" s="8" t="s">
        <v>54</v>
      </c>
    </row>
    <row r="87" spans="1:8" x14ac:dyDescent="0.25">
      <c r="A87" s="5" t="s">
        <v>89</v>
      </c>
      <c r="B87" s="5" t="s">
        <v>134</v>
      </c>
      <c r="C87" s="5" t="s">
        <v>135</v>
      </c>
      <c r="D87" s="5" t="s">
        <v>136</v>
      </c>
      <c r="E87" s="6">
        <v>16904</v>
      </c>
      <c r="F87" s="7">
        <v>43567</v>
      </c>
      <c r="G87" s="5" t="s">
        <v>137</v>
      </c>
      <c r="H87" s="5"/>
    </row>
    <row r="88" spans="1:8" x14ac:dyDescent="0.25">
      <c r="A88" s="8" t="s">
        <v>16</v>
      </c>
      <c r="B88" s="8"/>
      <c r="C88" s="8"/>
      <c r="D88" s="8"/>
      <c r="E88" s="9">
        <f>SUBTOTAL(9, E87:E87)</f>
        <v>16904</v>
      </c>
      <c r="F88" s="9"/>
      <c r="G88" s="8"/>
      <c r="H88" s="8" t="s">
        <v>17</v>
      </c>
    </row>
    <row r="89" spans="1:8" x14ac:dyDescent="0.25">
      <c r="A89" s="5" t="s">
        <v>138</v>
      </c>
      <c r="B89" s="5" t="s">
        <v>139</v>
      </c>
      <c r="C89" s="5" t="s">
        <v>140</v>
      </c>
      <c r="D89" s="5" t="s">
        <v>141</v>
      </c>
      <c r="E89" s="6">
        <v>19321.96</v>
      </c>
      <c r="F89" s="7">
        <v>43560</v>
      </c>
      <c r="G89" s="5" t="s">
        <v>142</v>
      </c>
      <c r="H89" s="5"/>
    </row>
    <row r="90" spans="1:8" x14ac:dyDescent="0.25">
      <c r="A90" s="8" t="s">
        <v>16</v>
      </c>
      <c r="B90" s="8"/>
      <c r="C90" s="8"/>
      <c r="D90" s="8"/>
      <c r="E90" s="9">
        <f>SUBTOTAL(9, E89:E89)</f>
        <v>19321.96</v>
      </c>
      <c r="F90" s="9"/>
      <c r="G90" s="8"/>
      <c r="H90" s="8" t="s">
        <v>54</v>
      </c>
    </row>
    <row r="91" spans="1:8" x14ac:dyDescent="0.25">
      <c r="A91" s="5" t="s">
        <v>143</v>
      </c>
      <c r="B91" s="5" t="s">
        <v>144</v>
      </c>
      <c r="C91" s="5" t="s">
        <v>145</v>
      </c>
      <c r="D91" s="5" t="s">
        <v>146</v>
      </c>
      <c r="E91" s="6">
        <v>20000</v>
      </c>
      <c r="F91" s="7">
        <v>43560</v>
      </c>
      <c r="G91" s="5" t="s">
        <v>147</v>
      </c>
      <c r="H91" s="5"/>
    </row>
    <row r="92" spans="1:8" x14ac:dyDescent="0.25">
      <c r="A92" s="8" t="s">
        <v>16</v>
      </c>
      <c r="B92" s="8"/>
      <c r="C92" s="8"/>
      <c r="D92" s="8"/>
      <c r="E92" s="9">
        <f>SUBTOTAL(9, E91:E91)</f>
        <v>20000</v>
      </c>
      <c r="F92" s="9"/>
      <c r="G92" s="8"/>
      <c r="H92" s="8" t="s">
        <v>54</v>
      </c>
    </row>
    <row r="93" spans="1:8" x14ac:dyDescent="0.25">
      <c r="A93" s="5" t="s">
        <v>148</v>
      </c>
      <c r="B93" s="5" t="s">
        <v>149</v>
      </c>
      <c r="C93" s="5" t="s">
        <v>150</v>
      </c>
      <c r="D93" s="5" t="s">
        <v>151</v>
      </c>
      <c r="E93" s="6">
        <v>21215.22</v>
      </c>
      <c r="F93" s="7">
        <v>43567</v>
      </c>
      <c r="G93" s="5" t="s">
        <v>152</v>
      </c>
      <c r="H93" s="5"/>
    </row>
    <row r="94" spans="1:8" x14ac:dyDescent="0.25">
      <c r="A94" s="8" t="s">
        <v>16</v>
      </c>
      <c r="B94" s="8"/>
      <c r="C94" s="8"/>
      <c r="D94" s="8"/>
      <c r="E94" s="9">
        <f>SUBTOTAL(9, E93:E93)</f>
        <v>21215.22</v>
      </c>
      <c r="F94" s="9"/>
      <c r="G94" s="8"/>
      <c r="H94" s="8" t="s">
        <v>17</v>
      </c>
    </row>
    <row r="95" spans="1:8" x14ac:dyDescent="0.25">
      <c r="A95" s="5" t="s">
        <v>138</v>
      </c>
      <c r="B95" s="5" t="s">
        <v>153</v>
      </c>
      <c r="C95" s="5" t="s">
        <v>154</v>
      </c>
      <c r="D95" s="5" t="s">
        <v>155</v>
      </c>
      <c r="E95" s="6">
        <v>27000</v>
      </c>
      <c r="F95" s="7">
        <v>43560</v>
      </c>
      <c r="G95" s="5" t="s">
        <v>156</v>
      </c>
      <c r="H95" s="5"/>
    </row>
    <row r="96" spans="1:8" x14ac:dyDescent="0.25">
      <c r="A96" s="8" t="s">
        <v>16</v>
      </c>
      <c r="B96" s="8"/>
      <c r="C96" s="8"/>
      <c r="D96" s="8"/>
      <c r="E96" s="9">
        <f>SUBTOTAL(9, E95:E95)</f>
        <v>27000</v>
      </c>
      <c r="F96" s="9"/>
      <c r="G96" s="8"/>
      <c r="H96" s="8" t="s">
        <v>54</v>
      </c>
    </row>
    <row r="97" spans="1:8" x14ac:dyDescent="0.25">
      <c r="A97" s="5" t="s">
        <v>138</v>
      </c>
      <c r="B97" s="5" t="s">
        <v>157</v>
      </c>
      <c r="C97" s="5" t="s">
        <v>123</v>
      </c>
      <c r="D97" s="5" t="s">
        <v>158</v>
      </c>
      <c r="E97" s="6">
        <v>30130</v>
      </c>
      <c r="F97" s="7">
        <v>43578</v>
      </c>
      <c r="G97" s="5" t="s">
        <v>159</v>
      </c>
      <c r="H97" s="5"/>
    </row>
    <row r="98" spans="1:8" x14ac:dyDescent="0.25">
      <c r="A98" s="8" t="s">
        <v>16</v>
      </c>
      <c r="B98" s="8"/>
      <c r="C98" s="8"/>
      <c r="D98" s="8"/>
      <c r="E98" s="9">
        <f>SUBTOTAL(9, E97:E97)</f>
        <v>30130</v>
      </c>
      <c r="F98" s="9"/>
      <c r="G98" s="8"/>
      <c r="H98" s="8" t="s">
        <v>17</v>
      </c>
    </row>
    <row r="99" spans="1:8" x14ac:dyDescent="0.25">
      <c r="A99" s="5" t="s">
        <v>138</v>
      </c>
      <c r="B99" s="5" t="s">
        <v>160</v>
      </c>
      <c r="C99" s="5" t="s">
        <v>123</v>
      </c>
      <c r="D99" s="5" t="s">
        <v>158</v>
      </c>
      <c r="E99" s="6">
        <v>30130</v>
      </c>
      <c r="F99" s="7">
        <v>43578</v>
      </c>
      <c r="G99" s="5" t="s">
        <v>161</v>
      </c>
      <c r="H99" s="5"/>
    </row>
    <row r="100" spans="1:8" x14ac:dyDescent="0.25">
      <c r="A100" s="8" t="s">
        <v>16</v>
      </c>
      <c r="B100" s="8"/>
      <c r="C100" s="8"/>
      <c r="D100" s="8"/>
      <c r="E100" s="9">
        <f>SUBTOTAL(9, E99:E99)</f>
        <v>30130</v>
      </c>
      <c r="F100" s="9"/>
      <c r="G100" s="8"/>
      <c r="H100" s="8" t="s">
        <v>17</v>
      </c>
    </row>
    <row r="101" spans="1:8" x14ac:dyDescent="0.25">
      <c r="A101" s="5" t="s">
        <v>162</v>
      </c>
      <c r="B101" s="5" t="s">
        <v>163</v>
      </c>
      <c r="C101" s="5" t="s">
        <v>56</v>
      </c>
      <c r="D101" s="5" t="s">
        <v>164</v>
      </c>
      <c r="E101" s="6">
        <v>34855</v>
      </c>
      <c r="F101" s="7">
        <v>43560</v>
      </c>
      <c r="G101" s="5" t="s">
        <v>165</v>
      </c>
      <c r="H101" s="5"/>
    </row>
    <row r="102" spans="1:8" x14ac:dyDescent="0.25">
      <c r="A102" s="8" t="s">
        <v>16</v>
      </c>
      <c r="B102" s="8"/>
      <c r="C102" s="8"/>
      <c r="D102" s="8"/>
      <c r="E102" s="9">
        <f>SUBTOTAL(9, E101:E101)</f>
        <v>34855</v>
      </c>
      <c r="F102" s="9"/>
      <c r="G102" s="8"/>
      <c r="H102" s="8" t="s">
        <v>17</v>
      </c>
    </row>
    <row r="103" spans="1:8" x14ac:dyDescent="0.25">
      <c r="A103" s="5" t="s">
        <v>49</v>
      </c>
      <c r="B103" s="5" t="s">
        <v>166</v>
      </c>
      <c r="C103" s="5" t="s">
        <v>56</v>
      </c>
      <c r="D103" s="5" t="s">
        <v>167</v>
      </c>
      <c r="E103" s="6">
        <v>73391.100000000006</v>
      </c>
      <c r="F103" s="7">
        <v>43581</v>
      </c>
      <c r="G103" s="5" t="s">
        <v>168</v>
      </c>
      <c r="H103" s="5"/>
    </row>
    <row r="104" spans="1:8" x14ac:dyDescent="0.25">
      <c r="A104" s="8" t="s">
        <v>16</v>
      </c>
      <c r="B104" s="8"/>
      <c r="C104" s="8"/>
      <c r="D104" s="8"/>
      <c r="E104" s="9">
        <f>SUBTOTAL(9, E103:E103)</f>
        <v>73391.100000000006</v>
      </c>
      <c r="F104" s="9"/>
      <c r="G104" s="8"/>
      <c r="H104" s="8" t="s">
        <v>17</v>
      </c>
    </row>
    <row r="105" spans="1:8" x14ac:dyDescent="0.25">
      <c r="A105" s="5" t="s">
        <v>169</v>
      </c>
      <c r="B105" s="5" t="s">
        <v>170</v>
      </c>
      <c r="C105" s="5" t="s">
        <v>171</v>
      </c>
      <c r="D105" s="5" t="s">
        <v>172</v>
      </c>
      <c r="E105" s="6">
        <v>15000</v>
      </c>
      <c r="F105" s="7">
        <v>43578</v>
      </c>
      <c r="G105" s="5" t="s">
        <v>173</v>
      </c>
      <c r="H105" s="5"/>
    </row>
    <row r="106" spans="1:8" x14ac:dyDescent="0.25">
      <c r="A106" s="10" t="s">
        <v>169</v>
      </c>
      <c r="B106" s="10" t="s">
        <v>170</v>
      </c>
      <c r="C106" s="10" t="s">
        <v>171</v>
      </c>
      <c r="D106" s="10" t="s">
        <v>172</v>
      </c>
      <c r="E106" s="11">
        <v>137740</v>
      </c>
      <c r="F106" s="12">
        <v>43578</v>
      </c>
      <c r="G106" s="10" t="s">
        <v>0</v>
      </c>
      <c r="H106" s="10"/>
    </row>
    <row r="107" spans="1:8" x14ac:dyDescent="0.25">
      <c r="A107" s="5" t="s">
        <v>169</v>
      </c>
      <c r="B107" s="5" t="s">
        <v>170</v>
      </c>
      <c r="C107" s="5" t="s">
        <v>171</v>
      </c>
      <c r="D107" s="5" t="s">
        <v>172</v>
      </c>
      <c r="E107" s="6">
        <v>3843</v>
      </c>
      <c r="F107" s="7">
        <v>43578</v>
      </c>
      <c r="G107" s="5" t="s">
        <v>0</v>
      </c>
      <c r="H107" s="5"/>
    </row>
    <row r="108" spans="1:8" x14ac:dyDescent="0.25">
      <c r="A108" s="10" t="s">
        <v>169</v>
      </c>
      <c r="B108" s="10" t="s">
        <v>170</v>
      </c>
      <c r="C108" s="10" t="s">
        <v>171</v>
      </c>
      <c r="D108" s="10" t="s">
        <v>172</v>
      </c>
      <c r="E108" s="11">
        <v>4150</v>
      </c>
      <c r="F108" s="12">
        <v>43578</v>
      </c>
      <c r="G108" s="10" t="s">
        <v>0</v>
      </c>
      <c r="H108" s="10"/>
    </row>
    <row r="109" spans="1:8" x14ac:dyDescent="0.25">
      <c r="A109" s="8" t="s">
        <v>16</v>
      </c>
      <c r="B109" s="8"/>
      <c r="C109" s="8"/>
      <c r="D109" s="8"/>
      <c r="E109" s="9">
        <f>SUBTOTAL(9, E105:E108)</f>
        <v>160733</v>
      </c>
      <c r="F109" s="9"/>
      <c r="G109" s="8"/>
      <c r="H109" s="8" t="s">
        <v>88</v>
      </c>
    </row>
    <row r="110" spans="1:8" x14ac:dyDescent="0.25">
      <c r="A110" s="10" t="s">
        <v>174</v>
      </c>
      <c r="B110" s="10" t="s">
        <v>175</v>
      </c>
      <c r="C110" s="10" t="s">
        <v>176</v>
      </c>
      <c r="D110" s="10" t="s">
        <v>52</v>
      </c>
      <c r="E110" s="11">
        <v>187892</v>
      </c>
      <c r="F110" s="12">
        <v>43560</v>
      </c>
      <c r="G110" s="10" t="s">
        <v>177</v>
      </c>
      <c r="H110" s="10"/>
    </row>
    <row r="111" spans="1:8" x14ac:dyDescent="0.25">
      <c r="A111" s="8" t="s">
        <v>16</v>
      </c>
      <c r="B111" s="8"/>
      <c r="C111" s="8"/>
      <c r="D111" s="8"/>
      <c r="E111" s="9">
        <f>SUBTOTAL(9, E110:E110)</f>
        <v>187892</v>
      </c>
      <c r="F111" s="9"/>
      <c r="G111" s="8"/>
      <c r="H111" s="8" t="s">
        <v>54</v>
      </c>
    </row>
    <row r="112" spans="1:8" x14ac:dyDescent="0.25">
      <c r="A112" s="10" t="s">
        <v>97</v>
      </c>
      <c r="B112" s="10" t="s">
        <v>178</v>
      </c>
      <c r="C112" s="10" t="s">
        <v>176</v>
      </c>
      <c r="D112" s="10" t="s">
        <v>52</v>
      </c>
      <c r="E112" s="11">
        <v>188025.94</v>
      </c>
      <c r="F112" s="12">
        <v>43578</v>
      </c>
      <c r="G112" s="10" t="s">
        <v>179</v>
      </c>
      <c r="H112" s="10"/>
    </row>
    <row r="113" spans="1:8" x14ac:dyDescent="0.25">
      <c r="A113" s="8" t="s">
        <v>16</v>
      </c>
      <c r="B113" s="8"/>
      <c r="C113" s="8"/>
      <c r="D113" s="8"/>
      <c r="E113" s="9">
        <f>SUBTOTAL(9, E112:E112)</f>
        <v>188025.94</v>
      </c>
      <c r="F113" s="9"/>
      <c r="G113" s="8"/>
      <c r="H113" s="8" t="s">
        <v>54</v>
      </c>
    </row>
    <row r="114" spans="1:8" x14ac:dyDescent="0.25">
      <c r="A114" s="10" t="s">
        <v>11</v>
      </c>
      <c r="B114" s="10" t="s">
        <v>180</v>
      </c>
      <c r="C114" s="10" t="s">
        <v>123</v>
      </c>
      <c r="D114" s="10" t="s">
        <v>181</v>
      </c>
      <c r="E114" s="11">
        <v>893030.5</v>
      </c>
      <c r="F114" s="12">
        <v>43578</v>
      </c>
      <c r="G114" s="10" t="s">
        <v>182</v>
      </c>
      <c r="H114" s="10"/>
    </row>
    <row r="115" spans="1:8" x14ac:dyDescent="0.25">
      <c r="A115" s="8" t="s">
        <v>16</v>
      </c>
      <c r="B115" s="8"/>
      <c r="C115" s="8"/>
      <c r="D115" s="8"/>
      <c r="E115" s="9">
        <f>SUBTOTAL(9, E114:E114)</f>
        <v>893030.5</v>
      </c>
      <c r="F115" s="9"/>
      <c r="G115" s="8"/>
      <c r="H115" s="8" t="s">
        <v>17</v>
      </c>
    </row>
    <row r="116" spans="1:8" x14ac:dyDescent="0.25">
      <c r="A116" s="8" t="s">
        <v>183</v>
      </c>
      <c r="B116" s="8"/>
      <c r="C116" s="8"/>
      <c r="D116" s="8"/>
      <c r="E116" s="9">
        <f>SUBTOTAL(9, E7:E115)</f>
        <v>1900756.1</v>
      </c>
      <c r="F116" s="9"/>
      <c r="G116" s="8"/>
      <c r="H116" s="8"/>
    </row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H70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1.85546875" style="1" bestFit="1" customWidth="1"/>
    <col min="5" max="5" width="10.140625" style="1" bestFit="1" customWidth="1"/>
    <col min="6" max="6" width="11.7109375" style="1" bestFit="1" customWidth="1"/>
    <col min="7" max="7" width="15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1" t="s">
        <v>756</v>
      </c>
      <c r="B7" s="21" t="s">
        <v>757</v>
      </c>
      <c r="C7" s="21" t="s">
        <v>205</v>
      </c>
      <c r="D7" s="21" t="s">
        <v>206</v>
      </c>
      <c r="E7" s="22">
        <v>6041</v>
      </c>
      <c r="F7" s="23">
        <v>43875</v>
      </c>
      <c r="G7" s="21" t="s">
        <v>758</v>
      </c>
      <c r="H7" s="21"/>
    </row>
    <row r="8" spans="1:8" x14ac:dyDescent="0.25">
      <c r="A8" s="24" t="s">
        <v>16</v>
      </c>
      <c r="B8" s="24"/>
      <c r="C8" s="24"/>
      <c r="D8" s="24"/>
      <c r="E8" s="25">
        <v>0</v>
      </c>
      <c r="F8" s="25"/>
      <c r="G8" s="24"/>
      <c r="H8" s="24"/>
    </row>
    <row r="9" spans="1:8" x14ac:dyDescent="0.25">
      <c r="A9" s="21" t="s">
        <v>759</v>
      </c>
      <c r="B9" s="21" t="s">
        <v>760</v>
      </c>
      <c r="C9" s="21" t="s">
        <v>233</v>
      </c>
      <c r="D9" s="21" t="s">
        <v>234</v>
      </c>
      <c r="E9" s="22">
        <v>6164.24</v>
      </c>
      <c r="F9" s="23">
        <v>43889</v>
      </c>
      <c r="G9" s="21" t="s">
        <v>761</v>
      </c>
      <c r="H9" s="21"/>
    </row>
    <row r="10" spans="1:8" x14ac:dyDescent="0.25">
      <c r="A10" s="24" t="s">
        <v>16</v>
      </c>
      <c r="B10" s="24"/>
      <c r="C10" s="24"/>
      <c r="D10" s="24"/>
      <c r="E10" s="25">
        <v>0</v>
      </c>
      <c r="F10" s="25"/>
      <c r="G10" s="24"/>
      <c r="H10" s="24"/>
    </row>
    <row r="11" spans="1:8" x14ac:dyDescent="0.25">
      <c r="A11" s="21" t="s">
        <v>762</v>
      </c>
      <c r="B11" s="21" t="s">
        <v>763</v>
      </c>
      <c r="C11" s="21" t="s">
        <v>91</v>
      </c>
      <c r="D11" s="21" t="s">
        <v>92</v>
      </c>
      <c r="E11" s="22">
        <v>6175</v>
      </c>
      <c r="F11" s="23">
        <v>43882</v>
      </c>
      <c r="G11" s="21" t="s">
        <v>764</v>
      </c>
      <c r="H11" s="21"/>
    </row>
    <row r="12" spans="1:8" x14ac:dyDescent="0.25">
      <c r="A12" s="24" t="s">
        <v>16</v>
      </c>
      <c r="B12" s="24"/>
      <c r="C12" s="24"/>
      <c r="D12" s="24"/>
      <c r="E12" s="25">
        <v>0</v>
      </c>
      <c r="F12" s="25"/>
      <c r="G12" s="24"/>
      <c r="H12" s="24"/>
    </row>
    <row r="13" spans="1:8" x14ac:dyDescent="0.25">
      <c r="A13" s="21" t="s">
        <v>765</v>
      </c>
      <c r="B13" s="21" t="s">
        <v>766</v>
      </c>
      <c r="C13" s="21" t="s">
        <v>233</v>
      </c>
      <c r="D13" s="21" t="s">
        <v>124</v>
      </c>
      <c r="E13" s="22">
        <v>7082.74</v>
      </c>
      <c r="F13" s="23">
        <v>43868</v>
      </c>
      <c r="G13" s="21" t="s">
        <v>767</v>
      </c>
      <c r="H13" s="21"/>
    </row>
    <row r="14" spans="1:8" x14ac:dyDescent="0.25">
      <c r="A14" s="24" t="s">
        <v>16</v>
      </c>
      <c r="B14" s="24"/>
      <c r="C14" s="24"/>
      <c r="D14" s="24"/>
      <c r="E14" s="25">
        <v>0</v>
      </c>
      <c r="F14" s="25"/>
      <c r="G14" s="24"/>
      <c r="H14" s="24"/>
    </row>
    <row r="15" spans="1:8" x14ac:dyDescent="0.25">
      <c r="A15" s="21" t="s">
        <v>290</v>
      </c>
      <c r="B15" s="21" t="s">
        <v>768</v>
      </c>
      <c r="C15" s="21" t="s">
        <v>123</v>
      </c>
      <c r="D15" s="21" t="s">
        <v>769</v>
      </c>
      <c r="E15" s="22">
        <v>7206</v>
      </c>
      <c r="F15" s="23">
        <v>43875</v>
      </c>
      <c r="G15" s="21" t="s">
        <v>770</v>
      </c>
      <c r="H15" s="21"/>
    </row>
    <row r="16" spans="1:8" x14ac:dyDescent="0.25">
      <c r="A16" s="24" t="s">
        <v>16</v>
      </c>
      <c r="B16" s="24"/>
      <c r="C16" s="24"/>
      <c r="D16" s="24"/>
      <c r="E16" s="25">
        <v>0</v>
      </c>
      <c r="F16" s="25"/>
      <c r="G16" s="24"/>
      <c r="H16" s="24"/>
    </row>
    <row r="17" spans="1:8" x14ac:dyDescent="0.25">
      <c r="A17" s="21" t="s">
        <v>771</v>
      </c>
      <c r="B17" s="21" t="s">
        <v>772</v>
      </c>
      <c r="C17" s="21" t="s">
        <v>85</v>
      </c>
      <c r="D17" s="21" t="s">
        <v>86</v>
      </c>
      <c r="E17" s="22">
        <v>8800</v>
      </c>
      <c r="F17" s="23">
        <v>43882</v>
      </c>
      <c r="G17" s="21" t="s">
        <v>773</v>
      </c>
      <c r="H17" s="21"/>
    </row>
    <row r="18" spans="1:8" x14ac:dyDescent="0.25">
      <c r="A18" s="24" t="s">
        <v>16</v>
      </c>
      <c r="B18" s="24"/>
      <c r="C18" s="24"/>
      <c r="D18" s="24"/>
      <c r="E18" s="25">
        <v>0</v>
      </c>
      <c r="F18" s="25"/>
      <c r="G18" s="24"/>
      <c r="H18" s="24"/>
    </row>
    <row r="19" spans="1:8" x14ac:dyDescent="0.25">
      <c r="A19" s="21" t="s">
        <v>756</v>
      </c>
      <c r="B19" s="21" t="s">
        <v>774</v>
      </c>
      <c r="C19" s="21" t="s">
        <v>108</v>
      </c>
      <c r="D19" s="21" t="s">
        <v>576</v>
      </c>
      <c r="E19" s="22">
        <v>8958.24</v>
      </c>
      <c r="F19" s="23">
        <v>43875</v>
      </c>
      <c r="G19" s="21" t="s">
        <v>775</v>
      </c>
      <c r="H19" s="21"/>
    </row>
    <row r="20" spans="1:8" x14ac:dyDescent="0.25">
      <c r="A20" s="24" t="s">
        <v>16</v>
      </c>
      <c r="B20" s="24"/>
      <c r="C20" s="24"/>
      <c r="D20" s="24"/>
      <c r="E20" s="25">
        <v>0</v>
      </c>
      <c r="F20" s="25"/>
      <c r="G20" s="24"/>
      <c r="H20" s="24"/>
    </row>
    <row r="21" spans="1:8" x14ac:dyDescent="0.25">
      <c r="A21" s="21" t="s">
        <v>759</v>
      </c>
      <c r="B21" s="21" t="s">
        <v>776</v>
      </c>
      <c r="C21" s="21" t="s">
        <v>777</v>
      </c>
      <c r="D21" s="21" t="s">
        <v>124</v>
      </c>
      <c r="E21" s="22">
        <v>4656.3900000000003</v>
      </c>
      <c r="F21" s="23">
        <v>43889</v>
      </c>
      <c r="G21" s="21" t="s">
        <v>778</v>
      </c>
      <c r="H21" s="21"/>
    </row>
    <row r="22" spans="1:8" x14ac:dyDescent="0.25">
      <c r="A22" s="26" t="s">
        <v>759</v>
      </c>
      <c r="B22" s="26" t="s">
        <v>776</v>
      </c>
      <c r="C22" s="26" t="s">
        <v>777</v>
      </c>
      <c r="D22" s="26" t="s">
        <v>124</v>
      </c>
      <c r="E22" s="27">
        <v>390</v>
      </c>
      <c r="F22" s="28">
        <v>43889</v>
      </c>
      <c r="G22" s="26" t="s">
        <v>0</v>
      </c>
      <c r="H22" s="26"/>
    </row>
    <row r="23" spans="1:8" x14ac:dyDescent="0.25">
      <c r="A23" s="21" t="s">
        <v>759</v>
      </c>
      <c r="B23" s="21" t="s">
        <v>776</v>
      </c>
      <c r="C23" s="21" t="s">
        <v>777</v>
      </c>
      <c r="D23" s="21" t="s">
        <v>124</v>
      </c>
      <c r="E23" s="22">
        <v>4656.3900000000003</v>
      </c>
      <c r="F23" s="23">
        <v>43889</v>
      </c>
      <c r="G23" s="21" t="s">
        <v>0</v>
      </c>
      <c r="H23" s="21"/>
    </row>
    <row r="24" spans="1:8" x14ac:dyDescent="0.25">
      <c r="A24" s="24" t="s">
        <v>16</v>
      </c>
      <c r="B24" s="24"/>
      <c r="C24" s="24"/>
      <c r="D24" s="24"/>
      <c r="E24" s="25">
        <v>0</v>
      </c>
      <c r="F24" s="25"/>
      <c r="G24" s="24"/>
      <c r="H24" s="24"/>
    </row>
    <row r="25" spans="1:8" x14ac:dyDescent="0.25">
      <c r="A25" s="21" t="s">
        <v>771</v>
      </c>
      <c r="B25" s="21" t="s">
        <v>779</v>
      </c>
      <c r="C25" s="21" t="s">
        <v>56</v>
      </c>
      <c r="D25" s="21" t="s">
        <v>105</v>
      </c>
      <c r="E25" s="22">
        <v>11200</v>
      </c>
      <c r="F25" s="23">
        <v>43882</v>
      </c>
      <c r="G25" s="21" t="s">
        <v>780</v>
      </c>
      <c r="H25" s="21"/>
    </row>
    <row r="26" spans="1:8" x14ac:dyDescent="0.25">
      <c r="A26" s="24" t="s">
        <v>16</v>
      </c>
      <c r="B26" s="24"/>
      <c r="C26" s="24"/>
      <c r="D26" s="24"/>
      <c r="E26" s="25">
        <v>0</v>
      </c>
      <c r="F26" s="25"/>
      <c r="G26" s="24"/>
      <c r="H26" s="24"/>
    </row>
    <row r="27" spans="1:8" x14ac:dyDescent="0.25">
      <c r="A27" s="21" t="s">
        <v>781</v>
      </c>
      <c r="B27" s="21" t="s">
        <v>782</v>
      </c>
      <c r="C27" s="21" t="s">
        <v>615</v>
      </c>
      <c r="D27" s="21" t="s">
        <v>783</v>
      </c>
      <c r="E27" s="22">
        <v>290</v>
      </c>
      <c r="F27" s="23">
        <v>43882</v>
      </c>
      <c r="G27" s="21" t="s">
        <v>784</v>
      </c>
      <c r="H27" s="21"/>
    </row>
    <row r="28" spans="1:8" x14ac:dyDescent="0.25">
      <c r="A28" s="26" t="s">
        <v>781</v>
      </c>
      <c r="B28" s="26" t="s">
        <v>782</v>
      </c>
      <c r="C28" s="26" t="s">
        <v>615</v>
      </c>
      <c r="D28" s="26" t="s">
        <v>783</v>
      </c>
      <c r="E28" s="27">
        <v>110</v>
      </c>
      <c r="F28" s="28">
        <v>43882</v>
      </c>
      <c r="G28" s="26" t="s">
        <v>0</v>
      </c>
      <c r="H28" s="26"/>
    </row>
    <row r="29" spans="1:8" x14ac:dyDescent="0.25">
      <c r="A29" s="21" t="s">
        <v>781</v>
      </c>
      <c r="B29" s="21" t="s">
        <v>782</v>
      </c>
      <c r="C29" s="21" t="s">
        <v>615</v>
      </c>
      <c r="D29" s="21" t="s">
        <v>783</v>
      </c>
      <c r="E29" s="22">
        <v>110</v>
      </c>
      <c r="F29" s="23">
        <v>43882</v>
      </c>
      <c r="G29" s="21" t="s">
        <v>0</v>
      </c>
      <c r="H29" s="21"/>
    </row>
    <row r="30" spans="1:8" x14ac:dyDescent="0.25">
      <c r="A30" s="26" t="s">
        <v>781</v>
      </c>
      <c r="B30" s="26" t="s">
        <v>782</v>
      </c>
      <c r="C30" s="26" t="s">
        <v>615</v>
      </c>
      <c r="D30" s="26" t="s">
        <v>783</v>
      </c>
      <c r="E30" s="27">
        <v>740</v>
      </c>
      <c r="F30" s="28">
        <v>43882</v>
      </c>
      <c r="G30" s="26" t="s">
        <v>0</v>
      </c>
      <c r="H30" s="26"/>
    </row>
    <row r="31" spans="1:8" x14ac:dyDescent="0.25">
      <c r="A31" s="21" t="s">
        <v>781</v>
      </c>
      <c r="B31" s="21" t="s">
        <v>782</v>
      </c>
      <c r="C31" s="21" t="s">
        <v>615</v>
      </c>
      <c r="D31" s="21" t="s">
        <v>783</v>
      </c>
      <c r="E31" s="22">
        <v>740</v>
      </c>
      <c r="F31" s="23">
        <v>43882</v>
      </c>
      <c r="G31" s="21" t="s">
        <v>0</v>
      </c>
      <c r="H31" s="21"/>
    </row>
    <row r="32" spans="1:8" x14ac:dyDescent="0.25">
      <c r="A32" s="26" t="s">
        <v>781</v>
      </c>
      <c r="B32" s="26" t="s">
        <v>782</v>
      </c>
      <c r="C32" s="26" t="s">
        <v>615</v>
      </c>
      <c r="D32" s="26" t="s">
        <v>783</v>
      </c>
      <c r="E32" s="27">
        <v>14320</v>
      </c>
      <c r="F32" s="28">
        <v>43882</v>
      </c>
      <c r="G32" s="26" t="s">
        <v>0</v>
      </c>
      <c r="H32" s="26"/>
    </row>
    <row r="33" spans="1:8" x14ac:dyDescent="0.25">
      <c r="A33" s="24" t="s">
        <v>16</v>
      </c>
      <c r="B33" s="24"/>
      <c r="C33" s="24"/>
      <c r="D33" s="24"/>
      <c r="E33" s="25">
        <v>0</v>
      </c>
      <c r="F33" s="25"/>
      <c r="G33" s="24"/>
      <c r="H33" s="24"/>
    </row>
    <row r="34" spans="1:8" x14ac:dyDescent="0.25">
      <c r="A34" s="26" t="s">
        <v>785</v>
      </c>
      <c r="B34" s="26" t="s">
        <v>786</v>
      </c>
      <c r="C34" s="26" t="s">
        <v>384</v>
      </c>
      <c r="D34" s="26" t="s">
        <v>199</v>
      </c>
      <c r="E34" s="27">
        <v>14160</v>
      </c>
      <c r="F34" s="28">
        <v>43882</v>
      </c>
      <c r="G34" s="26" t="s">
        <v>787</v>
      </c>
      <c r="H34" s="26"/>
    </row>
    <row r="35" spans="1:8" x14ac:dyDescent="0.25">
      <c r="A35" s="21" t="s">
        <v>785</v>
      </c>
      <c r="B35" s="21" t="s">
        <v>786</v>
      </c>
      <c r="C35" s="21" t="s">
        <v>384</v>
      </c>
      <c r="D35" s="21" t="s">
        <v>199</v>
      </c>
      <c r="E35" s="22">
        <v>2400</v>
      </c>
      <c r="F35" s="23">
        <v>43882</v>
      </c>
      <c r="G35" s="21" t="s">
        <v>0</v>
      </c>
      <c r="H35" s="21"/>
    </row>
    <row r="36" spans="1:8" x14ac:dyDescent="0.25">
      <c r="A36" s="24" t="s">
        <v>16</v>
      </c>
      <c r="B36" s="24"/>
      <c r="C36" s="24"/>
      <c r="D36" s="24"/>
      <c r="E36" s="25">
        <v>0</v>
      </c>
      <c r="F36" s="25"/>
      <c r="G36" s="24"/>
      <c r="H36" s="24"/>
    </row>
    <row r="37" spans="1:8" x14ac:dyDescent="0.25">
      <c r="A37" s="21" t="s">
        <v>788</v>
      </c>
      <c r="B37" s="21" t="s">
        <v>789</v>
      </c>
      <c r="C37" s="21" t="s">
        <v>242</v>
      </c>
      <c r="D37" s="21" t="s">
        <v>136</v>
      </c>
      <c r="E37" s="22">
        <v>17224</v>
      </c>
      <c r="F37" s="23">
        <v>43875</v>
      </c>
      <c r="G37" s="21" t="s">
        <v>790</v>
      </c>
      <c r="H37" s="21"/>
    </row>
    <row r="38" spans="1:8" x14ac:dyDescent="0.25">
      <c r="A38" s="24" t="s">
        <v>16</v>
      </c>
      <c r="B38" s="24"/>
      <c r="C38" s="24"/>
      <c r="D38" s="24"/>
      <c r="E38" s="25">
        <v>0</v>
      </c>
      <c r="F38" s="25"/>
      <c r="G38" s="24"/>
      <c r="H38" s="24"/>
    </row>
    <row r="39" spans="1:8" x14ac:dyDescent="0.25">
      <c r="A39" s="21" t="s">
        <v>785</v>
      </c>
      <c r="B39" s="21" t="s">
        <v>791</v>
      </c>
      <c r="C39" s="21" t="s">
        <v>384</v>
      </c>
      <c r="D39" s="21" t="s">
        <v>199</v>
      </c>
      <c r="E39" s="22">
        <v>1180</v>
      </c>
      <c r="F39" s="23">
        <v>43882</v>
      </c>
      <c r="G39" s="21" t="s">
        <v>792</v>
      </c>
      <c r="H39" s="21"/>
    </row>
    <row r="40" spans="1:8" x14ac:dyDescent="0.25">
      <c r="A40" s="26" t="s">
        <v>785</v>
      </c>
      <c r="B40" s="26" t="s">
        <v>791</v>
      </c>
      <c r="C40" s="26" t="s">
        <v>384</v>
      </c>
      <c r="D40" s="26" t="s">
        <v>199</v>
      </c>
      <c r="E40" s="27">
        <v>14160</v>
      </c>
      <c r="F40" s="28">
        <v>43882</v>
      </c>
      <c r="G40" s="26" t="s">
        <v>0</v>
      </c>
      <c r="H40" s="26"/>
    </row>
    <row r="41" spans="1:8" x14ac:dyDescent="0.25">
      <c r="A41" s="21" t="s">
        <v>785</v>
      </c>
      <c r="B41" s="21" t="s">
        <v>791</v>
      </c>
      <c r="C41" s="21" t="s">
        <v>384</v>
      </c>
      <c r="D41" s="21" t="s">
        <v>199</v>
      </c>
      <c r="E41" s="22">
        <v>2400</v>
      </c>
      <c r="F41" s="23">
        <v>43882</v>
      </c>
      <c r="G41" s="21" t="s">
        <v>0</v>
      </c>
      <c r="H41" s="21"/>
    </row>
    <row r="42" spans="1:8" x14ac:dyDescent="0.25">
      <c r="A42" s="24" t="s">
        <v>16</v>
      </c>
      <c r="B42" s="24"/>
      <c r="C42" s="24"/>
      <c r="D42" s="24"/>
      <c r="E42" s="25">
        <v>0</v>
      </c>
      <c r="F42" s="25"/>
      <c r="G42" s="24"/>
      <c r="H42" s="24"/>
    </row>
    <row r="43" spans="1:8" x14ac:dyDescent="0.25">
      <c r="A43" s="21" t="s">
        <v>793</v>
      </c>
      <c r="B43" s="21" t="s">
        <v>794</v>
      </c>
      <c r="C43" s="21" t="s">
        <v>140</v>
      </c>
      <c r="D43" s="21" t="s">
        <v>141</v>
      </c>
      <c r="E43" s="22">
        <v>18257.259999999998</v>
      </c>
      <c r="F43" s="23">
        <v>43875</v>
      </c>
      <c r="G43" s="21" t="s">
        <v>795</v>
      </c>
      <c r="H43" s="21"/>
    </row>
    <row r="44" spans="1:8" x14ac:dyDescent="0.25">
      <c r="A44" s="24" t="s">
        <v>16</v>
      </c>
      <c r="B44" s="24"/>
      <c r="C44" s="24"/>
      <c r="D44" s="24"/>
      <c r="E44" s="25">
        <v>0</v>
      </c>
      <c r="F44" s="25"/>
      <c r="G44" s="24"/>
      <c r="H44" s="24"/>
    </row>
    <row r="45" spans="1:8" x14ac:dyDescent="0.25">
      <c r="A45" s="21" t="s">
        <v>765</v>
      </c>
      <c r="B45" s="21" t="s">
        <v>796</v>
      </c>
      <c r="C45" s="21" t="s">
        <v>797</v>
      </c>
      <c r="D45" s="21" t="s">
        <v>798</v>
      </c>
      <c r="E45" s="22">
        <v>27535</v>
      </c>
      <c r="F45" s="23">
        <v>43868</v>
      </c>
      <c r="G45" s="21" t="s">
        <v>799</v>
      </c>
      <c r="H45" s="21"/>
    </row>
    <row r="46" spans="1:8" x14ac:dyDescent="0.25">
      <c r="A46" s="24" t="s">
        <v>16</v>
      </c>
      <c r="B46" s="24"/>
      <c r="C46" s="24"/>
      <c r="D46" s="24"/>
      <c r="E46" s="25">
        <v>0</v>
      </c>
      <c r="F46" s="25"/>
      <c r="G46" s="24"/>
      <c r="H46" s="24"/>
    </row>
    <row r="47" spans="1:8" x14ac:dyDescent="0.25">
      <c r="A47" s="21" t="s">
        <v>800</v>
      </c>
      <c r="B47" s="21" t="s">
        <v>801</v>
      </c>
      <c r="C47" s="21" t="s">
        <v>258</v>
      </c>
      <c r="D47" s="21" t="s">
        <v>259</v>
      </c>
      <c r="E47" s="22">
        <v>30391.69</v>
      </c>
      <c r="F47" s="23">
        <v>43868</v>
      </c>
      <c r="G47" s="21" t="s">
        <v>802</v>
      </c>
      <c r="H47" s="21"/>
    </row>
    <row r="48" spans="1:8" x14ac:dyDescent="0.25">
      <c r="A48" s="24" t="s">
        <v>16</v>
      </c>
      <c r="B48" s="24"/>
      <c r="C48" s="24"/>
      <c r="D48" s="24"/>
      <c r="E48" s="25">
        <v>0</v>
      </c>
      <c r="F48" s="25"/>
      <c r="G48" s="24"/>
      <c r="H48" s="24"/>
    </row>
    <row r="49" spans="1:8" x14ac:dyDescent="0.25">
      <c r="A49" s="21" t="s">
        <v>756</v>
      </c>
      <c r="B49" s="21" t="s">
        <v>803</v>
      </c>
      <c r="C49" s="21" t="s">
        <v>258</v>
      </c>
      <c r="D49" s="21" t="s">
        <v>259</v>
      </c>
      <c r="E49" s="22">
        <v>30391.69</v>
      </c>
      <c r="F49" s="23">
        <v>43875</v>
      </c>
      <c r="G49" s="21" t="s">
        <v>804</v>
      </c>
      <c r="H49" s="21"/>
    </row>
    <row r="50" spans="1:8" x14ac:dyDescent="0.25">
      <c r="A50" s="24" t="s">
        <v>16</v>
      </c>
      <c r="B50" s="24"/>
      <c r="C50" s="24"/>
      <c r="D50" s="24"/>
      <c r="E50" s="25">
        <v>0</v>
      </c>
      <c r="F50" s="25"/>
      <c r="G50" s="24"/>
      <c r="H50" s="24"/>
    </row>
    <row r="51" spans="1:8" x14ac:dyDescent="0.25">
      <c r="A51" s="21" t="s">
        <v>805</v>
      </c>
      <c r="B51" s="21" t="s">
        <v>806</v>
      </c>
      <c r="C51" s="21" t="s">
        <v>262</v>
      </c>
      <c r="D51" s="21" t="s">
        <v>263</v>
      </c>
      <c r="E51" s="22">
        <v>11258.16</v>
      </c>
      <c r="F51" s="23">
        <v>43868</v>
      </c>
      <c r="G51" s="21" t="s">
        <v>807</v>
      </c>
      <c r="H51" s="21"/>
    </row>
    <row r="52" spans="1:8" x14ac:dyDescent="0.25">
      <c r="A52" s="26" t="s">
        <v>805</v>
      </c>
      <c r="B52" s="26" t="s">
        <v>806</v>
      </c>
      <c r="C52" s="26" t="s">
        <v>262</v>
      </c>
      <c r="D52" s="26" t="s">
        <v>263</v>
      </c>
      <c r="E52" s="27">
        <v>11258.16</v>
      </c>
      <c r="F52" s="28">
        <v>43868</v>
      </c>
      <c r="G52" s="26" t="s">
        <v>0</v>
      </c>
      <c r="H52" s="26"/>
    </row>
    <row r="53" spans="1:8" x14ac:dyDescent="0.25">
      <c r="A53" s="21" t="s">
        <v>805</v>
      </c>
      <c r="B53" s="21" t="s">
        <v>806</v>
      </c>
      <c r="C53" s="21" t="s">
        <v>262</v>
      </c>
      <c r="D53" s="21" t="s">
        <v>263</v>
      </c>
      <c r="E53" s="22">
        <v>11258.16</v>
      </c>
      <c r="F53" s="23">
        <v>43868</v>
      </c>
      <c r="G53" s="21" t="s">
        <v>0</v>
      </c>
      <c r="H53" s="21"/>
    </row>
    <row r="54" spans="1:8" x14ac:dyDescent="0.25">
      <c r="A54" s="24" t="s">
        <v>16</v>
      </c>
      <c r="B54" s="24"/>
      <c r="C54" s="24"/>
      <c r="D54" s="24"/>
      <c r="E54" s="25">
        <v>0</v>
      </c>
      <c r="F54" s="25"/>
      <c r="G54" s="24"/>
      <c r="H54" s="24"/>
    </row>
    <row r="55" spans="1:8" x14ac:dyDescent="0.25">
      <c r="A55" s="21" t="s">
        <v>808</v>
      </c>
      <c r="B55" s="21" t="s">
        <v>809</v>
      </c>
      <c r="C55" s="21" t="s">
        <v>56</v>
      </c>
      <c r="D55" s="21" t="s">
        <v>47</v>
      </c>
      <c r="E55" s="22">
        <v>40832</v>
      </c>
      <c r="F55" s="23">
        <v>43875</v>
      </c>
      <c r="G55" s="21" t="s">
        <v>810</v>
      </c>
      <c r="H55" s="21"/>
    </row>
    <row r="56" spans="1:8" x14ac:dyDescent="0.25">
      <c r="A56" s="24" t="s">
        <v>16</v>
      </c>
      <c r="B56" s="24"/>
      <c r="C56" s="24"/>
      <c r="D56" s="24"/>
      <c r="E56" s="25">
        <v>0</v>
      </c>
      <c r="F56" s="25"/>
      <c r="G56" s="24"/>
      <c r="H56" s="24"/>
    </row>
    <row r="57" spans="1:8" x14ac:dyDescent="0.25">
      <c r="A57" s="21" t="s">
        <v>811</v>
      </c>
      <c r="B57" s="21" t="s">
        <v>812</v>
      </c>
      <c r="C57" s="21" t="s">
        <v>275</v>
      </c>
      <c r="D57" s="21" t="s">
        <v>276</v>
      </c>
      <c r="E57" s="22">
        <v>1861.96</v>
      </c>
      <c r="F57" s="23">
        <v>43882</v>
      </c>
      <c r="G57" s="21" t="s">
        <v>813</v>
      </c>
      <c r="H57" s="21"/>
    </row>
    <row r="58" spans="1:8" x14ac:dyDescent="0.25">
      <c r="A58" s="26" t="s">
        <v>811</v>
      </c>
      <c r="B58" s="26" t="s">
        <v>812</v>
      </c>
      <c r="C58" s="26" t="s">
        <v>275</v>
      </c>
      <c r="D58" s="26" t="s">
        <v>276</v>
      </c>
      <c r="E58" s="27">
        <v>5681.28</v>
      </c>
      <c r="F58" s="28">
        <v>43882</v>
      </c>
      <c r="G58" s="26" t="s">
        <v>0</v>
      </c>
      <c r="H58" s="26"/>
    </row>
    <row r="59" spans="1:8" x14ac:dyDescent="0.25">
      <c r="A59" s="21" t="s">
        <v>811</v>
      </c>
      <c r="B59" s="21" t="s">
        <v>812</v>
      </c>
      <c r="C59" s="21" t="s">
        <v>275</v>
      </c>
      <c r="D59" s="21" t="s">
        <v>276</v>
      </c>
      <c r="E59" s="22">
        <v>28063.45</v>
      </c>
      <c r="F59" s="23">
        <v>43882</v>
      </c>
      <c r="G59" s="21" t="s">
        <v>0</v>
      </c>
      <c r="H59" s="21"/>
    </row>
    <row r="60" spans="1:8" x14ac:dyDescent="0.25">
      <c r="A60" s="26" t="s">
        <v>811</v>
      </c>
      <c r="B60" s="26" t="s">
        <v>812</v>
      </c>
      <c r="C60" s="26" t="s">
        <v>275</v>
      </c>
      <c r="D60" s="26" t="s">
        <v>276</v>
      </c>
      <c r="E60" s="27">
        <v>31496.85</v>
      </c>
      <c r="F60" s="28">
        <v>43882</v>
      </c>
      <c r="G60" s="26" t="s">
        <v>0</v>
      </c>
      <c r="H60" s="26"/>
    </row>
    <row r="61" spans="1:8" x14ac:dyDescent="0.25">
      <c r="A61" s="24" t="s">
        <v>16</v>
      </c>
      <c r="B61" s="24"/>
      <c r="C61" s="24"/>
      <c r="D61" s="24"/>
      <c r="E61" s="25">
        <v>0</v>
      </c>
      <c r="F61" s="25"/>
      <c r="G61" s="24"/>
      <c r="H61" s="24"/>
    </row>
    <row r="62" spans="1:8" x14ac:dyDescent="0.25">
      <c r="A62" s="26" t="s">
        <v>811</v>
      </c>
      <c r="B62" s="26" t="s">
        <v>814</v>
      </c>
      <c r="C62" s="26" t="s">
        <v>815</v>
      </c>
      <c r="D62" s="26" t="s">
        <v>481</v>
      </c>
      <c r="E62" s="27">
        <v>37015.199999999997</v>
      </c>
      <c r="F62" s="28">
        <v>43875</v>
      </c>
      <c r="G62" s="26" t="s">
        <v>816</v>
      </c>
      <c r="H62" s="26"/>
    </row>
    <row r="63" spans="1:8" x14ac:dyDescent="0.25">
      <c r="A63" s="21" t="s">
        <v>811</v>
      </c>
      <c r="B63" s="21" t="s">
        <v>814</v>
      </c>
      <c r="C63" s="21" t="s">
        <v>815</v>
      </c>
      <c r="D63" s="21" t="s">
        <v>481</v>
      </c>
      <c r="E63" s="22">
        <v>37015.199999999997</v>
      </c>
      <c r="F63" s="23">
        <v>43875</v>
      </c>
      <c r="G63" s="21" t="s">
        <v>0</v>
      </c>
      <c r="H63" s="21"/>
    </row>
    <row r="64" spans="1:8" x14ac:dyDescent="0.25">
      <c r="A64" s="26" t="s">
        <v>811</v>
      </c>
      <c r="B64" s="26" t="s">
        <v>814</v>
      </c>
      <c r="C64" s="26" t="s">
        <v>815</v>
      </c>
      <c r="D64" s="26" t="s">
        <v>481</v>
      </c>
      <c r="E64" s="27">
        <v>37015.199999999997</v>
      </c>
      <c r="F64" s="28">
        <v>43875</v>
      </c>
      <c r="G64" s="26" t="s">
        <v>0</v>
      </c>
      <c r="H64" s="26"/>
    </row>
    <row r="65" spans="1:8" x14ac:dyDescent="0.25">
      <c r="A65" s="24" t="s">
        <v>16</v>
      </c>
      <c r="B65" s="24"/>
      <c r="C65" s="24"/>
      <c r="D65" s="24"/>
      <c r="E65" s="25">
        <v>0</v>
      </c>
      <c r="F65" s="25"/>
      <c r="G65" s="24"/>
      <c r="H65" s="24"/>
    </row>
    <row r="66" spans="1:8" x14ac:dyDescent="0.25">
      <c r="A66" s="26" t="s">
        <v>800</v>
      </c>
      <c r="B66" s="26" t="s">
        <v>817</v>
      </c>
      <c r="C66" s="26" t="s">
        <v>176</v>
      </c>
      <c r="D66" s="26" t="s">
        <v>52</v>
      </c>
      <c r="E66" s="27">
        <v>170300</v>
      </c>
      <c r="F66" s="28">
        <v>43875</v>
      </c>
      <c r="G66" s="26" t="s">
        <v>818</v>
      </c>
      <c r="H66" s="26"/>
    </row>
    <row r="67" spans="1:8" x14ac:dyDescent="0.25">
      <c r="A67" s="24" t="s">
        <v>16</v>
      </c>
      <c r="B67" s="24"/>
      <c r="C67" s="24"/>
      <c r="D67" s="24"/>
      <c r="E67" s="25">
        <v>0</v>
      </c>
      <c r="F67" s="25"/>
      <c r="G67" s="24"/>
      <c r="H67" s="24"/>
    </row>
    <row r="68" spans="1:8" x14ac:dyDescent="0.25">
      <c r="A68" s="26" t="s">
        <v>785</v>
      </c>
      <c r="B68" s="26" t="s">
        <v>819</v>
      </c>
      <c r="C68" s="26" t="s">
        <v>306</v>
      </c>
      <c r="D68" s="26" t="s">
        <v>181</v>
      </c>
      <c r="E68" s="27">
        <v>195350.24</v>
      </c>
      <c r="F68" s="28">
        <v>43882</v>
      </c>
      <c r="G68" s="26" t="s">
        <v>820</v>
      </c>
      <c r="H68" s="26"/>
    </row>
    <row r="69" spans="1:8" x14ac:dyDescent="0.25">
      <c r="A69" s="24" t="s">
        <v>16</v>
      </c>
      <c r="B69" s="24"/>
      <c r="C69" s="24"/>
      <c r="D69" s="24"/>
      <c r="E69" s="25">
        <v>0</v>
      </c>
      <c r="F69" s="25"/>
      <c r="G69" s="24"/>
      <c r="H69" s="24"/>
    </row>
    <row r="70" spans="1:8" x14ac:dyDescent="0.25">
      <c r="A70" s="24" t="s">
        <v>183</v>
      </c>
      <c r="B70" s="24"/>
      <c r="C70" s="24"/>
      <c r="D70" s="24"/>
      <c r="E70" s="25">
        <v>0</v>
      </c>
      <c r="F70" s="25"/>
      <c r="G70" s="24"/>
      <c r="H70" s="24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H336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1.85546875" style="1" bestFit="1" customWidth="1"/>
    <col min="5" max="5" width="10.140625" style="1" bestFit="1" customWidth="1"/>
    <col min="6" max="6" width="11.42578125" style="1" bestFit="1" customWidth="1"/>
    <col min="7" max="7" width="15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13" t="s">
        <v>821</v>
      </c>
      <c r="B7" s="13" t="s">
        <v>822</v>
      </c>
      <c r="C7" s="13" t="s">
        <v>306</v>
      </c>
      <c r="D7" s="13" t="s">
        <v>580</v>
      </c>
      <c r="E7" s="14">
        <v>1254</v>
      </c>
      <c r="F7" s="15">
        <v>43847</v>
      </c>
      <c r="G7" s="13" t="s">
        <v>823</v>
      </c>
      <c r="H7" s="13"/>
    </row>
    <row r="8" spans="1:8" x14ac:dyDescent="0.25">
      <c r="A8" s="16" t="s">
        <v>821</v>
      </c>
      <c r="B8" s="16" t="s">
        <v>822</v>
      </c>
      <c r="C8" s="16" t="s">
        <v>306</v>
      </c>
      <c r="D8" s="16" t="s">
        <v>580</v>
      </c>
      <c r="E8" s="17">
        <v>3746</v>
      </c>
      <c r="F8" s="18">
        <v>43847</v>
      </c>
      <c r="G8" s="16" t="s">
        <v>0</v>
      </c>
      <c r="H8" s="16"/>
    </row>
    <row r="9" spans="1:8" x14ac:dyDescent="0.25">
      <c r="A9" s="19" t="s">
        <v>16</v>
      </c>
      <c r="B9" s="19"/>
      <c r="C9" s="19"/>
      <c r="D9" s="19"/>
      <c r="E9" s="20">
        <f>SUBTOTAL(9, E7:E8)</f>
        <v>5000</v>
      </c>
      <c r="F9" s="20"/>
      <c r="G9" s="19"/>
      <c r="H9" s="19" t="s">
        <v>88</v>
      </c>
    </row>
    <row r="10" spans="1:8" x14ac:dyDescent="0.25">
      <c r="A10" s="16" t="s">
        <v>824</v>
      </c>
      <c r="B10" s="16" t="s">
        <v>825</v>
      </c>
      <c r="C10" s="16" t="s">
        <v>700</v>
      </c>
      <c r="D10" s="16" t="s">
        <v>826</v>
      </c>
      <c r="E10" s="17">
        <v>3517.5</v>
      </c>
      <c r="F10" s="18">
        <v>43840</v>
      </c>
      <c r="G10" s="16" t="s">
        <v>827</v>
      </c>
      <c r="H10" s="16"/>
    </row>
    <row r="11" spans="1:8" x14ac:dyDescent="0.25">
      <c r="A11" s="13" t="s">
        <v>824</v>
      </c>
      <c r="B11" s="13" t="s">
        <v>825</v>
      </c>
      <c r="C11" s="13" t="s">
        <v>700</v>
      </c>
      <c r="D11" s="13" t="s">
        <v>826</v>
      </c>
      <c r="E11" s="14">
        <v>1751.62</v>
      </c>
      <c r="F11" s="15">
        <v>43840</v>
      </c>
      <c r="G11" s="13" t="s">
        <v>0</v>
      </c>
      <c r="H11" s="13"/>
    </row>
    <row r="12" spans="1:8" x14ac:dyDescent="0.25">
      <c r="A12" s="19" t="s">
        <v>16</v>
      </c>
      <c r="B12" s="19"/>
      <c r="C12" s="19"/>
      <c r="D12" s="19"/>
      <c r="E12" s="20">
        <f>SUBTOTAL(9, E10:E11)</f>
        <v>5269.12</v>
      </c>
      <c r="F12" s="20"/>
      <c r="G12" s="19"/>
      <c r="H12" s="19" t="s">
        <v>88</v>
      </c>
    </row>
    <row r="13" spans="1:8" x14ac:dyDescent="0.25">
      <c r="A13" s="13" t="s">
        <v>828</v>
      </c>
      <c r="B13" s="13" t="s">
        <v>829</v>
      </c>
      <c r="C13" s="13" t="s">
        <v>233</v>
      </c>
      <c r="D13" s="13" t="s">
        <v>654</v>
      </c>
      <c r="E13" s="14">
        <v>5472</v>
      </c>
      <c r="F13" s="15">
        <v>43861</v>
      </c>
      <c r="G13" s="13" t="s">
        <v>830</v>
      </c>
      <c r="H13" s="13"/>
    </row>
    <row r="14" spans="1:8" x14ac:dyDescent="0.25">
      <c r="A14" s="19" t="s">
        <v>16</v>
      </c>
      <c r="B14" s="19"/>
      <c r="C14" s="19"/>
      <c r="D14" s="19"/>
      <c r="E14" s="20">
        <f>SUBTOTAL(9, E13:E13)</f>
        <v>5472</v>
      </c>
      <c r="F14" s="20"/>
      <c r="G14" s="19"/>
      <c r="H14" s="19" t="s">
        <v>54</v>
      </c>
    </row>
    <row r="15" spans="1:8" x14ac:dyDescent="0.25">
      <c r="A15" s="13" t="s">
        <v>824</v>
      </c>
      <c r="B15" s="13" t="s">
        <v>831</v>
      </c>
      <c r="C15" s="13" t="s">
        <v>91</v>
      </c>
      <c r="D15" s="13" t="s">
        <v>92</v>
      </c>
      <c r="E15" s="14">
        <v>5850</v>
      </c>
      <c r="F15" s="15">
        <v>43840</v>
      </c>
      <c r="G15" s="13" t="s">
        <v>832</v>
      </c>
      <c r="H15" s="13"/>
    </row>
    <row r="16" spans="1:8" x14ac:dyDescent="0.25">
      <c r="A16" s="19" t="s">
        <v>16</v>
      </c>
      <c r="B16" s="19"/>
      <c r="C16" s="19"/>
      <c r="D16" s="19"/>
      <c r="E16" s="20">
        <f>SUBTOTAL(9, E15:E15)</f>
        <v>5850</v>
      </c>
      <c r="F16" s="20"/>
      <c r="G16" s="19"/>
      <c r="H16" s="19" t="s">
        <v>17</v>
      </c>
    </row>
    <row r="17" spans="1:8" x14ac:dyDescent="0.25">
      <c r="A17" s="13" t="s">
        <v>833</v>
      </c>
      <c r="B17" s="13" t="s">
        <v>834</v>
      </c>
      <c r="C17" s="13" t="s">
        <v>205</v>
      </c>
      <c r="D17" s="13" t="s">
        <v>206</v>
      </c>
      <c r="E17" s="14">
        <v>6041</v>
      </c>
      <c r="F17" s="15">
        <v>43840</v>
      </c>
      <c r="G17" s="13" t="s">
        <v>835</v>
      </c>
      <c r="H17" s="13"/>
    </row>
    <row r="18" spans="1:8" x14ac:dyDescent="0.25">
      <c r="A18" s="19" t="s">
        <v>16</v>
      </c>
      <c r="B18" s="19"/>
      <c r="C18" s="19"/>
      <c r="D18" s="19"/>
      <c r="E18" s="20">
        <f>SUBTOTAL(9, E17:E17)</f>
        <v>6041</v>
      </c>
      <c r="F18" s="20"/>
      <c r="G18" s="19"/>
      <c r="H18" s="19" t="s">
        <v>17</v>
      </c>
    </row>
    <row r="19" spans="1:8" x14ac:dyDescent="0.25">
      <c r="A19" s="13" t="s">
        <v>833</v>
      </c>
      <c r="B19" s="13" t="s">
        <v>836</v>
      </c>
      <c r="C19" s="13" t="s">
        <v>205</v>
      </c>
      <c r="D19" s="13" t="s">
        <v>206</v>
      </c>
      <c r="E19" s="14">
        <v>6041</v>
      </c>
      <c r="F19" s="15">
        <v>43840</v>
      </c>
      <c r="G19" s="13" t="s">
        <v>837</v>
      </c>
      <c r="H19" s="13"/>
    </row>
    <row r="20" spans="1:8" x14ac:dyDescent="0.25">
      <c r="A20" s="19" t="s">
        <v>16</v>
      </c>
      <c r="B20" s="19"/>
      <c r="C20" s="19"/>
      <c r="D20" s="19"/>
      <c r="E20" s="20">
        <f>SUBTOTAL(9, E19:E19)</f>
        <v>6041</v>
      </c>
      <c r="F20" s="20"/>
      <c r="G20" s="19"/>
      <c r="H20" s="19" t="s">
        <v>17</v>
      </c>
    </row>
    <row r="21" spans="1:8" x14ac:dyDescent="0.25">
      <c r="A21" s="13" t="s">
        <v>838</v>
      </c>
      <c r="B21" s="13" t="s">
        <v>839</v>
      </c>
      <c r="C21" s="13" t="s">
        <v>46</v>
      </c>
      <c r="D21" s="13" t="s">
        <v>47</v>
      </c>
      <c r="E21" s="14">
        <v>1888</v>
      </c>
      <c r="F21" s="15">
        <v>43847</v>
      </c>
      <c r="G21" s="13" t="s">
        <v>840</v>
      </c>
      <c r="H21" s="13"/>
    </row>
    <row r="22" spans="1:8" x14ac:dyDescent="0.25">
      <c r="A22" s="16" t="s">
        <v>838</v>
      </c>
      <c r="B22" s="16" t="s">
        <v>839</v>
      </c>
      <c r="C22" s="16" t="s">
        <v>46</v>
      </c>
      <c r="D22" s="16" t="s">
        <v>47</v>
      </c>
      <c r="E22" s="17">
        <v>189</v>
      </c>
      <c r="F22" s="18">
        <v>43847</v>
      </c>
      <c r="G22" s="16" t="s">
        <v>0</v>
      </c>
      <c r="H22" s="16"/>
    </row>
    <row r="23" spans="1:8" x14ac:dyDescent="0.25">
      <c r="A23" s="13" t="s">
        <v>838</v>
      </c>
      <c r="B23" s="13" t="s">
        <v>839</v>
      </c>
      <c r="C23" s="13" t="s">
        <v>46</v>
      </c>
      <c r="D23" s="13" t="s">
        <v>47</v>
      </c>
      <c r="E23" s="14">
        <v>1071</v>
      </c>
      <c r="F23" s="15">
        <v>43847</v>
      </c>
      <c r="G23" s="13" t="s">
        <v>0</v>
      </c>
      <c r="H23" s="13"/>
    </row>
    <row r="24" spans="1:8" x14ac:dyDescent="0.25">
      <c r="A24" s="16" t="s">
        <v>838</v>
      </c>
      <c r="B24" s="16" t="s">
        <v>839</v>
      </c>
      <c r="C24" s="16" t="s">
        <v>46</v>
      </c>
      <c r="D24" s="16" t="s">
        <v>47</v>
      </c>
      <c r="E24" s="17">
        <v>140.94</v>
      </c>
      <c r="F24" s="18">
        <v>43847</v>
      </c>
      <c r="G24" s="16" t="s">
        <v>0</v>
      </c>
      <c r="H24" s="16"/>
    </row>
    <row r="25" spans="1:8" x14ac:dyDescent="0.25">
      <c r="A25" s="13" t="s">
        <v>838</v>
      </c>
      <c r="B25" s="13" t="s">
        <v>839</v>
      </c>
      <c r="C25" s="13" t="s">
        <v>46</v>
      </c>
      <c r="D25" s="13" t="s">
        <v>47</v>
      </c>
      <c r="E25" s="14">
        <v>1120.25</v>
      </c>
      <c r="F25" s="15">
        <v>43847</v>
      </c>
      <c r="G25" s="13" t="s">
        <v>0</v>
      </c>
      <c r="H25" s="13"/>
    </row>
    <row r="26" spans="1:8" x14ac:dyDescent="0.25">
      <c r="A26" s="16" t="s">
        <v>838</v>
      </c>
      <c r="B26" s="16" t="s">
        <v>839</v>
      </c>
      <c r="C26" s="16" t="s">
        <v>46</v>
      </c>
      <c r="D26" s="16" t="s">
        <v>47</v>
      </c>
      <c r="E26" s="17">
        <v>1125</v>
      </c>
      <c r="F26" s="18">
        <v>43847</v>
      </c>
      <c r="G26" s="16" t="s">
        <v>0</v>
      </c>
      <c r="H26" s="16"/>
    </row>
    <row r="27" spans="1:8" x14ac:dyDescent="0.25">
      <c r="A27" s="13" t="s">
        <v>838</v>
      </c>
      <c r="B27" s="13" t="s">
        <v>839</v>
      </c>
      <c r="C27" s="13" t="s">
        <v>46</v>
      </c>
      <c r="D27" s="13" t="s">
        <v>47</v>
      </c>
      <c r="E27" s="14">
        <v>688.5</v>
      </c>
      <c r="F27" s="15">
        <v>43847</v>
      </c>
      <c r="G27" s="13" t="s">
        <v>0</v>
      </c>
      <c r="H27" s="13"/>
    </row>
    <row r="28" spans="1:8" x14ac:dyDescent="0.25">
      <c r="A28" s="19" t="s">
        <v>16</v>
      </c>
      <c r="B28" s="19"/>
      <c r="C28" s="19"/>
      <c r="D28" s="19"/>
      <c r="E28" s="20">
        <f>SUBTOTAL(9, E21:E27)</f>
        <v>6222.6900000000005</v>
      </c>
      <c r="F28" s="20"/>
      <c r="G28" s="19"/>
      <c r="H28" s="19" t="s">
        <v>17</v>
      </c>
    </row>
    <row r="29" spans="1:8" x14ac:dyDescent="0.25">
      <c r="A29" s="13" t="s">
        <v>841</v>
      </c>
      <c r="B29" s="13" t="s">
        <v>842</v>
      </c>
      <c r="C29" s="13" t="s">
        <v>108</v>
      </c>
      <c r="D29" s="13" t="s">
        <v>576</v>
      </c>
      <c r="E29" s="14">
        <v>6254.56</v>
      </c>
      <c r="F29" s="15">
        <v>43840</v>
      </c>
      <c r="G29" s="13" t="s">
        <v>843</v>
      </c>
      <c r="H29" s="13"/>
    </row>
    <row r="30" spans="1:8" x14ac:dyDescent="0.25">
      <c r="A30" s="19" t="s">
        <v>16</v>
      </c>
      <c r="B30" s="19"/>
      <c r="C30" s="19"/>
      <c r="D30" s="19"/>
      <c r="E30" s="20">
        <f>SUBTOTAL(9, E29:E29)</f>
        <v>6254.56</v>
      </c>
      <c r="F30" s="20"/>
      <c r="G30" s="19"/>
      <c r="H30" s="19" t="s">
        <v>17</v>
      </c>
    </row>
    <row r="31" spans="1:8" x14ac:dyDescent="0.25">
      <c r="A31" s="13" t="s">
        <v>703</v>
      </c>
      <c r="B31" s="13" t="s">
        <v>844</v>
      </c>
      <c r="C31" s="13" t="s">
        <v>845</v>
      </c>
      <c r="D31" s="13" t="s">
        <v>846</v>
      </c>
      <c r="E31" s="14">
        <v>6450</v>
      </c>
      <c r="F31" s="15">
        <v>43854</v>
      </c>
      <c r="G31" s="13" t="s">
        <v>847</v>
      </c>
      <c r="H31" s="13"/>
    </row>
    <row r="32" spans="1:8" x14ac:dyDescent="0.25">
      <c r="A32" s="19" t="s">
        <v>16</v>
      </c>
      <c r="B32" s="19"/>
      <c r="C32" s="19"/>
      <c r="D32" s="19"/>
      <c r="E32" s="20">
        <f>SUBTOTAL(9, E31:E31)</f>
        <v>6450</v>
      </c>
      <c r="F32" s="20"/>
      <c r="G32" s="19"/>
      <c r="H32" s="19" t="s">
        <v>63</v>
      </c>
    </row>
    <row r="33" spans="1:8" x14ac:dyDescent="0.25">
      <c r="A33" s="13" t="s">
        <v>848</v>
      </c>
      <c r="B33" s="13" t="s">
        <v>849</v>
      </c>
      <c r="C33" s="13" t="s">
        <v>25</v>
      </c>
      <c r="D33" s="13" t="s">
        <v>26</v>
      </c>
      <c r="E33" s="14">
        <v>154.34</v>
      </c>
      <c r="F33" s="15">
        <v>43847</v>
      </c>
      <c r="G33" s="13" t="s">
        <v>850</v>
      </c>
      <c r="H33" s="13"/>
    </row>
    <row r="34" spans="1:8" x14ac:dyDescent="0.25">
      <c r="A34" s="16" t="s">
        <v>848</v>
      </c>
      <c r="B34" s="16" t="s">
        <v>849</v>
      </c>
      <c r="C34" s="16" t="s">
        <v>39</v>
      </c>
      <c r="D34" s="16" t="s">
        <v>26</v>
      </c>
      <c r="E34" s="17">
        <v>1796.56</v>
      </c>
      <c r="F34" s="18">
        <v>43847</v>
      </c>
      <c r="G34" s="16" t="s">
        <v>0</v>
      </c>
      <c r="H34" s="16"/>
    </row>
    <row r="35" spans="1:8" x14ac:dyDescent="0.25">
      <c r="A35" s="13" t="s">
        <v>848</v>
      </c>
      <c r="B35" s="13" t="s">
        <v>849</v>
      </c>
      <c r="C35" s="13" t="s">
        <v>40</v>
      </c>
      <c r="D35" s="13" t="s">
        <v>26</v>
      </c>
      <c r="E35" s="14">
        <v>388.14</v>
      </c>
      <c r="F35" s="15">
        <v>43847</v>
      </c>
      <c r="G35" s="13" t="s">
        <v>0</v>
      </c>
      <c r="H35" s="13"/>
    </row>
    <row r="36" spans="1:8" x14ac:dyDescent="0.25">
      <c r="A36" s="16" t="s">
        <v>848</v>
      </c>
      <c r="B36" s="16" t="s">
        <v>849</v>
      </c>
      <c r="C36" s="16" t="s">
        <v>28</v>
      </c>
      <c r="D36" s="16" t="s">
        <v>26</v>
      </c>
      <c r="E36" s="17">
        <v>269.11</v>
      </c>
      <c r="F36" s="18">
        <v>43847</v>
      </c>
      <c r="G36" s="16" t="s">
        <v>0</v>
      </c>
      <c r="H36" s="16"/>
    </row>
    <row r="37" spans="1:8" x14ac:dyDescent="0.25">
      <c r="A37" s="13" t="s">
        <v>848</v>
      </c>
      <c r="B37" s="13" t="s">
        <v>849</v>
      </c>
      <c r="C37" s="13" t="s">
        <v>41</v>
      </c>
      <c r="D37" s="13" t="s">
        <v>26</v>
      </c>
      <c r="E37" s="14">
        <v>1566.84</v>
      </c>
      <c r="F37" s="15">
        <v>43847</v>
      </c>
      <c r="G37" s="13" t="s">
        <v>0</v>
      </c>
      <c r="H37" s="13"/>
    </row>
    <row r="38" spans="1:8" x14ac:dyDescent="0.25">
      <c r="A38" s="16" t="s">
        <v>848</v>
      </c>
      <c r="B38" s="16" t="s">
        <v>849</v>
      </c>
      <c r="C38" s="16" t="s">
        <v>42</v>
      </c>
      <c r="D38" s="16" t="s">
        <v>26</v>
      </c>
      <c r="E38" s="17">
        <v>318.05</v>
      </c>
      <c r="F38" s="18">
        <v>43847</v>
      </c>
      <c r="G38" s="16" t="s">
        <v>0</v>
      </c>
      <c r="H38" s="16"/>
    </row>
    <row r="39" spans="1:8" x14ac:dyDescent="0.25">
      <c r="A39" s="13" t="s">
        <v>848</v>
      </c>
      <c r="B39" s="13" t="s">
        <v>849</v>
      </c>
      <c r="C39" s="13" t="s">
        <v>43</v>
      </c>
      <c r="D39" s="13" t="s">
        <v>26</v>
      </c>
      <c r="E39" s="14">
        <v>369.11</v>
      </c>
      <c r="F39" s="15">
        <v>43847</v>
      </c>
      <c r="G39" s="13" t="s">
        <v>0</v>
      </c>
      <c r="H39" s="13"/>
    </row>
    <row r="40" spans="1:8" x14ac:dyDescent="0.25">
      <c r="A40" s="16" t="s">
        <v>848</v>
      </c>
      <c r="B40" s="16" t="s">
        <v>849</v>
      </c>
      <c r="C40" s="16" t="s">
        <v>38</v>
      </c>
      <c r="D40" s="16" t="s">
        <v>26</v>
      </c>
      <c r="E40" s="17">
        <v>370.33</v>
      </c>
      <c r="F40" s="18">
        <v>43847</v>
      </c>
      <c r="G40" s="16" t="s">
        <v>0</v>
      </c>
      <c r="H40" s="16"/>
    </row>
    <row r="41" spans="1:8" x14ac:dyDescent="0.25">
      <c r="A41" s="13" t="s">
        <v>848</v>
      </c>
      <c r="B41" s="13" t="s">
        <v>849</v>
      </c>
      <c r="C41" s="13" t="s">
        <v>37</v>
      </c>
      <c r="D41" s="13" t="s">
        <v>26</v>
      </c>
      <c r="E41" s="14">
        <v>92.38</v>
      </c>
      <c r="F41" s="15">
        <v>43847</v>
      </c>
      <c r="G41" s="13" t="s">
        <v>0</v>
      </c>
      <c r="H41" s="13"/>
    </row>
    <row r="42" spans="1:8" x14ac:dyDescent="0.25">
      <c r="A42" s="16" t="s">
        <v>848</v>
      </c>
      <c r="B42" s="16" t="s">
        <v>849</v>
      </c>
      <c r="C42" s="16" t="s">
        <v>36</v>
      </c>
      <c r="D42" s="16" t="s">
        <v>26</v>
      </c>
      <c r="E42" s="17">
        <v>90.3</v>
      </c>
      <c r="F42" s="18">
        <v>43847</v>
      </c>
      <c r="G42" s="16" t="s">
        <v>0</v>
      </c>
      <c r="H42" s="16"/>
    </row>
    <row r="43" spans="1:8" x14ac:dyDescent="0.25">
      <c r="A43" s="13" t="s">
        <v>848</v>
      </c>
      <c r="B43" s="13" t="s">
        <v>849</v>
      </c>
      <c r="C43" s="13" t="s">
        <v>35</v>
      </c>
      <c r="D43" s="13" t="s">
        <v>26</v>
      </c>
      <c r="E43" s="14">
        <v>739.11</v>
      </c>
      <c r="F43" s="15">
        <v>43847</v>
      </c>
      <c r="G43" s="13" t="s">
        <v>0</v>
      </c>
      <c r="H43" s="13"/>
    </row>
    <row r="44" spans="1:8" x14ac:dyDescent="0.25">
      <c r="A44" s="16" t="s">
        <v>848</v>
      </c>
      <c r="B44" s="16" t="s">
        <v>849</v>
      </c>
      <c r="C44" s="16" t="s">
        <v>34</v>
      </c>
      <c r="D44" s="16" t="s">
        <v>26</v>
      </c>
      <c r="E44" s="17">
        <v>115.29</v>
      </c>
      <c r="F44" s="18">
        <v>43847</v>
      </c>
      <c r="G44" s="16" t="s">
        <v>0</v>
      </c>
      <c r="H44" s="16"/>
    </row>
    <row r="45" spans="1:8" x14ac:dyDescent="0.25">
      <c r="A45" s="13" t="s">
        <v>848</v>
      </c>
      <c r="B45" s="13" t="s">
        <v>849</v>
      </c>
      <c r="C45" s="13" t="s">
        <v>33</v>
      </c>
      <c r="D45" s="13" t="s">
        <v>26</v>
      </c>
      <c r="E45" s="14">
        <v>168.44</v>
      </c>
      <c r="F45" s="15">
        <v>43847</v>
      </c>
      <c r="G45" s="13" t="s">
        <v>0</v>
      </c>
      <c r="H45" s="13"/>
    </row>
    <row r="46" spans="1:8" x14ac:dyDescent="0.25">
      <c r="A46" s="16" t="s">
        <v>848</v>
      </c>
      <c r="B46" s="16" t="s">
        <v>849</v>
      </c>
      <c r="C46" s="16" t="s">
        <v>32</v>
      </c>
      <c r="D46" s="16" t="s">
        <v>26</v>
      </c>
      <c r="E46" s="17">
        <v>302.05</v>
      </c>
      <c r="F46" s="18">
        <v>43847</v>
      </c>
      <c r="G46" s="16" t="s">
        <v>0</v>
      </c>
      <c r="H46" s="16"/>
    </row>
    <row r="47" spans="1:8" x14ac:dyDescent="0.25">
      <c r="A47" s="13" t="s">
        <v>848</v>
      </c>
      <c r="B47" s="13" t="s">
        <v>849</v>
      </c>
      <c r="C47" s="13" t="s">
        <v>31</v>
      </c>
      <c r="D47" s="13" t="s">
        <v>26</v>
      </c>
      <c r="E47" s="14">
        <v>139.72</v>
      </c>
      <c r="F47" s="15">
        <v>43847</v>
      </c>
      <c r="G47" s="13" t="s">
        <v>0</v>
      </c>
      <c r="H47" s="13"/>
    </row>
    <row r="48" spans="1:8" x14ac:dyDescent="0.25">
      <c r="A48" s="16" t="s">
        <v>848</v>
      </c>
      <c r="B48" s="16" t="s">
        <v>849</v>
      </c>
      <c r="C48" s="16" t="s">
        <v>30</v>
      </c>
      <c r="D48" s="16" t="s">
        <v>26</v>
      </c>
      <c r="E48" s="17">
        <v>412.54</v>
      </c>
      <c r="F48" s="18">
        <v>43847</v>
      </c>
      <c r="G48" s="16" t="s">
        <v>0</v>
      </c>
      <c r="H48" s="16"/>
    </row>
    <row r="49" spans="1:8" x14ac:dyDescent="0.25">
      <c r="A49" s="13" t="s">
        <v>848</v>
      </c>
      <c r="B49" s="13" t="s">
        <v>849</v>
      </c>
      <c r="C49" s="13" t="s">
        <v>29</v>
      </c>
      <c r="D49" s="13" t="s">
        <v>26</v>
      </c>
      <c r="E49" s="14">
        <v>347.51</v>
      </c>
      <c r="F49" s="15">
        <v>43847</v>
      </c>
      <c r="G49" s="13" t="s">
        <v>0</v>
      </c>
      <c r="H49" s="13"/>
    </row>
    <row r="50" spans="1:8" x14ac:dyDescent="0.25">
      <c r="A50" s="19" t="s">
        <v>16</v>
      </c>
      <c r="B50" s="19"/>
      <c r="C50" s="19"/>
      <c r="D50" s="19"/>
      <c r="E50" s="20">
        <f>SUBTOTAL(9, E33:E49)</f>
        <v>7639.82</v>
      </c>
      <c r="F50" s="20"/>
      <c r="G50" s="19"/>
      <c r="H50" s="19" t="s">
        <v>17</v>
      </c>
    </row>
    <row r="51" spans="1:8" x14ac:dyDescent="0.25">
      <c r="A51" s="13" t="s">
        <v>851</v>
      </c>
      <c r="B51" s="13" t="s">
        <v>852</v>
      </c>
      <c r="C51" s="13" t="s">
        <v>85</v>
      </c>
      <c r="D51" s="13" t="s">
        <v>86</v>
      </c>
      <c r="E51" s="14">
        <v>7480</v>
      </c>
      <c r="F51" s="15">
        <v>43854</v>
      </c>
      <c r="G51" s="13" t="s">
        <v>853</v>
      </c>
      <c r="H51" s="13"/>
    </row>
    <row r="52" spans="1:8" x14ac:dyDescent="0.25">
      <c r="A52" s="19" t="s">
        <v>16</v>
      </c>
      <c r="B52" s="19"/>
      <c r="C52" s="19"/>
      <c r="D52" s="19"/>
      <c r="E52" s="20">
        <f>SUBTOTAL(9, E51:E51)</f>
        <v>7480</v>
      </c>
      <c r="F52" s="20"/>
      <c r="G52" s="19"/>
      <c r="H52" s="19" t="s">
        <v>63</v>
      </c>
    </row>
    <row r="53" spans="1:8" x14ac:dyDescent="0.25">
      <c r="A53" s="13" t="s">
        <v>854</v>
      </c>
      <c r="B53" s="13" t="s">
        <v>855</v>
      </c>
      <c r="C53" s="13" t="s">
        <v>42</v>
      </c>
      <c r="D53" s="13" t="s">
        <v>26</v>
      </c>
      <c r="E53" s="14">
        <v>335.05</v>
      </c>
      <c r="F53" s="15">
        <v>43854</v>
      </c>
      <c r="G53" s="13" t="s">
        <v>856</v>
      </c>
      <c r="H53" s="13"/>
    </row>
    <row r="54" spans="1:8" x14ac:dyDescent="0.25">
      <c r="A54" s="16" t="s">
        <v>854</v>
      </c>
      <c r="B54" s="16" t="s">
        <v>855</v>
      </c>
      <c r="C54" s="16" t="s">
        <v>30</v>
      </c>
      <c r="D54" s="16" t="s">
        <v>26</v>
      </c>
      <c r="E54" s="17">
        <v>444.54</v>
      </c>
      <c r="F54" s="18">
        <v>43854</v>
      </c>
      <c r="G54" s="16" t="s">
        <v>0</v>
      </c>
      <c r="H54" s="16"/>
    </row>
    <row r="55" spans="1:8" x14ac:dyDescent="0.25">
      <c r="A55" s="13" t="s">
        <v>854</v>
      </c>
      <c r="B55" s="13" t="s">
        <v>855</v>
      </c>
      <c r="C55" s="13" t="s">
        <v>25</v>
      </c>
      <c r="D55" s="13" t="s">
        <v>26</v>
      </c>
      <c r="E55" s="14">
        <v>190.53</v>
      </c>
      <c r="F55" s="15">
        <v>43854</v>
      </c>
      <c r="G55" s="13" t="s">
        <v>0</v>
      </c>
      <c r="H55" s="13"/>
    </row>
    <row r="56" spans="1:8" x14ac:dyDescent="0.25">
      <c r="A56" s="16" t="s">
        <v>854</v>
      </c>
      <c r="B56" s="16" t="s">
        <v>855</v>
      </c>
      <c r="C56" s="16" t="s">
        <v>29</v>
      </c>
      <c r="D56" s="16" t="s">
        <v>26</v>
      </c>
      <c r="E56" s="17">
        <v>394.02</v>
      </c>
      <c r="F56" s="18">
        <v>43854</v>
      </c>
      <c r="G56" s="16" t="s">
        <v>0</v>
      </c>
      <c r="H56" s="16"/>
    </row>
    <row r="57" spans="1:8" x14ac:dyDescent="0.25">
      <c r="A57" s="13" t="s">
        <v>854</v>
      </c>
      <c r="B57" s="13" t="s">
        <v>855</v>
      </c>
      <c r="C57" s="13" t="s">
        <v>39</v>
      </c>
      <c r="D57" s="13" t="s">
        <v>26</v>
      </c>
      <c r="E57" s="14">
        <v>1719.38</v>
      </c>
      <c r="F57" s="15">
        <v>43854</v>
      </c>
      <c r="G57" s="13" t="s">
        <v>0</v>
      </c>
      <c r="H57" s="13"/>
    </row>
    <row r="58" spans="1:8" x14ac:dyDescent="0.25">
      <c r="A58" s="16" t="s">
        <v>854</v>
      </c>
      <c r="B58" s="16" t="s">
        <v>855</v>
      </c>
      <c r="C58" s="16" t="s">
        <v>40</v>
      </c>
      <c r="D58" s="16" t="s">
        <v>26</v>
      </c>
      <c r="E58" s="17">
        <v>459.91</v>
      </c>
      <c r="F58" s="18">
        <v>43854</v>
      </c>
      <c r="G58" s="16" t="s">
        <v>0</v>
      </c>
      <c r="H58" s="16"/>
    </row>
    <row r="59" spans="1:8" x14ac:dyDescent="0.25">
      <c r="A59" s="13" t="s">
        <v>854</v>
      </c>
      <c r="B59" s="13" t="s">
        <v>855</v>
      </c>
      <c r="C59" s="13" t="s">
        <v>32</v>
      </c>
      <c r="D59" s="13" t="s">
        <v>26</v>
      </c>
      <c r="E59" s="14">
        <v>311.27999999999997</v>
      </c>
      <c r="F59" s="15">
        <v>43854</v>
      </c>
      <c r="G59" s="13" t="s">
        <v>0</v>
      </c>
      <c r="H59" s="13"/>
    </row>
    <row r="60" spans="1:8" x14ac:dyDescent="0.25">
      <c r="A60" s="16" t="s">
        <v>854</v>
      </c>
      <c r="B60" s="16" t="s">
        <v>855</v>
      </c>
      <c r="C60" s="16" t="s">
        <v>28</v>
      </c>
      <c r="D60" s="16" t="s">
        <v>26</v>
      </c>
      <c r="E60" s="17">
        <v>276.22000000000003</v>
      </c>
      <c r="F60" s="18">
        <v>43854</v>
      </c>
      <c r="G60" s="16" t="s">
        <v>0</v>
      </c>
      <c r="H60" s="16"/>
    </row>
    <row r="61" spans="1:8" x14ac:dyDescent="0.25">
      <c r="A61" s="13" t="s">
        <v>854</v>
      </c>
      <c r="B61" s="13" t="s">
        <v>855</v>
      </c>
      <c r="C61" s="13" t="s">
        <v>41</v>
      </c>
      <c r="D61" s="13" t="s">
        <v>26</v>
      </c>
      <c r="E61" s="14">
        <v>1787.42</v>
      </c>
      <c r="F61" s="15">
        <v>43854</v>
      </c>
      <c r="G61" s="13" t="s">
        <v>0</v>
      </c>
      <c r="H61" s="13"/>
    </row>
    <row r="62" spans="1:8" x14ac:dyDescent="0.25">
      <c r="A62" s="16" t="s">
        <v>854</v>
      </c>
      <c r="B62" s="16" t="s">
        <v>855</v>
      </c>
      <c r="C62" s="16" t="s">
        <v>31</v>
      </c>
      <c r="D62" s="16" t="s">
        <v>26</v>
      </c>
      <c r="E62" s="17">
        <v>163.95</v>
      </c>
      <c r="F62" s="18">
        <v>43854</v>
      </c>
      <c r="G62" s="16" t="s">
        <v>0</v>
      </c>
      <c r="H62" s="16"/>
    </row>
    <row r="63" spans="1:8" x14ac:dyDescent="0.25">
      <c r="A63" s="13" t="s">
        <v>854</v>
      </c>
      <c r="B63" s="13" t="s">
        <v>855</v>
      </c>
      <c r="C63" s="13" t="s">
        <v>43</v>
      </c>
      <c r="D63" s="13" t="s">
        <v>26</v>
      </c>
      <c r="E63" s="14">
        <v>400.16</v>
      </c>
      <c r="F63" s="15">
        <v>43854</v>
      </c>
      <c r="G63" s="13" t="s">
        <v>0</v>
      </c>
      <c r="H63" s="13"/>
    </row>
    <row r="64" spans="1:8" x14ac:dyDescent="0.25">
      <c r="A64" s="16" t="s">
        <v>854</v>
      </c>
      <c r="B64" s="16" t="s">
        <v>855</v>
      </c>
      <c r="C64" s="16" t="s">
        <v>38</v>
      </c>
      <c r="D64" s="16" t="s">
        <v>26</v>
      </c>
      <c r="E64" s="17">
        <v>425.45</v>
      </c>
      <c r="F64" s="18">
        <v>43854</v>
      </c>
      <c r="G64" s="16" t="s">
        <v>0</v>
      </c>
      <c r="H64" s="16"/>
    </row>
    <row r="65" spans="1:8" x14ac:dyDescent="0.25">
      <c r="A65" s="13" t="s">
        <v>854</v>
      </c>
      <c r="B65" s="13" t="s">
        <v>855</v>
      </c>
      <c r="C65" s="13" t="s">
        <v>37</v>
      </c>
      <c r="D65" s="13" t="s">
        <v>26</v>
      </c>
      <c r="E65" s="14">
        <v>90.34</v>
      </c>
      <c r="F65" s="15">
        <v>43854</v>
      </c>
      <c r="G65" s="13" t="s">
        <v>0</v>
      </c>
      <c r="H65" s="13"/>
    </row>
    <row r="66" spans="1:8" x14ac:dyDescent="0.25">
      <c r="A66" s="16" t="s">
        <v>854</v>
      </c>
      <c r="B66" s="16" t="s">
        <v>855</v>
      </c>
      <c r="C66" s="16" t="s">
        <v>36</v>
      </c>
      <c r="D66" s="16" t="s">
        <v>26</v>
      </c>
      <c r="E66" s="17">
        <v>124.28</v>
      </c>
      <c r="F66" s="18">
        <v>43854</v>
      </c>
      <c r="G66" s="16" t="s">
        <v>0</v>
      </c>
      <c r="H66" s="16"/>
    </row>
    <row r="67" spans="1:8" x14ac:dyDescent="0.25">
      <c r="A67" s="13" t="s">
        <v>854</v>
      </c>
      <c r="B67" s="13" t="s">
        <v>855</v>
      </c>
      <c r="C67" s="13" t="s">
        <v>35</v>
      </c>
      <c r="D67" s="13" t="s">
        <v>26</v>
      </c>
      <c r="E67" s="14">
        <v>879.29</v>
      </c>
      <c r="F67" s="15">
        <v>43854</v>
      </c>
      <c r="G67" s="13" t="s">
        <v>0</v>
      </c>
      <c r="H67" s="13"/>
    </row>
    <row r="68" spans="1:8" x14ac:dyDescent="0.25">
      <c r="A68" s="16" t="s">
        <v>854</v>
      </c>
      <c r="B68" s="16" t="s">
        <v>855</v>
      </c>
      <c r="C68" s="16" t="s">
        <v>34</v>
      </c>
      <c r="D68" s="16" t="s">
        <v>26</v>
      </c>
      <c r="E68" s="17">
        <v>163.16</v>
      </c>
      <c r="F68" s="18">
        <v>43854</v>
      </c>
      <c r="G68" s="16" t="s">
        <v>0</v>
      </c>
      <c r="H68" s="16"/>
    </row>
    <row r="69" spans="1:8" x14ac:dyDescent="0.25">
      <c r="A69" s="13" t="s">
        <v>854</v>
      </c>
      <c r="B69" s="13" t="s">
        <v>855</v>
      </c>
      <c r="C69" s="13" t="s">
        <v>33</v>
      </c>
      <c r="D69" s="13" t="s">
        <v>26</v>
      </c>
      <c r="E69" s="14">
        <v>201.11</v>
      </c>
      <c r="F69" s="15">
        <v>43854</v>
      </c>
      <c r="G69" s="13" t="s">
        <v>0</v>
      </c>
      <c r="H69" s="13"/>
    </row>
    <row r="70" spans="1:8" x14ac:dyDescent="0.25">
      <c r="A70" s="19" t="s">
        <v>16</v>
      </c>
      <c r="B70" s="19"/>
      <c r="C70" s="19"/>
      <c r="D70" s="19"/>
      <c r="E70" s="20">
        <f>SUBTOTAL(9, E53:E69)</f>
        <v>8366.09</v>
      </c>
      <c r="F70" s="20"/>
      <c r="G70" s="19"/>
      <c r="H70" s="19" t="s">
        <v>17</v>
      </c>
    </row>
    <row r="71" spans="1:8" x14ac:dyDescent="0.25">
      <c r="A71" s="13" t="s">
        <v>703</v>
      </c>
      <c r="B71" s="13" t="s">
        <v>857</v>
      </c>
      <c r="C71" s="13" t="s">
        <v>85</v>
      </c>
      <c r="D71" s="13" t="s">
        <v>86</v>
      </c>
      <c r="E71" s="14">
        <v>8360</v>
      </c>
      <c r="F71" s="15">
        <v>43840</v>
      </c>
      <c r="G71" s="13" t="s">
        <v>858</v>
      </c>
      <c r="H71" s="13"/>
    </row>
    <row r="72" spans="1:8" x14ac:dyDescent="0.25">
      <c r="A72" s="19" t="s">
        <v>16</v>
      </c>
      <c r="B72" s="19"/>
      <c r="C72" s="19"/>
      <c r="D72" s="19"/>
      <c r="E72" s="20">
        <f>SUBTOTAL(9, E71:E71)</f>
        <v>8360</v>
      </c>
      <c r="F72" s="20"/>
      <c r="G72" s="19"/>
      <c r="H72" s="19" t="s">
        <v>63</v>
      </c>
    </row>
    <row r="73" spans="1:8" x14ac:dyDescent="0.25">
      <c r="A73" s="13" t="s">
        <v>859</v>
      </c>
      <c r="B73" s="13" t="s">
        <v>860</v>
      </c>
      <c r="C73" s="13" t="s">
        <v>292</v>
      </c>
      <c r="D73" s="13" t="s">
        <v>861</v>
      </c>
      <c r="E73" s="14">
        <v>8900</v>
      </c>
      <c r="F73" s="15">
        <v>43840</v>
      </c>
      <c r="G73" s="13" t="s">
        <v>862</v>
      </c>
      <c r="H73" s="13"/>
    </row>
    <row r="74" spans="1:8" x14ac:dyDescent="0.25">
      <c r="A74" s="19" t="s">
        <v>16</v>
      </c>
      <c r="B74" s="19"/>
      <c r="C74" s="19"/>
      <c r="D74" s="19"/>
      <c r="E74" s="20">
        <f>SUBTOTAL(9, E73:E73)</f>
        <v>8900</v>
      </c>
      <c r="F74" s="20"/>
      <c r="G74" s="19"/>
      <c r="H74" s="19" t="s">
        <v>63</v>
      </c>
    </row>
    <row r="75" spans="1:8" x14ac:dyDescent="0.25">
      <c r="A75" s="13" t="s">
        <v>750</v>
      </c>
      <c r="B75" s="13" t="s">
        <v>863</v>
      </c>
      <c r="C75" s="13" t="s">
        <v>306</v>
      </c>
      <c r="D75" s="13" t="s">
        <v>864</v>
      </c>
      <c r="E75" s="14">
        <v>11000</v>
      </c>
      <c r="F75" s="15">
        <v>43840</v>
      </c>
      <c r="G75" s="13" t="s">
        <v>865</v>
      </c>
      <c r="H75" s="13"/>
    </row>
    <row r="76" spans="1:8" x14ac:dyDescent="0.25">
      <c r="A76" s="19" t="s">
        <v>16</v>
      </c>
      <c r="B76" s="19"/>
      <c r="C76" s="19"/>
      <c r="D76" s="19"/>
      <c r="E76" s="20">
        <f>SUBTOTAL(9, E75:E75)</f>
        <v>11000</v>
      </c>
      <c r="F76" s="20"/>
      <c r="G76" s="19"/>
      <c r="H76" s="19" t="s">
        <v>88</v>
      </c>
    </row>
    <row r="77" spans="1:8" x14ac:dyDescent="0.25">
      <c r="A77" s="13" t="s">
        <v>737</v>
      </c>
      <c r="B77" s="13" t="s">
        <v>866</v>
      </c>
      <c r="C77" s="13" t="s">
        <v>306</v>
      </c>
      <c r="D77" s="13" t="s">
        <v>864</v>
      </c>
      <c r="E77" s="14">
        <v>11000</v>
      </c>
      <c r="F77" s="15">
        <v>43847</v>
      </c>
      <c r="G77" s="13" t="s">
        <v>867</v>
      </c>
      <c r="H77" s="13"/>
    </row>
    <row r="78" spans="1:8" x14ac:dyDescent="0.25">
      <c r="A78" s="19" t="s">
        <v>16</v>
      </c>
      <c r="B78" s="19"/>
      <c r="C78" s="19"/>
      <c r="D78" s="19"/>
      <c r="E78" s="20">
        <f>SUBTOTAL(9, E77:E77)</f>
        <v>11000</v>
      </c>
      <c r="F78" s="20"/>
      <c r="G78" s="19"/>
      <c r="H78" s="19" t="s">
        <v>88</v>
      </c>
    </row>
    <row r="79" spans="1:8" x14ac:dyDescent="0.25">
      <c r="A79" s="13" t="s">
        <v>851</v>
      </c>
      <c r="B79" s="13" t="s">
        <v>868</v>
      </c>
      <c r="C79" s="13" t="s">
        <v>306</v>
      </c>
      <c r="D79" s="13" t="s">
        <v>721</v>
      </c>
      <c r="E79" s="14">
        <v>2340</v>
      </c>
      <c r="F79" s="15">
        <v>43847</v>
      </c>
      <c r="G79" s="13" t="s">
        <v>869</v>
      </c>
      <c r="H79" s="13"/>
    </row>
    <row r="80" spans="1:8" x14ac:dyDescent="0.25">
      <c r="A80" s="16" t="s">
        <v>851</v>
      </c>
      <c r="B80" s="16" t="s">
        <v>868</v>
      </c>
      <c r="C80" s="16" t="s">
        <v>306</v>
      </c>
      <c r="D80" s="16" t="s">
        <v>721</v>
      </c>
      <c r="E80" s="17">
        <v>2160</v>
      </c>
      <c r="F80" s="18">
        <v>43847</v>
      </c>
      <c r="G80" s="16" t="s">
        <v>0</v>
      </c>
      <c r="H80" s="16"/>
    </row>
    <row r="81" spans="1:8" x14ac:dyDescent="0.25">
      <c r="A81" s="13" t="s">
        <v>851</v>
      </c>
      <c r="B81" s="13" t="s">
        <v>868</v>
      </c>
      <c r="C81" s="13" t="s">
        <v>306</v>
      </c>
      <c r="D81" s="13" t="s">
        <v>721</v>
      </c>
      <c r="E81" s="14">
        <v>3400</v>
      </c>
      <c r="F81" s="15">
        <v>43847</v>
      </c>
      <c r="G81" s="13" t="s">
        <v>0</v>
      </c>
      <c r="H81" s="13"/>
    </row>
    <row r="82" spans="1:8" x14ac:dyDescent="0.25">
      <c r="A82" s="16" t="s">
        <v>851</v>
      </c>
      <c r="B82" s="16" t="s">
        <v>868</v>
      </c>
      <c r="C82" s="16" t="s">
        <v>306</v>
      </c>
      <c r="D82" s="16" t="s">
        <v>721</v>
      </c>
      <c r="E82" s="17">
        <v>3171.43</v>
      </c>
      <c r="F82" s="18">
        <v>43847</v>
      </c>
      <c r="G82" s="16" t="s">
        <v>0</v>
      </c>
      <c r="H82" s="16"/>
    </row>
    <row r="83" spans="1:8" x14ac:dyDescent="0.25">
      <c r="A83" s="19" t="s">
        <v>16</v>
      </c>
      <c r="B83" s="19"/>
      <c r="C83" s="19"/>
      <c r="D83" s="19"/>
      <c r="E83" s="20">
        <f>SUBTOTAL(9, E79:E82)</f>
        <v>11071.43</v>
      </c>
      <c r="F83" s="20"/>
      <c r="G83" s="19"/>
      <c r="H83" s="19" t="s">
        <v>17</v>
      </c>
    </row>
    <row r="84" spans="1:8" x14ac:dyDescent="0.25">
      <c r="A84" s="16" t="s">
        <v>870</v>
      </c>
      <c r="B84" s="16" t="s">
        <v>871</v>
      </c>
      <c r="C84" s="16" t="s">
        <v>314</v>
      </c>
      <c r="D84" s="16" t="s">
        <v>715</v>
      </c>
      <c r="E84" s="17">
        <v>11200</v>
      </c>
      <c r="F84" s="18">
        <v>43840</v>
      </c>
      <c r="G84" s="16" t="s">
        <v>872</v>
      </c>
      <c r="H84" s="16"/>
    </row>
    <row r="85" spans="1:8" x14ac:dyDescent="0.25">
      <c r="A85" s="19" t="s">
        <v>16</v>
      </c>
      <c r="B85" s="19"/>
      <c r="C85" s="19"/>
      <c r="D85" s="19"/>
      <c r="E85" s="20">
        <f>SUBTOTAL(9, E84:E84)</f>
        <v>11200</v>
      </c>
      <c r="F85" s="20"/>
      <c r="G85" s="19"/>
      <c r="H85" s="19" t="s">
        <v>17</v>
      </c>
    </row>
    <row r="86" spans="1:8" x14ac:dyDescent="0.25">
      <c r="A86" s="16" t="s">
        <v>469</v>
      </c>
      <c r="B86" s="16" t="s">
        <v>873</v>
      </c>
      <c r="C86" s="16" t="s">
        <v>242</v>
      </c>
      <c r="D86" s="16" t="s">
        <v>136</v>
      </c>
      <c r="E86" s="17">
        <v>17224</v>
      </c>
      <c r="F86" s="18">
        <v>43840</v>
      </c>
      <c r="G86" s="16" t="s">
        <v>874</v>
      </c>
      <c r="H86" s="16"/>
    </row>
    <row r="87" spans="1:8" x14ac:dyDescent="0.25">
      <c r="A87" s="19" t="s">
        <v>16</v>
      </c>
      <c r="B87" s="19"/>
      <c r="C87" s="19"/>
      <c r="D87" s="19"/>
      <c r="E87" s="20">
        <f>SUBTOTAL(9, E86:E86)</f>
        <v>17224</v>
      </c>
      <c r="F87" s="20"/>
      <c r="G87" s="19"/>
      <c r="H87" s="19" t="s">
        <v>17</v>
      </c>
    </row>
    <row r="88" spans="1:8" x14ac:dyDescent="0.25">
      <c r="A88" s="16" t="s">
        <v>698</v>
      </c>
      <c r="B88" s="16" t="s">
        <v>875</v>
      </c>
      <c r="C88" s="16" t="s">
        <v>242</v>
      </c>
      <c r="D88" s="16" t="s">
        <v>136</v>
      </c>
      <c r="E88" s="17">
        <v>17224</v>
      </c>
      <c r="F88" s="18">
        <v>43847</v>
      </c>
      <c r="G88" s="16" t="s">
        <v>876</v>
      </c>
      <c r="H88" s="16"/>
    </row>
    <row r="89" spans="1:8" x14ac:dyDescent="0.25">
      <c r="A89" s="19" t="s">
        <v>16</v>
      </c>
      <c r="B89" s="19"/>
      <c r="C89" s="19"/>
      <c r="D89" s="19"/>
      <c r="E89" s="20">
        <f>SUBTOTAL(9, E88:E88)</f>
        <v>17224</v>
      </c>
      <c r="F89" s="20"/>
      <c r="G89" s="19"/>
      <c r="H89" s="19" t="s">
        <v>17</v>
      </c>
    </row>
    <row r="90" spans="1:8" x14ac:dyDescent="0.25">
      <c r="A90" s="16" t="s">
        <v>877</v>
      </c>
      <c r="B90" s="16" t="s">
        <v>878</v>
      </c>
      <c r="C90" s="16" t="s">
        <v>879</v>
      </c>
      <c r="D90" s="16" t="s">
        <v>880</v>
      </c>
      <c r="E90" s="17">
        <v>17315.560000000001</v>
      </c>
      <c r="F90" s="18">
        <v>43847</v>
      </c>
      <c r="G90" s="16" t="s">
        <v>881</v>
      </c>
      <c r="H90" s="16"/>
    </row>
    <row r="91" spans="1:8" x14ac:dyDescent="0.25">
      <c r="A91" s="19" t="s">
        <v>16</v>
      </c>
      <c r="B91" s="19"/>
      <c r="C91" s="19"/>
      <c r="D91" s="19"/>
      <c r="E91" s="20">
        <f>SUBTOTAL(9, E90:E90)</f>
        <v>17315.560000000001</v>
      </c>
      <c r="F91" s="20"/>
      <c r="G91" s="19"/>
      <c r="H91" s="19" t="s">
        <v>17</v>
      </c>
    </row>
    <row r="92" spans="1:8" x14ac:dyDescent="0.25">
      <c r="A92" s="16" t="s">
        <v>882</v>
      </c>
      <c r="B92" s="16" t="s">
        <v>883</v>
      </c>
      <c r="C92" s="16" t="s">
        <v>140</v>
      </c>
      <c r="D92" s="16" t="s">
        <v>141</v>
      </c>
      <c r="E92" s="17">
        <v>20662.57</v>
      </c>
      <c r="F92" s="18">
        <v>43847</v>
      </c>
      <c r="G92" s="16" t="s">
        <v>884</v>
      </c>
      <c r="H92" s="16"/>
    </row>
    <row r="93" spans="1:8" x14ac:dyDescent="0.25">
      <c r="A93" s="19" t="s">
        <v>16</v>
      </c>
      <c r="B93" s="19"/>
      <c r="C93" s="19"/>
      <c r="D93" s="19"/>
      <c r="E93" s="20">
        <f>SUBTOTAL(9, E92:E92)</f>
        <v>20662.57</v>
      </c>
      <c r="F93" s="20"/>
      <c r="G93" s="19"/>
      <c r="H93" s="19" t="s">
        <v>88</v>
      </c>
    </row>
    <row r="94" spans="1:8" x14ac:dyDescent="0.25">
      <c r="A94" s="16" t="s">
        <v>683</v>
      </c>
      <c r="B94" s="16" t="s">
        <v>885</v>
      </c>
      <c r="C94" s="16" t="s">
        <v>886</v>
      </c>
      <c r="D94" s="16" t="s">
        <v>199</v>
      </c>
      <c r="E94" s="17">
        <v>23667.24</v>
      </c>
      <c r="F94" s="18">
        <v>43840</v>
      </c>
      <c r="G94" s="16" t="s">
        <v>887</v>
      </c>
      <c r="H94" s="16"/>
    </row>
    <row r="95" spans="1:8" x14ac:dyDescent="0.25">
      <c r="A95" s="19" t="s">
        <v>16</v>
      </c>
      <c r="B95" s="19"/>
      <c r="C95" s="19"/>
      <c r="D95" s="19"/>
      <c r="E95" s="20">
        <f>SUBTOTAL(9, E94:E94)</f>
        <v>23667.24</v>
      </c>
      <c r="F95" s="20"/>
      <c r="G95" s="19"/>
      <c r="H95" s="19" t="s">
        <v>17</v>
      </c>
    </row>
    <row r="96" spans="1:8" x14ac:dyDescent="0.25">
      <c r="A96" s="16" t="s">
        <v>888</v>
      </c>
      <c r="B96" s="16" t="s">
        <v>889</v>
      </c>
      <c r="C96" s="16" t="s">
        <v>275</v>
      </c>
      <c r="D96" s="16" t="s">
        <v>276</v>
      </c>
      <c r="E96" s="17">
        <v>6498.06</v>
      </c>
      <c r="F96" s="18">
        <v>43847</v>
      </c>
      <c r="G96" s="16" t="s">
        <v>890</v>
      </c>
      <c r="H96" s="16"/>
    </row>
    <row r="97" spans="1:8" x14ac:dyDescent="0.25">
      <c r="A97" s="13" t="s">
        <v>888</v>
      </c>
      <c r="B97" s="13" t="s">
        <v>889</v>
      </c>
      <c r="C97" s="13" t="s">
        <v>275</v>
      </c>
      <c r="D97" s="13" t="s">
        <v>276</v>
      </c>
      <c r="E97" s="14">
        <v>1850.37</v>
      </c>
      <c r="F97" s="15">
        <v>43847</v>
      </c>
      <c r="G97" s="13" t="s">
        <v>0</v>
      </c>
      <c r="H97" s="13"/>
    </row>
    <row r="98" spans="1:8" x14ac:dyDescent="0.25">
      <c r="A98" s="16" t="s">
        <v>888</v>
      </c>
      <c r="B98" s="16" t="s">
        <v>889</v>
      </c>
      <c r="C98" s="16" t="s">
        <v>275</v>
      </c>
      <c r="D98" s="16" t="s">
        <v>276</v>
      </c>
      <c r="E98" s="17">
        <v>30082.95</v>
      </c>
      <c r="F98" s="18">
        <v>43847</v>
      </c>
      <c r="G98" s="16" t="s">
        <v>0</v>
      </c>
      <c r="H98" s="16"/>
    </row>
    <row r="99" spans="1:8" x14ac:dyDescent="0.25">
      <c r="A99" s="13" t="s">
        <v>888</v>
      </c>
      <c r="B99" s="13" t="s">
        <v>889</v>
      </c>
      <c r="C99" s="13" t="s">
        <v>275</v>
      </c>
      <c r="D99" s="13" t="s">
        <v>276</v>
      </c>
      <c r="E99" s="14">
        <v>43975.44</v>
      </c>
      <c r="F99" s="15">
        <v>43847</v>
      </c>
      <c r="G99" s="13" t="s">
        <v>0</v>
      </c>
      <c r="H99" s="13"/>
    </row>
    <row r="100" spans="1:8" x14ac:dyDescent="0.25">
      <c r="A100" s="19" t="s">
        <v>16</v>
      </c>
      <c r="B100" s="19"/>
      <c r="C100" s="19"/>
      <c r="D100" s="19"/>
      <c r="E100" s="20">
        <f>SUBTOTAL(9, E96:E99)</f>
        <v>82406.820000000007</v>
      </c>
      <c r="F100" s="20"/>
      <c r="G100" s="19"/>
      <c r="H100" s="19" t="s">
        <v>17</v>
      </c>
    </row>
    <row r="101" spans="1:8" x14ac:dyDescent="0.25">
      <c r="A101" s="13" t="s">
        <v>877</v>
      </c>
      <c r="B101" s="13" t="s">
        <v>891</v>
      </c>
      <c r="C101" s="13" t="s">
        <v>176</v>
      </c>
      <c r="D101" s="13" t="s">
        <v>52</v>
      </c>
      <c r="E101" s="14">
        <v>185918</v>
      </c>
      <c r="F101" s="15">
        <v>43840</v>
      </c>
      <c r="G101" s="13" t="s">
        <v>892</v>
      </c>
      <c r="H101" s="13"/>
    </row>
    <row r="102" spans="1:8" x14ac:dyDescent="0.25">
      <c r="A102" s="19" t="s">
        <v>16</v>
      </c>
      <c r="B102" s="19"/>
      <c r="C102" s="19"/>
      <c r="D102" s="19"/>
      <c r="E102" s="20">
        <f>SUBTOTAL(9, E101:E101)</f>
        <v>185918</v>
      </c>
      <c r="F102" s="20"/>
      <c r="G102" s="19"/>
      <c r="H102" s="19" t="s">
        <v>54</v>
      </c>
    </row>
    <row r="103" spans="1:8" x14ac:dyDescent="0.25">
      <c r="A103" s="13" t="s">
        <v>893</v>
      </c>
      <c r="B103" s="13" t="s">
        <v>894</v>
      </c>
      <c r="C103" s="13" t="s">
        <v>306</v>
      </c>
      <c r="D103" s="13" t="s">
        <v>181</v>
      </c>
      <c r="E103" s="14">
        <v>329709.78999999998</v>
      </c>
      <c r="F103" s="15">
        <v>43854</v>
      </c>
      <c r="G103" s="13" t="s">
        <v>895</v>
      </c>
      <c r="H103" s="13"/>
    </row>
    <row r="104" spans="1:8" x14ac:dyDescent="0.25">
      <c r="A104" s="19" t="s">
        <v>16</v>
      </c>
      <c r="B104" s="19"/>
      <c r="C104" s="19"/>
      <c r="D104" s="19"/>
      <c r="E104" s="20">
        <f>SUBTOTAL(9, E103:E103)</f>
        <v>329709.78999999998</v>
      </c>
      <c r="F104" s="20"/>
      <c r="G104" s="19"/>
      <c r="H104" s="19" t="s">
        <v>17</v>
      </c>
    </row>
    <row r="105" spans="1:8" x14ac:dyDescent="0.25">
      <c r="A105" s="19" t="s">
        <v>183</v>
      </c>
      <c r="B105" s="19"/>
      <c r="C105" s="19"/>
      <c r="D105" s="19"/>
      <c r="E105" s="20">
        <f>SUBTOTAL(9, E7:E104)</f>
        <v>831745.69</v>
      </c>
      <c r="F105" s="20"/>
      <c r="G105" s="19"/>
      <c r="H105" s="19"/>
    </row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H135"/>
  <sheetViews>
    <sheetView workbookViewId="0">
      <selection sqref="A1:H1"/>
    </sheetView>
  </sheetViews>
  <sheetFormatPr defaultRowHeight="15" x14ac:dyDescent="0.25"/>
  <cols>
    <col min="1" max="1" width="12.7109375" style="1" bestFit="1" customWidth="1"/>
    <col min="2" max="2" width="14.5703125" style="1" bestFit="1" customWidth="1"/>
    <col min="3" max="3" width="55" style="1" bestFit="1" customWidth="1"/>
    <col min="4" max="4" width="34.7109375" style="1" bestFit="1" customWidth="1"/>
    <col min="5" max="5" width="11.28515625" style="1" bestFit="1" customWidth="1"/>
    <col min="6" max="6" width="12.5703125" style="1" bestFit="1" customWidth="1"/>
    <col min="7" max="7" width="17.570312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29" t="s">
        <v>717</v>
      </c>
      <c r="B7" s="29" t="s">
        <v>896</v>
      </c>
      <c r="C7" s="29" t="s">
        <v>56</v>
      </c>
      <c r="D7" s="29" t="s">
        <v>359</v>
      </c>
      <c r="E7" s="30">
        <v>5105.5200000000004</v>
      </c>
      <c r="F7" s="31">
        <v>43899</v>
      </c>
      <c r="G7" s="29" t="s">
        <v>897</v>
      </c>
      <c r="H7" s="29"/>
    </row>
    <row r="8" spans="1:8" x14ac:dyDescent="0.25">
      <c r="A8" s="32" t="s">
        <v>16</v>
      </c>
      <c r="B8" s="32"/>
      <c r="C8" s="32"/>
      <c r="D8" s="32"/>
      <c r="E8" s="33">
        <v>0</v>
      </c>
      <c r="F8" s="33"/>
      <c r="G8" s="32"/>
      <c r="H8" s="32" t="s">
        <v>63</v>
      </c>
    </row>
    <row r="9" spans="1:8" x14ac:dyDescent="0.25">
      <c r="A9" s="29" t="s">
        <v>898</v>
      </c>
      <c r="B9" s="29" t="s">
        <v>899</v>
      </c>
      <c r="C9" s="29" t="s">
        <v>900</v>
      </c>
      <c r="D9" s="29" t="s">
        <v>21</v>
      </c>
      <c r="E9" s="30">
        <v>5500</v>
      </c>
      <c r="F9" s="31">
        <v>43906</v>
      </c>
      <c r="G9" s="29" t="s">
        <v>901</v>
      </c>
      <c r="H9" s="29"/>
    </row>
    <row r="10" spans="1:8" x14ac:dyDescent="0.25">
      <c r="A10" s="32" t="s">
        <v>16</v>
      </c>
      <c r="B10" s="32"/>
      <c r="C10" s="32"/>
      <c r="D10" s="32"/>
      <c r="E10" s="33">
        <v>0</v>
      </c>
      <c r="F10" s="33"/>
      <c r="G10" s="32"/>
      <c r="H10" s="32" t="s">
        <v>17</v>
      </c>
    </row>
    <row r="11" spans="1:8" x14ac:dyDescent="0.25">
      <c r="A11" s="29" t="s">
        <v>902</v>
      </c>
      <c r="B11" s="29" t="s">
        <v>903</v>
      </c>
      <c r="C11" s="29" t="s">
        <v>91</v>
      </c>
      <c r="D11" s="29" t="s">
        <v>92</v>
      </c>
      <c r="E11" s="30">
        <v>5525</v>
      </c>
      <c r="F11" s="31">
        <v>43906</v>
      </c>
      <c r="G11" s="29" t="s">
        <v>904</v>
      </c>
      <c r="H11" s="29"/>
    </row>
    <row r="12" spans="1:8" x14ac:dyDescent="0.25">
      <c r="A12" s="32" t="s">
        <v>16</v>
      </c>
      <c r="B12" s="32"/>
      <c r="C12" s="32"/>
      <c r="D12" s="32"/>
      <c r="E12" s="33">
        <v>0</v>
      </c>
      <c r="F12" s="33"/>
      <c r="G12" s="32"/>
      <c r="H12" s="32" t="s">
        <v>17</v>
      </c>
    </row>
    <row r="13" spans="1:8" x14ac:dyDescent="0.25">
      <c r="A13" s="29" t="s">
        <v>905</v>
      </c>
      <c r="B13" s="29" t="s">
        <v>906</v>
      </c>
      <c r="C13" s="29" t="s">
        <v>458</v>
      </c>
      <c r="D13" s="29" t="s">
        <v>907</v>
      </c>
      <c r="E13" s="30">
        <v>5551</v>
      </c>
      <c r="F13" s="31">
        <v>43899</v>
      </c>
      <c r="G13" s="29" t="s">
        <v>908</v>
      </c>
      <c r="H13" s="29"/>
    </row>
    <row r="14" spans="1:8" x14ac:dyDescent="0.25">
      <c r="A14" s="32" t="s">
        <v>16</v>
      </c>
      <c r="B14" s="32"/>
      <c r="C14" s="32"/>
      <c r="D14" s="32"/>
      <c r="E14" s="33">
        <v>0</v>
      </c>
      <c r="F14" s="33"/>
      <c r="G14" s="32"/>
      <c r="H14" s="32" t="s">
        <v>63</v>
      </c>
    </row>
    <row r="15" spans="1:8" x14ac:dyDescent="0.25">
      <c r="A15" s="29" t="s">
        <v>909</v>
      </c>
      <c r="B15" s="29" t="s">
        <v>910</v>
      </c>
      <c r="C15" s="29" t="s">
        <v>777</v>
      </c>
      <c r="D15" s="29" t="s">
        <v>124</v>
      </c>
      <c r="E15" s="30">
        <v>640</v>
      </c>
      <c r="F15" s="31">
        <v>43913</v>
      </c>
      <c r="G15" s="29" t="s">
        <v>911</v>
      </c>
      <c r="H15" s="29"/>
    </row>
    <row r="16" spans="1:8" x14ac:dyDescent="0.25">
      <c r="A16" s="34" t="s">
        <v>909</v>
      </c>
      <c r="B16" s="34" t="s">
        <v>910</v>
      </c>
      <c r="C16" s="34" t="s">
        <v>777</v>
      </c>
      <c r="D16" s="34" t="s">
        <v>124</v>
      </c>
      <c r="E16" s="35">
        <v>820</v>
      </c>
      <c r="F16" s="36">
        <v>43913</v>
      </c>
      <c r="G16" s="34" t="s">
        <v>0</v>
      </c>
      <c r="H16" s="34"/>
    </row>
    <row r="17" spans="1:8" x14ac:dyDescent="0.25">
      <c r="A17" s="29" t="s">
        <v>909</v>
      </c>
      <c r="B17" s="29" t="s">
        <v>910</v>
      </c>
      <c r="C17" s="29" t="s">
        <v>777</v>
      </c>
      <c r="D17" s="29" t="s">
        <v>124</v>
      </c>
      <c r="E17" s="30">
        <v>4450</v>
      </c>
      <c r="F17" s="31">
        <v>43913</v>
      </c>
      <c r="G17" s="29" t="s">
        <v>0</v>
      </c>
      <c r="H17" s="29"/>
    </row>
    <row r="18" spans="1:8" x14ac:dyDescent="0.25">
      <c r="A18" s="32" t="s">
        <v>16</v>
      </c>
      <c r="B18" s="32"/>
      <c r="C18" s="32"/>
      <c r="D18" s="32"/>
      <c r="E18" s="33">
        <v>0</v>
      </c>
      <c r="F18" s="33"/>
      <c r="G18" s="32"/>
      <c r="H18" s="32" t="s">
        <v>17</v>
      </c>
    </row>
    <row r="19" spans="1:8" x14ac:dyDescent="0.25">
      <c r="A19" s="29" t="s">
        <v>912</v>
      </c>
      <c r="B19" s="29" t="s">
        <v>913</v>
      </c>
      <c r="C19" s="29" t="s">
        <v>56</v>
      </c>
      <c r="D19" s="29" t="s">
        <v>914</v>
      </c>
      <c r="E19" s="30">
        <v>1685</v>
      </c>
      <c r="F19" s="31">
        <v>43906</v>
      </c>
      <c r="G19" s="29" t="s">
        <v>915</v>
      </c>
      <c r="H19" s="29"/>
    </row>
    <row r="20" spans="1:8" x14ac:dyDescent="0.25">
      <c r="A20" s="34" t="s">
        <v>912</v>
      </c>
      <c r="B20" s="34" t="s">
        <v>913</v>
      </c>
      <c r="C20" s="34" t="s">
        <v>56</v>
      </c>
      <c r="D20" s="34" t="s">
        <v>914</v>
      </c>
      <c r="E20" s="35">
        <v>1980</v>
      </c>
      <c r="F20" s="36">
        <v>43906</v>
      </c>
      <c r="G20" s="34" t="s">
        <v>0</v>
      </c>
      <c r="H20" s="34"/>
    </row>
    <row r="21" spans="1:8" x14ac:dyDescent="0.25">
      <c r="A21" s="29" t="s">
        <v>912</v>
      </c>
      <c r="B21" s="29" t="s">
        <v>913</v>
      </c>
      <c r="C21" s="29" t="s">
        <v>56</v>
      </c>
      <c r="D21" s="29" t="s">
        <v>914</v>
      </c>
      <c r="E21" s="30">
        <v>2280</v>
      </c>
      <c r="F21" s="31">
        <v>43906</v>
      </c>
      <c r="G21" s="29" t="s">
        <v>0</v>
      </c>
      <c r="H21" s="29"/>
    </row>
    <row r="22" spans="1:8" x14ac:dyDescent="0.25">
      <c r="A22" s="32" t="s">
        <v>16</v>
      </c>
      <c r="B22" s="32"/>
      <c r="C22" s="32"/>
      <c r="D22" s="32"/>
      <c r="E22" s="33">
        <v>0</v>
      </c>
      <c r="F22" s="33"/>
      <c r="G22" s="32"/>
      <c r="H22" s="32" t="s">
        <v>17</v>
      </c>
    </row>
    <row r="23" spans="1:8" x14ac:dyDescent="0.25">
      <c r="A23" s="29" t="s">
        <v>916</v>
      </c>
      <c r="B23" s="29" t="s">
        <v>917</v>
      </c>
      <c r="C23" s="29" t="s">
        <v>287</v>
      </c>
      <c r="D23" s="29" t="s">
        <v>918</v>
      </c>
      <c r="E23" s="30">
        <v>2145</v>
      </c>
      <c r="F23" s="31">
        <v>43913</v>
      </c>
      <c r="G23" s="29" t="s">
        <v>919</v>
      </c>
      <c r="H23" s="29"/>
    </row>
    <row r="24" spans="1:8" x14ac:dyDescent="0.25">
      <c r="A24" s="34" t="s">
        <v>916</v>
      </c>
      <c r="B24" s="34" t="s">
        <v>917</v>
      </c>
      <c r="C24" s="34" t="s">
        <v>287</v>
      </c>
      <c r="D24" s="34" t="s">
        <v>918</v>
      </c>
      <c r="E24" s="35">
        <v>3850</v>
      </c>
      <c r="F24" s="36">
        <v>43913</v>
      </c>
      <c r="G24" s="34" t="s">
        <v>0</v>
      </c>
      <c r="H24" s="34"/>
    </row>
    <row r="25" spans="1:8" x14ac:dyDescent="0.25">
      <c r="A25" s="32" t="s">
        <v>16</v>
      </c>
      <c r="B25" s="32"/>
      <c r="C25" s="32"/>
      <c r="D25" s="32"/>
      <c r="E25" s="33">
        <v>0</v>
      </c>
      <c r="F25" s="33"/>
      <c r="G25" s="32"/>
      <c r="H25" s="32" t="s">
        <v>17</v>
      </c>
    </row>
    <row r="26" spans="1:8" x14ac:dyDescent="0.25">
      <c r="A26" s="34" t="s">
        <v>920</v>
      </c>
      <c r="B26" s="34" t="s">
        <v>921</v>
      </c>
      <c r="C26" s="34" t="s">
        <v>922</v>
      </c>
      <c r="D26" s="34" t="s">
        <v>389</v>
      </c>
      <c r="E26" s="35">
        <v>4205.28</v>
      </c>
      <c r="F26" s="36">
        <v>43906</v>
      </c>
      <c r="G26" s="34" t="s">
        <v>923</v>
      </c>
      <c r="H26" s="34"/>
    </row>
    <row r="27" spans="1:8" x14ac:dyDescent="0.25">
      <c r="A27" s="29" t="s">
        <v>920</v>
      </c>
      <c r="B27" s="29" t="s">
        <v>921</v>
      </c>
      <c r="C27" s="29" t="s">
        <v>922</v>
      </c>
      <c r="D27" s="29" t="s">
        <v>389</v>
      </c>
      <c r="E27" s="30">
        <v>2560</v>
      </c>
      <c r="F27" s="31">
        <v>43906</v>
      </c>
      <c r="G27" s="29" t="s">
        <v>0</v>
      </c>
      <c r="H27" s="29"/>
    </row>
    <row r="28" spans="1:8" x14ac:dyDescent="0.25">
      <c r="A28" s="32" t="s">
        <v>16</v>
      </c>
      <c r="B28" s="32"/>
      <c r="C28" s="32"/>
      <c r="D28" s="32"/>
      <c r="E28" s="33">
        <v>0</v>
      </c>
      <c r="F28" s="33"/>
      <c r="G28" s="32"/>
      <c r="H28" s="32" t="s">
        <v>17</v>
      </c>
    </row>
    <row r="29" spans="1:8" x14ac:dyDescent="0.25">
      <c r="A29" s="29" t="s">
        <v>898</v>
      </c>
      <c r="B29" s="29" t="s">
        <v>924</v>
      </c>
      <c r="C29" s="29" t="s">
        <v>925</v>
      </c>
      <c r="D29" s="29" t="s">
        <v>580</v>
      </c>
      <c r="E29" s="30">
        <v>1500</v>
      </c>
      <c r="F29" s="31">
        <v>43906</v>
      </c>
      <c r="G29" s="29" t="s">
        <v>926</v>
      </c>
      <c r="H29" s="29"/>
    </row>
    <row r="30" spans="1:8" x14ac:dyDescent="0.25">
      <c r="A30" s="34" t="s">
        <v>898</v>
      </c>
      <c r="B30" s="34" t="s">
        <v>924</v>
      </c>
      <c r="C30" s="34" t="s">
        <v>925</v>
      </c>
      <c r="D30" s="34" t="s">
        <v>580</v>
      </c>
      <c r="E30" s="35">
        <v>4000</v>
      </c>
      <c r="F30" s="36">
        <v>43906</v>
      </c>
      <c r="G30" s="34" t="s">
        <v>0</v>
      </c>
      <c r="H30" s="34"/>
    </row>
    <row r="31" spans="1:8" x14ac:dyDescent="0.25">
      <c r="A31" s="29" t="s">
        <v>898</v>
      </c>
      <c r="B31" s="29" t="s">
        <v>924</v>
      </c>
      <c r="C31" s="29" t="s">
        <v>925</v>
      </c>
      <c r="D31" s="29" t="s">
        <v>580</v>
      </c>
      <c r="E31" s="30">
        <v>1500</v>
      </c>
      <c r="F31" s="31">
        <v>43906</v>
      </c>
      <c r="G31" s="29" t="s">
        <v>0</v>
      </c>
      <c r="H31" s="29"/>
    </row>
    <row r="32" spans="1:8" x14ac:dyDescent="0.25">
      <c r="A32" s="32" t="s">
        <v>16</v>
      </c>
      <c r="B32" s="32"/>
      <c r="C32" s="32"/>
      <c r="D32" s="32"/>
      <c r="E32" s="33">
        <v>0</v>
      </c>
      <c r="F32" s="33"/>
      <c r="G32" s="32"/>
      <c r="H32" s="32" t="s">
        <v>17</v>
      </c>
    </row>
    <row r="33" spans="1:8" x14ac:dyDescent="0.25">
      <c r="A33" s="29" t="s">
        <v>898</v>
      </c>
      <c r="B33" s="29" t="s">
        <v>927</v>
      </c>
      <c r="C33" s="29" t="s">
        <v>85</v>
      </c>
      <c r="D33" s="29" t="s">
        <v>86</v>
      </c>
      <c r="E33" s="30">
        <v>7040</v>
      </c>
      <c r="F33" s="31">
        <v>43906</v>
      </c>
      <c r="G33" s="29" t="s">
        <v>928</v>
      </c>
      <c r="H33" s="29"/>
    </row>
    <row r="34" spans="1:8" x14ac:dyDescent="0.25">
      <c r="A34" s="32" t="s">
        <v>16</v>
      </c>
      <c r="B34" s="32"/>
      <c r="C34" s="32"/>
      <c r="D34" s="32"/>
      <c r="E34" s="33">
        <v>0</v>
      </c>
      <c r="F34" s="33"/>
      <c r="G34" s="32"/>
      <c r="H34" s="32" t="s">
        <v>63</v>
      </c>
    </row>
    <row r="35" spans="1:8" x14ac:dyDescent="0.25">
      <c r="A35" s="29" t="s">
        <v>929</v>
      </c>
      <c r="B35" s="29" t="s">
        <v>930</v>
      </c>
      <c r="C35" s="29" t="s">
        <v>931</v>
      </c>
      <c r="D35" s="29" t="s">
        <v>504</v>
      </c>
      <c r="E35" s="30">
        <v>7082.2</v>
      </c>
      <c r="F35" s="31">
        <v>43920</v>
      </c>
      <c r="G35" s="29" t="s">
        <v>932</v>
      </c>
      <c r="H35" s="29"/>
    </row>
    <row r="36" spans="1:8" x14ac:dyDescent="0.25">
      <c r="A36" s="32" t="s">
        <v>16</v>
      </c>
      <c r="B36" s="32"/>
      <c r="C36" s="32"/>
      <c r="D36" s="32"/>
      <c r="E36" s="33">
        <v>0</v>
      </c>
      <c r="F36" s="33"/>
      <c r="G36" s="32"/>
      <c r="H36" s="32" t="s">
        <v>17</v>
      </c>
    </row>
    <row r="37" spans="1:8" x14ac:dyDescent="0.25">
      <c r="A37" s="29" t="s">
        <v>677</v>
      </c>
      <c r="B37" s="29" t="s">
        <v>933</v>
      </c>
      <c r="C37" s="29" t="s">
        <v>934</v>
      </c>
      <c r="D37" s="29" t="s">
        <v>935</v>
      </c>
      <c r="E37" s="30">
        <v>7791.67</v>
      </c>
      <c r="F37" s="31">
        <v>43906</v>
      </c>
      <c r="G37" s="29" t="s">
        <v>936</v>
      </c>
      <c r="H37" s="29"/>
    </row>
    <row r="38" spans="1:8" x14ac:dyDescent="0.25">
      <c r="A38" s="32" t="s">
        <v>16</v>
      </c>
      <c r="B38" s="32"/>
      <c r="C38" s="32"/>
      <c r="D38" s="32"/>
      <c r="E38" s="33">
        <v>0</v>
      </c>
      <c r="F38" s="33"/>
      <c r="G38" s="32"/>
      <c r="H38" s="32" t="s">
        <v>63</v>
      </c>
    </row>
    <row r="39" spans="1:8" x14ac:dyDescent="0.25">
      <c r="A39" s="29" t="s">
        <v>920</v>
      </c>
      <c r="B39" s="29" t="s">
        <v>937</v>
      </c>
      <c r="C39" s="29" t="s">
        <v>938</v>
      </c>
      <c r="D39" s="29" t="s">
        <v>939</v>
      </c>
      <c r="E39" s="30">
        <v>7800</v>
      </c>
      <c r="F39" s="31">
        <v>43906</v>
      </c>
      <c r="G39" s="29" t="s">
        <v>940</v>
      </c>
      <c r="H39" s="29"/>
    </row>
    <row r="40" spans="1:8" x14ac:dyDescent="0.25">
      <c r="A40" s="32" t="s">
        <v>16</v>
      </c>
      <c r="B40" s="32"/>
      <c r="C40" s="32"/>
      <c r="D40" s="32"/>
      <c r="E40" s="33">
        <v>0</v>
      </c>
      <c r="F40" s="33"/>
      <c r="G40" s="32"/>
      <c r="H40" s="32" t="s">
        <v>410</v>
      </c>
    </row>
    <row r="41" spans="1:8" x14ac:dyDescent="0.25">
      <c r="A41" s="29" t="s">
        <v>941</v>
      </c>
      <c r="B41" s="29" t="s">
        <v>942</v>
      </c>
      <c r="C41" s="29" t="s">
        <v>25</v>
      </c>
      <c r="D41" s="29" t="s">
        <v>26</v>
      </c>
      <c r="E41" s="30">
        <v>176.46</v>
      </c>
      <c r="F41" s="31">
        <v>43906</v>
      </c>
      <c r="G41" s="29" t="s">
        <v>943</v>
      </c>
      <c r="H41" s="29"/>
    </row>
    <row r="42" spans="1:8" x14ac:dyDescent="0.25">
      <c r="A42" s="34" t="s">
        <v>941</v>
      </c>
      <c r="B42" s="34" t="s">
        <v>942</v>
      </c>
      <c r="C42" s="34" t="s">
        <v>39</v>
      </c>
      <c r="D42" s="34" t="s">
        <v>26</v>
      </c>
      <c r="E42" s="35">
        <v>1537.64</v>
      </c>
      <c r="F42" s="36">
        <v>43906</v>
      </c>
      <c r="G42" s="34" t="s">
        <v>0</v>
      </c>
      <c r="H42" s="34"/>
    </row>
    <row r="43" spans="1:8" x14ac:dyDescent="0.25">
      <c r="A43" s="29" t="s">
        <v>941</v>
      </c>
      <c r="B43" s="29" t="s">
        <v>942</v>
      </c>
      <c r="C43" s="29" t="s">
        <v>40</v>
      </c>
      <c r="D43" s="29" t="s">
        <v>26</v>
      </c>
      <c r="E43" s="30">
        <v>424.83</v>
      </c>
      <c r="F43" s="31">
        <v>43906</v>
      </c>
      <c r="G43" s="29" t="s">
        <v>0</v>
      </c>
      <c r="H43" s="29"/>
    </row>
    <row r="44" spans="1:8" x14ac:dyDescent="0.25">
      <c r="A44" s="34" t="s">
        <v>941</v>
      </c>
      <c r="B44" s="34" t="s">
        <v>942</v>
      </c>
      <c r="C44" s="34" t="s">
        <v>28</v>
      </c>
      <c r="D44" s="34" t="s">
        <v>26</v>
      </c>
      <c r="E44" s="35">
        <v>264.95</v>
      </c>
      <c r="F44" s="36">
        <v>43906</v>
      </c>
      <c r="G44" s="34" t="s">
        <v>0</v>
      </c>
      <c r="H44" s="34"/>
    </row>
    <row r="45" spans="1:8" x14ac:dyDescent="0.25">
      <c r="A45" s="29" t="s">
        <v>941</v>
      </c>
      <c r="B45" s="29" t="s">
        <v>942</v>
      </c>
      <c r="C45" s="29" t="s">
        <v>41</v>
      </c>
      <c r="D45" s="29" t="s">
        <v>26</v>
      </c>
      <c r="E45" s="30">
        <v>1629.54</v>
      </c>
      <c r="F45" s="31">
        <v>43906</v>
      </c>
      <c r="G45" s="29" t="s">
        <v>0</v>
      </c>
      <c r="H45" s="29"/>
    </row>
    <row r="46" spans="1:8" x14ac:dyDescent="0.25">
      <c r="A46" s="34" t="s">
        <v>941</v>
      </c>
      <c r="B46" s="34" t="s">
        <v>942</v>
      </c>
      <c r="C46" s="34" t="s">
        <v>42</v>
      </c>
      <c r="D46" s="34" t="s">
        <v>26</v>
      </c>
      <c r="E46" s="35">
        <v>319.42</v>
      </c>
      <c r="F46" s="36">
        <v>43906</v>
      </c>
      <c r="G46" s="34" t="s">
        <v>0</v>
      </c>
      <c r="H46" s="34"/>
    </row>
    <row r="47" spans="1:8" x14ac:dyDescent="0.25">
      <c r="A47" s="29" t="s">
        <v>941</v>
      </c>
      <c r="B47" s="29" t="s">
        <v>942</v>
      </c>
      <c r="C47" s="29" t="s">
        <v>43</v>
      </c>
      <c r="D47" s="29" t="s">
        <v>26</v>
      </c>
      <c r="E47" s="30">
        <v>344.6</v>
      </c>
      <c r="F47" s="31">
        <v>43906</v>
      </c>
      <c r="G47" s="29" t="s">
        <v>0</v>
      </c>
      <c r="H47" s="29"/>
    </row>
    <row r="48" spans="1:8" x14ac:dyDescent="0.25">
      <c r="A48" s="34" t="s">
        <v>941</v>
      </c>
      <c r="B48" s="34" t="s">
        <v>942</v>
      </c>
      <c r="C48" s="34" t="s">
        <v>38</v>
      </c>
      <c r="D48" s="34" t="s">
        <v>26</v>
      </c>
      <c r="E48" s="35">
        <v>419.59</v>
      </c>
      <c r="F48" s="36">
        <v>43906</v>
      </c>
      <c r="G48" s="34" t="s">
        <v>0</v>
      </c>
      <c r="H48" s="34"/>
    </row>
    <row r="49" spans="1:8" x14ac:dyDescent="0.25">
      <c r="A49" s="29" t="s">
        <v>941</v>
      </c>
      <c r="B49" s="29" t="s">
        <v>942</v>
      </c>
      <c r="C49" s="29" t="s">
        <v>37</v>
      </c>
      <c r="D49" s="29" t="s">
        <v>26</v>
      </c>
      <c r="E49" s="30">
        <v>101.06</v>
      </c>
      <c r="F49" s="31">
        <v>43906</v>
      </c>
      <c r="G49" s="29" t="s">
        <v>0</v>
      </c>
      <c r="H49" s="29"/>
    </row>
    <row r="50" spans="1:8" x14ac:dyDescent="0.25">
      <c r="A50" s="34" t="s">
        <v>941</v>
      </c>
      <c r="B50" s="34" t="s">
        <v>942</v>
      </c>
      <c r="C50" s="34" t="s">
        <v>36</v>
      </c>
      <c r="D50" s="34" t="s">
        <v>26</v>
      </c>
      <c r="E50" s="35">
        <v>113.79</v>
      </c>
      <c r="F50" s="36">
        <v>43906</v>
      </c>
      <c r="G50" s="34" t="s">
        <v>0</v>
      </c>
      <c r="H50" s="34"/>
    </row>
    <row r="51" spans="1:8" x14ac:dyDescent="0.25">
      <c r="A51" s="29" t="s">
        <v>941</v>
      </c>
      <c r="B51" s="29" t="s">
        <v>942</v>
      </c>
      <c r="C51" s="29" t="s">
        <v>35</v>
      </c>
      <c r="D51" s="29" t="s">
        <v>26</v>
      </c>
      <c r="E51" s="30">
        <v>796.88</v>
      </c>
      <c r="F51" s="31">
        <v>43906</v>
      </c>
      <c r="G51" s="29" t="s">
        <v>0</v>
      </c>
      <c r="H51" s="29"/>
    </row>
    <row r="52" spans="1:8" x14ac:dyDescent="0.25">
      <c r="A52" s="34" t="s">
        <v>941</v>
      </c>
      <c r="B52" s="34" t="s">
        <v>942</v>
      </c>
      <c r="C52" s="34" t="s">
        <v>34</v>
      </c>
      <c r="D52" s="34" t="s">
        <v>26</v>
      </c>
      <c r="E52" s="35">
        <v>240.47</v>
      </c>
      <c r="F52" s="36">
        <v>43906</v>
      </c>
      <c r="G52" s="34" t="s">
        <v>0</v>
      </c>
      <c r="H52" s="34"/>
    </row>
    <row r="53" spans="1:8" x14ac:dyDescent="0.25">
      <c r="A53" s="29" t="s">
        <v>941</v>
      </c>
      <c r="B53" s="29" t="s">
        <v>942</v>
      </c>
      <c r="C53" s="29" t="s">
        <v>33</v>
      </c>
      <c r="D53" s="29" t="s">
        <v>26</v>
      </c>
      <c r="E53" s="30">
        <v>201.37</v>
      </c>
      <c r="F53" s="31">
        <v>43906</v>
      </c>
      <c r="G53" s="29" t="s">
        <v>0</v>
      </c>
      <c r="H53" s="29"/>
    </row>
    <row r="54" spans="1:8" x14ac:dyDescent="0.25">
      <c r="A54" s="34" t="s">
        <v>941</v>
      </c>
      <c r="B54" s="34" t="s">
        <v>942</v>
      </c>
      <c r="C54" s="34" t="s">
        <v>32</v>
      </c>
      <c r="D54" s="34" t="s">
        <v>26</v>
      </c>
      <c r="E54" s="35">
        <v>291.95999999999998</v>
      </c>
      <c r="F54" s="36">
        <v>43906</v>
      </c>
      <c r="G54" s="34" t="s">
        <v>0</v>
      </c>
      <c r="H54" s="34"/>
    </row>
    <row r="55" spans="1:8" x14ac:dyDescent="0.25">
      <c r="A55" s="29" t="s">
        <v>941</v>
      </c>
      <c r="B55" s="29" t="s">
        <v>942</v>
      </c>
      <c r="C55" s="29" t="s">
        <v>31</v>
      </c>
      <c r="D55" s="29" t="s">
        <v>26</v>
      </c>
      <c r="E55" s="30">
        <v>159.83000000000001</v>
      </c>
      <c r="F55" s="31">
        <v>43906</v>
      </c>
      <c r="G55" s="29" t="s">
        <v>0</v>
      </c>
      <c r="H55" s="29"/>
    </row>
    <row r="56" spans="1:8" x14ac:dyDescent="0.25">
      <c r="A56" s="34" t="s">
        <v>941</v>
      </c>
      <c r="B56" s="34" t="s">
        <v>942</v>
      </c>
      <c r="C56" s="34" t="s">
        <v>30</v>
      </c>
      <c r="D56" s="34" t="s">
        <v>26</v>
      </c>
      <c r="E56" s="35">
        <v>501.38</v>
      </c>
      <c r="F56" s="36">
        <v>43906</v>
      </c>
      <c r="G56" s="34" t="s">
        <v>0</v>
      </c>
      <c r="H56" s="34"/>
    </row>
    <row r="57" spans="1:8" x14ac:dyDescent="0.25">
      <c r="A57" s="29" t="s">
        <v>941</v>
      </c>
      <c r="B57" s="29" t="s">
        <v>942</v>
      </c>
      <c r="C57" s="29" t="s">
        <v>29</v>
      </c>
      <c r="D57" s="29" t="s">
        <v>26</v>
      </c>
      <c r="E57" s="30">
        <v>395.77</v>
      </c>
      <c r="F57" s="31">
        <v>43906</v>
      </c>
      <c r="G57" s="29" t="s">
        <v>0</v>
      </c>
      <c r="H57" s="29"/>
    </row>
    <row r="58" spans="1:8" x14ac:dyDescent="0.25">
      <c r="A58" s="32" t="s">
        <v>16</v>
      </c>
      <c r="B58" s="32"/>
      <c r="C58" s="32"/>
      <c r="D58" s="32"/>
      <c r="E58" s="33">
        <v>0</v>
      </c>
      <c r="F58" s="33"/>
      <c r="G58" s="32"/>
      <c r="H58" s="32" t="s">
        <v>17</v>
      </c>
    </row>
    <row r="59" spans="1:8" x14ac:dyDescent="0.25">
      <c r="A59" s="29" t="s">
        <v>944</v>
      </c>
      <c r="B59" s="29" t="s">
        <v>945</v>
      </c>
      <c r="C59" s="29" t="s">
        <v>56</v>
      </c>
      <c r="D59" s="29" t="s">
        <v>227</v>
      </c>
      <c r="E59" s="30">
        <v>8120</v>
      </c>
      <c r="F59" s="31">
        <v>43906</v>
      </c>
      <c r="G59" s="29" t="s">
        <v>946</v>
      </c>
      <c r="H59" s="29"/>
    </row>
    <row r="60" spans="1:8" x14ac:dyDescent="0.25">
      <c r="A60" s="32" t="s">
        <v>16</v>
      </c>
      <c r="B60" s="32"/>
      <c r="C60" s="32"/>
      <c r="D60" s="32"/>
      <c r="E60" s="33">
        <v>0</v>
      </c>
      <c r="F60" s="33"/>
      <c r="G60" s="32"/>
      <c r="H60" s="32" t="s">
        <v>17</v>
      </c>
    </row>
    <row r="61" spans="1:8" x14ac:dyDescent="0.25">
      <c r="A61" s="29" t="s">
        <v>947</v>
      </c>
      <c r="B61" s="29" t="s">
        <v>948</v>
      </c>
      <c r="C61" s="29" t="s">
        <v>25</v>
      </c>
      <c r="D61" s="29" t="s">
        <v>26</v>
      </c>
      <c r="E61" s="30">
        <v>158.36000000000001</v>
      </c>
      <c r="F61" s="31">
        <v>43899</v>
      </c>
      <c r="G61" s="29" t="s">
        <v>949</v>
      </c>
      <c r="H61" s="29"/>
    </row>
    <row r="62" spans="1:8" x14ac:dyDescent="0.25">
      <c r="A62" s="34" t="s">
        <v>947</v>
      </c>
      <c r="B62" s="34" t="s">
        <v>948</v>
      </c>
      <c r="C62" s="34" t="s">
        <v>39</v>
      </c>
      <c r="D62" s="34" t="s">
        <v>26</v>
      </c>
      <c r="E62" s="35">
        <v>1746.43</v>
      </c>
      <c r="F62" s="36">
        <v>43899</v>
      </c>
      <c r="G62" s="34" t="s">
        <v>0</v>
      </c>
      <c r="H62" s="34"/>
    </row>
    <row r="63" spans="1:8" x14ac:dyDescent="0.25">
      <c r="A63" s="29" t="s">
        <v>947</v>
      </c>
      <c r="B63" s="29" t="s">
        <v>948</v>
      </c>
      <c r="C63" s="29" t="s">
        <v>33</v>
      </c>
      <c r="D63" s="29" t="s">
        <v>26</v>
      </c>
      <c r="E63" s="30">
        <v>266.66000000000003</v>
      </c>
      <c r="F63" s="31">
        <v>43899</v>
      </c>
      <c r="G63" s="29" t="s">
        <v>0</v>
      </c>
      <c r="H63" s="29"/>
    </row>
    <row r="64" spans="1:8" x14ac:dyDescent="0.25">
      <c r="A64" s="34" t="s">
        <v>947</v>
      </c>
      <c r="B64" s="34" t="s">
        <v>948</v>
      </c>
      <c r="C64" s="34" t="s">
        <v>32</v>
      </c>
      <c r="D64" s="34" t="s">
        <v>26</v>
      </c>
      <c r="E64" s="35">
        <v>308.39</v>
      </c>
      <c r="F64" s="36">
        <v>43899</v>
      </c>
      <c r="G64" s="34" t="s">
        <v>0</v>
      </c>
      <c r="H64" s="34"/>
    </row>
    <row r="65" spans="1:8" x14ac:dyDescent="0.25">
      <c r="A65" s="29" t="s">
        <v>947</v>
      </c>
      <c r="B65" s="29" t="s">
        <v>948</v>
      </c>
      <c r="C65" s="29" t="s">
        <v>34</v>
      </c>
      <c r="D65" s="29" t="s">
        <v>26</v>
      </c>
      <c r="E65" s="30">
        <v>202.85</v>
      </c>
      <c r="F65" s="31">
        <v>43899</v>
      </c>
      <c r="G65" s="29" t="s">
        <v>0</v>
      </c>
      <c r="H65" s="29"/>
    </row>
    <row r="66" spans="1:8" x14ac:dyDescent="0.25">
      <c r="A66" s="34" t="s">
        <v>947</v>
      </c>
      <c r="B66" s="34" t="s">
        <v>948</v>
      </c>
      <c r="C66" s="34" t="s">
        <v>35</v>
      </c>
      <c r="D66" s="34" t="s">
        <v>26</v>
      </c>
      <c r="E66" s="35">
        <v>842.25</v>
      </c>
      <c r="F66" s="36">
        <v>43899</v>
      </c>
      <c r="G66" s="34" t="s">
        <v>0</v>
      </c>
      <c r="H66" s="34"/>
    </row>
    <row r="67" spans="1:8" x14ac:dyDescent="0.25">
      <c r="A67" s="29" t="s">
        <v>947</v>
      </c>
      <c r="B67" s="29" t="s">
        <v>948</v>
      </c>
      <c r="C67" s="29" t="s">
        <v>36</v>
      </c>
      <c r="D67" s="29" t="s">
        <v>26</v>
      </c>
      <c r="E67" s="30">
        <v>122.32</v>
      </c>
      <c r="F67" s="31">
        <v>43899</v>
      </c>
      <c r="G67" s="29" t="s">
        <v>0</v>
      </c>
      <c r="H67" s="29"/>
    </row>
    <row r="68" spans="1:8" x14ac:dyDescent="0.25">
      <c r="A68" s="34" t="s">
        <v>947</v>
      </c>
      <c r="B68" s="34" t="s">
        <v>948</v>
      </c>
      <c r="C68" s="34" t="s">
        <v>37</v>
      </c>
      <c r="D68" s="34" t="s">
        <v>26</v>
      </c>
      <c r="E68" s="35">
        <v>98.01</v>
      </c>
      <c r="F68" s="36">
        <v>43899</v>
      </c>
      <c r="G68" s="34" t="s">
        <v>0</v>
      </c>
      <c r="H68" s="34"/>
    </row>
    <row r="69" spans="1:8" x14ac:dyDescent="0.25">
      <c r="A69" s="29" t="s">
        <v>947</v>
      </c>
      <c r="B69" s="29" t="s">
        <v>948</v>
      </c>
      <c r="C69" s="29" t="s">
        <v>38</v>
      </c>
      <c r="D69" s="29" t="s">
        <v>26</v>
      </c>
      <c r="E69" s="30">
        <v>456.25</v>
      </c>
      <c r="F69" s="31">
        <v>43899</v>
      </c>
      <c r="G69" s="29" t="s">
        <v>0</v>
      </c>
      <c r="H69" s="29"/>
    </row>
    <row r="70" spans="1:8" x14ac:dyDescent="0.25">
      <c r="A70" s="34" t="s">
        <v>947</v>
      </c>
      <c r="B70" s="34" t="s">
        <v>948</v>
      </c>
      <c r="C70" s="34" t="s">
        <v>43</v>
      </c>
      <c r="D70" s="34" t="s">
        <v>26</v>
      </c>
      <c r="E70" s="35">
        <v>369.77</v>
      </c>
      <c r="F70" s="36">
        <v>43899</v>
      </c>
      <c r="G70" s="34" t="s">
        <v>0</v>
      </c>
      <c r="H70" s="34"/>
    </row>
    <row r="71" spans="1:8" x14ac:dyDescent="0.25">
      <c r="A71" s="29" t="s">
        <v>947</v>
      </c>
      <c r="B71" s="29" t="s">
        <v>948</v>
      </c>
      <c r="C71" s="29" t="s">
        <v>42</v>
      </c>
      <c r="D71" s="29" t="s">
        <v>26</v>
      </c>
      <c r="E71" s="30">
        <v>335.24</v>
      </c>
      <c r="F71" s="31">
        <v>43899</v>
      </c>
      <c r="G71" s="29" t="s">
        <v>0</v>
      </c>
      <c r="H71" s="29"/>
    </row>
    <row r="72" spans="1:8" x14ac:dyDescent="0.25">
      <c r="A72" s="34" t="s">
        <v>947</v>
      </c>
      <c r="B72" s="34" t="s">
        <v>948</v>
      </c>
      <c r="C72" s="34" t="s">
        <v>41</v>
      </c>
      <c r="D72" s="34" t="s">
        <v>26</v>
      </c>
      <c r="E72" s="35">
        <v>1727.6</v>
      </c>
      <c r="F72" s="36">
        <v>43899</v>
      </c>
      <c r="G72" s="34" t="s">
        <v>0</v>
      </c>
      <c r="H72" s="34"/>
    </row>
    <row r="73" spans="1:8" x14ac:dyDescent="0.25">
      <c r="A73" s="29" t="s">
        <v>947</v>
      </c>
      <c r="B73" s="29" t="s">
        <v>948</v>
      </c>
      <c r="C73" s="29" t="s">
        <v>28</v>
      </c>
      <c r="D73" s="29" t="s">
        <v>26</v>
      </c>
      <c r="E73" s="30">
        <v>262.2</v>
      </c>
      <c r="F73" s="31">
        <v>43899</v>
      </c>
      <c r="G73" s="29" t="s">
        <v>0</v>
      </c>
      <c r="H73" s="29"/>
    </row>
    <row r="74" spans="1:8" x14ac:dyDescent="0.25">
      <c r="A74" s="34" t="s">
        <v>947</v>
      </c>
      <c r="B74" s="34" t="s">
        <v>948</v>
      </c>
      <c r="C74" s="34" t="s">
        <v>40</v>
      </c>
      <c r="D74" s="34" t="s">
        <v>26</v>
      </c>
      <c r="E74" s="35">
        <v>436.04</v>
      </c>
      <c r="F74" s="36">
        <v>43899</v>
      </c>
      <c r="G74" s="34" t="s">
        <v>0</v>
      </c>
      <c r="H74" s="34"/>
    </row>
    <row r="75" spans="1:8" x14ac:dyDescent="0.25">
      <c r="A75" s="29" t="s">
        <v>947</v>
      </c>
      <c r="B75" s="29" t="s">
        <v>948</v>
      </c>
      <c r="C75" s="29" t="s">
        <v>31</v>
      </c>
      <c r="D75" s="29" t="s">
        <v>26</v>
      </c>
      <c r="E75" s="30">
        <v>176.5</v>
      </c>
      <c r="F75" s="31">
        <v>43899</v>
      </c>
      <c r="G75" s="29" t="s">
        <v>0</v>
      </c>
      <c r="H75" s="29"/>
    </row>
    <row r="76" spans="1:8" x14ac:dyDescent="0.25">
      <c r="A76" s="34" t="s">
        <v>947</v>
      </c>
      <c r="B76" s="34" t="s">
        <v>948</v>
      </c>
      <c r="C76" s="34" t="s">
        <v>29</v>
      </c>
      <c r="D76" s="34" t="s">
        <v>26</v>
      </c>
      <c r="E76" s="35">
        <v>419.75</v>
      </c>
      <c r="F76" s="36">
        <v>43899</v>
      </c>
      <c r="G76" s="34" t="s">
        <v>0</v>
      </c>
      <c r="H76" s="34"/>
    </row>
    <row r="77" spans="1:8" x14ac:dyDescent="0.25">
      <c r="A77" s="29" t="s">
        <v>947</v>
      </c>
      <c r="B77" s="29" t="s">
        <v>948</v>
      </c>
      <c r="C77" s="29" t="s">
        <v>30</v>
      </c>
      <c r="D77" s="29" t="s">
        <v>26</v>
      </c>
      <c r="E77" s="30">
        <v>430.46</v>
      </c>
      <c r="F77" s="31">
        <v>43899</v>
      </c>
      <c r="G77" s="29" t="s">
        <v>0</v>
      </c>
      <c r="H77" s="29"/>
    </row>
    <row r="78" spans="1:8" x14ac:dyDescent="0.25">
      <c r="A78" s="32" t="s">
        <v>16</v>
      </c>
      <c r="B78" s="32"/>
      <c r="C78" s="32"/>
      <c r="D78" s="32"/>
      <c r="E78" s="33">
        <v>0</v>
      </c>
      <c r="F78" s="33"/>
      <c r="G78" s="32"/>
      <c r="H78" s="32" t="s">
        <v>17</v>
      </c>
    </row>
    <row r="79" spans="1:8" x14ac:dyDescent="0.25">
      <c r="A79" s="29" t="s">
        <v>950</v>
      </c>
      <c r="B79" s="29" t="s">
        <v>951</v>
      </c>
      <c r="C79" s="29" t="s">
        <v>952</v>
      </c>
      <c r="D79" s="29" t="s">
        <v>953</v>
      </c>
      <c r="E79" s="30">
        <v>11221</v>
      </c>
      <c r="F79" s="31">
        <v>43913</v>
      </c>
      <c r="G79" s="29" t="s">
        <v>954</v>
      </c>
      <c r="H79" s="29"/>
    </row>
    <row r="80" spans="1:8" x14ac:dyDescent="0.25">
      <c r="A80" s="32" t="s">
        <v>16</v>
      </c>
      <c r="B80" s="32"/>
      <c r="C80" s="32"/>
      <c r="D80" s="32"/>
      <c r="E80" s="33">
        <v>0</v>
      </c>
      <c r="F80" s="33"/>
      <c r="G80" s="32"/>
      <c r="H80" s="32" t="s">
        <v>17</v>
      </c>
    </row>
    <row r="81" spans="1:8" x14ac:dyDescent="0.25">
      <c r="A81" s="29" t="s">
        <v>902</v>
      </c>
      <c r="B81" s="29" t="s">
        <v>955</v>
      </c>
      <c r="C81" s="29" t="s">
        <v>108</v>
      </c>
      <c r="D81" s="29" t="s">
        <v>576</v>
      </c>
      <c r="E81" s="30">
        <v>9414.58</v>
      </c>
      <c r="F81" s="31">
        <v>43913</v>
      </c>
      <c r="G81" s="29" t="s">
        <v>956</v>
      </c>
      <c r="H81" s="29"/>
    </row>
    <row r="82" spans="1:8" x14ac:dyDescent="0.25">
      <c r="A82" s="32" t="s">
        <v>16</v>
      </c>
      <c r="B82" s="32"/>
      <c r="C82" s="32"/>
      <c r="D82" s="32"/>
      <c r="E82" s="33">
        <v>0</v>
      </c>
      <c r="F82" s="33"/>
      <c r="G82" s="32"/>
      <c r="H82" s="32" t="s">
        <v>17</v>
      </c>
    </row>
    <row r="83" spans="1:8" x14ac:dyDescent="0.25">
      <c r="A83" s="29" t="s">
        <v>950</v>
      </c>
      <c r="B83" s="29" t="s">
        <v>957</v>
      </c>
      <c r="C83" s="29" t="s">
        <v>56</v>
      </c>
      <c r="D83" s="29" t="s">
        <v>958</v>
      </c>
      <c r="E83" s="30">
        <v>9500</v>
      </c>
      <c r="F83" s="31">
        <v>43913</v>
      </c>
      <c r="G83" s="29" t="s">
        <v>959</v>
      </c>
      <c r="H83" s="29"/>
    </row>
    <row r="84" spans="1:8" x14ac:dyDescent="0.25">
      <c r="A84" s="32" t="s">
        <v>16</v>
      </c>
      <c r="B84" s="32"/>
      <c r="C84" s="32"/>
      <c r="D84" s="32"/>
      <c r="E84" s="33">
        <v>0</v>
      </c>
      <c r="F84" s="33"/>
      <c r="G84" s="32"/>
      <c r="H84" s="32" t="s">
        <v>17</v>
      </c>
    </row>
    <row r="85" spans="1:8" x14ac:dyDescent="0.25">
      <c r="A85" s="29" t="s">
        <v>960</v>
      </c>
      <c r="B85" s="29" t="s">
        <v>961</v>
      </c>
      <c r="C85" s="29" t="s">
        <v>56</v>
      </c>
      <c r="D85" s="29" t="s">
        <v>962</v>
      </c>
      <c r="E85" s="30">
        <v>10630</v>
      </c>
      <c r="F85" s="31">
        <v>43913</v>
      </c>
      <c r="G85" s="29" t="s">
        <v>963</v>
      </c>
      <c r="H85" s="29"/>
    </row>
    <row r="86" spans="1:8" x14ac:dyDescent="0.25">
      <c r="A86" s="32" t="s">
        <v>16</v>
      </c>
      <c r="B86" s="32"/>
      <c r="C86" s="32"/>
      <c r="D86" s="32"/>
      <c r="E86" s="33">
        <v>0</v>
      </c>
      <c r="F86" s="33"/>
      <c r="G86" s="32"/>
      <c r="H86" s="32" t="s">
        <v>410</v>
      </c>
    </row>
    <row r="87" spans="1:8" x14ac:dyDescent="0.25">
      <c r="A87" s="29" t="s">
        <v>964</v>
      </c>
      <c r="B87" s="29" t="s">
        <v>965</v>
      </c>
      <c r="C87" s="29" t="s">
        <v>931</v>
      </c>
      <c r="D87" s="29" t="s">
        <v>966</v>
      </c>
      <c r="E87" s="30">
        <v>840.32</v>
      </c>
      <c r="F87" s="31">
        <v>43906</v>
      </c>
      <c r="G87" s="29" t="s">
        <v>967</v>
      </c>
      <c r="H87" s="29"/>
    </row>
    <row r="88" spans="1:8" x14ac:dyDescent="0.25">
      <c r="A88" s="34" t="s">
        <v>964</v>
      </c>
      <c r="B88" s="34" t="s">
        <v>965</v>
      </c>
      <c r="C88" s="34" t="s">
        <v>931</v>
      </c>
      <c r="D88" s="34" t="s">
        <v>966</v>
      </c>
      <c r="E88" s="35">
        <v>5357.68</v>
      </c>
      <c r="F88" s="36">
        <v>43906</v>
      </c>
      <c r="G88" s="34" t="s">
        <v>0</v>
      </c>
      <c r="H88" s="34"/>
    </row>
    <row r="89" spans="1:8" x14ac:dyDescent="0.25">
      <c r="A89" s="29" t="s">
        <v>964</v>
      </c>
      <c r="B89" s="29" t="s">
        <v>965</v>
      </c>
      <c r="C89" s="29" t="s">
        <v>931</v>
      </c>
      <c r="D89" s="29" t="s">
        <v>966</v>
      </c>
      <c r="E89" s="30">
        <v>5397.43</v>
      </c>
      <c r="F89" s="31">
        <v>43906</v>
      </c>
      <c r="G89" s="29" t="s">
        <v>0</v>
      </c>
      <c r="H89" s="29"/>
    </row>
    <row r="90" spans="1:8" x14ac:dyDescent="0.25">
      <c r="A90" s="34" t="s">
        <v>964</v>
      </c>
      <c r="B90" s="34" t="s">
        <v>965</v>
      </c>
      <c r="C90" s="34" t="s">
        <v>931</v>
      </c>
      <c r="D90" s="34" t="s">
        <v>966</v>
      </c>
      <c r="E90" s="35">
        <v>2381.6799999999998</v>
      </c>
      <c r="F90" s="36">
        <v>43906</v>
      </c>
      <c r="G90" s="34" t="s">
        <v>0</v>
      </c>
      <c r="H90" s="34"/>
    </row>
    <row r="91" spans="1:8" x14ac:dyDescent="0.25">
      <c r="A91" s="29" t="s">
        <v>964</v>
      </c>
      <c r="B91" s="29" t="s">
        <v>965</v>
      </c>
      <c r="C91" s="29" t="s">
        <v>931</v>
      </c>
      <c r="D91" s="29" t="s">
        <v>966</v>
      </c>
      <c r="E91" s="30">
        <v>1950</v>
      </c>
      <c r="F91" s="31">
        <v>43906</v>
      </c>
      <c r="G91" s="29" t="s">
        <v>0</v>
      </c>
      <c r="H91" s="29"/>
    </row>
    <row r="92" spans="1:8" x14ac:dyDescent="0.25">
      <c r="A92" s="32" t="s">
        <v>16</v>
      </c>
      <c r="B92" s="32"/>
      <c r="C92" s="32"/>
      <c r="D92" s="32"/>
      <c r="E92" s="33">
        <v>0</v>
      </c>
      <c r="F92" s="33"/>
      <c r="G92" s="32"/>
      <c r="H92" s="32" t="s">
        <v>17</v>
      </c>
    </row>
    <row r="93" spans="1:8" x14ac:dyDescent="0.25">
      <c r="A93" s="29" t="s">
        <v>929</v>
      </c>
      <c r="B93" s="29" t="s">
        <v>968</v>
      </c>
      <c r="C93" s="29" t="s">
        <v>931</v>
      </c>
      <c r="D93" s="29" t="s">
        <v>504</v>
      </c>
      <c r="E93" s="30">
        <v>16276.38</v>
      </c>
      <c r="F93" s="31">
        <v>43920</v>
      </c>
      <c r="G93" s="29" t="s">
        <v>969</v>
      </c>
      <c r="H93" s="29"/>
    </row>
    <row r="94" spans="1:8" x14ac:dyDescent="0.25">
      <c r="A94" s="32" t="s">
        <v>16</v>
      </c>
      <c r="B94" s="32"/>
      <c r="C94" s="32"/>
      <c r="D94" s="32"/>
      <c r="E94" s="33">
        <v>0</v>
      </c>
      <c r="F94" s="33"/>
      <c r="G94" s="32"/>
      <c r="H94" s="32" t="s">
        <v>17</v>
      </c>
    </row>
    <row r="95" spans="1:8" x14ac:dyDescent="0.25">
      <c r="A95" s="29" t="s">
        <v>944</v>
      </c>
      <c r="B95" s="29" t="s">
        <v>970</v>
      </c>
      <c r="C95" s="29" t="s">
        <v>242</v>
      </c>
      <c r="D95" s="29" t="s">
        <v>136</v>
      </c>
      <c r="E95" s="30">
        <v>17224</v>
      </c>
      <c r="F95" s="31">
        <v>43906</v>
      </c>
      <c r="G95" s="29" t="s">
        <v>971</v>
      </c>
      <c r="H95" s="29"/>
    </row>
    <row r="96" spans="1:8" x14ac:dyDescent="0.25">
      <c r="A96" s="32" t="s">
        <v>16</v>
      </c>
      <c r="B96" s="32"/>
      <c r="C96" s="32"/>
      <c r="D96" s="32"/>
      <c r="E96" s="33">
        <v>0</v>
      </c>
      <c r="F96" s="33"/>
      <c r="G96" s="32"/>
      <c r="H96" s="32" t="s">
        <v>17</v>
      </c>
    </row>
    <row r="97" spans="1:8" x14ac:dyDescent="0.25">
      <c r="A97" s="29" t="s">
        <v>950</v>
      </c>
      <c r="B97" s="29" t="s">
        <v>972</v>
      </c>
      <c r="C97" s="29" t="s">
        <v>198</v>
      </c>
      <c r="D97" s="29" t="s">
        <v>199</v>
      </c>
      <c r="E97" s="30">
        <v>19100</v>
      </c>
      <c r="F97" s="31">
        <v>43913</v>
      </c>
      <c r="G97" s="29" t="s">
        <v>973</v>
      </c>
      <c r="H97" s="29"/>
    </row>
    <row r="98" spans="1:8" x14ac:dyDescent="0.25">
      <c r="A98" s="32" t="s">
        <v>16</v>
      </c>
      <c r="B98" s="32"/>
      <c r="C98" s="32"/>
      <c r="D98" s="32"/>
      <c r="E98" s="33">
        <v>0</v>
      </c>
      <c r="F98" s="33"/>
      <c r="G98" s="32"/>
      <c r="H98" s="32" t="s">
        <v>17</v>
      </c>
    </row>
    <row r="99" spans="1:8" x14ac:dyDescent="0.25">
      <c r="A99" s="29" t="s">
        <v>974</v>
      </c>
      <c r="B99" s="29" t="s">
        <v>975</v>
      </c>
      <c r="C99" s="29" t="s">
        <v>140</v>
      </c>
      <c r="D99" s="29" t="s">
        <v>141</v>
      </c>
      <c r="E99" s="30">
        <v>19369.669999999998</v>
      </c>
      <c r="F99" s="31">
        <v>43906</v>
      </c>
      <c r="G99" s="29" t="s">
        <v>976</v>
      </c>
      <c r="H99" s="29"/>
    </row>
    <row r="100" spans="1:8" x14ac:dyDescent="0.25">
      <c r="A100" s="32" t="s">
        <v>16</v>
      </c>
      <c r="B100" s="32"/>
      <c r="C100" s="32"/>
      <c r="D100" s="32"/>
      <c r="E100" s="33">
        <v>0</v>
      </c>
      <c r="F100" s="33"/>
      <c r="G100" s="32"/>
      <c r="H100" s="32" t="s">
        <v>54</v>
      </c>
    </row>
    <row r="101" spans="1:8" x14ac:dyDescent="0.25">
      <c r="A101" s="29" t="s">
        <v>977</v>
      </c>
      <c r="B101" s="29" t="s">
        <v>978</v>
      </c>
      <c r="C101" s="29" t="s">
        <v>979</v>
      </c>
      <c r="D101" s="29" t="s">
        <v>980</v>
      </c>
      <c r="E101" s="30">
        <v>20000</v>
      </c>
      <c r="F101" s="31">
        <v>43906</v>
      </c>
      <c r="G101" s="29" t="s">
        <v>981</v>
      </c>
      <c r="H101" s="29"/>
    </row>
    <row r="102" spans="1:8" x14ac:dyDescent="0.25">
      <c r="A102" s="32" t="s">
        <v>16</v>
      </c>
      <c r="B102" s="32"/>
      <c r="C102" s="32"/>
      <c r="D102" s="32"/>
      <c r="E102" s="33">
        <v>0</v>
      </c>
      <c r="F102" s="33"/>
      <c r="G102" s="32"/>
      <c r="H102" s="32" t="s">
        <v>54</v>
      </c>
    </row>
    <row r="103" spans="1:8" x14ac:dyDescent="0.25">
      <c r="A103" s="29" t="s">
        <v>916</v>
      </c>
      <c r="B103" s="29" t="s">
        <v>982</v>
      </c>
      <c r="C103" s="29" t="s">
        <v>983</v>
      </c>
      <c r="D103" s="29" t="s">
        <v>984</v>
      </c>
      <c r="E103" s="30">
        <v>20170</v>
      </c>
      <c r="F103" s="31">
        <v>43913</v>
      </c>
      <c r="G103" s="29" t="s">
        <v>985</v>
      </c>
      <c r="H103" s="29"/>
    </row>
    <row r="104" spans="1:8" x14ac:dyDescent="0.25">
      <c r="A104" s="32" t="s">
        <v>16</v>
      </c>
      <c r="B104" s="32"/>
      <c r="C104" s="32"/>
      <c r="D104" s="32"/>
      <c r="E104" s="33">
        <v>0</v>
      </c>
      <c r="F104" s="33"/>
      <c r="G104" s="32"/>
      <c r="H104" s="32" t="s">
        <v>410</v>
      </c>
    </row>
    <row r="105" spans="1:8" x14ac:dyDescent="0.25">
      <c r="A105" s="29" t="s">
        <v>950</v>
      </c>
      <c r="B105" s="29" t="s">
        <v>986</v>
      </c>
      <c r="C105" s="29" t="s">
        <v>925</v>
      </c>
      <c r="D105" s="29" t="s">
        <v>181</v>
      </c>
      <c r="E105" s="30">
        <v>20737.55</v>
      </c>
      <c r="F105" s="31">
        <v>43913</v>
      </c>
      <c r="G105" s="29" t="s">
        <v>987</v>
      </c>
      <c r="H105" s="29"/>
    </row>
    <row r="106" spans="1:8" x14ac:dyDescent="0.25">
      <c r="A106" s="32" t="s">
        <v>16</v>
      </c>
      <c r="B106" s="32"/>
      <c r="C106" s="32"/>
      <c r="D106" s="32"/>
      <c r="E106" s="33">
        <v>0</v>
      </c>
      <c r="F106" s="33"/>
      <c r="G106" s="32"/>
      <c r="H106" s="32" t="s">
        <v>17</v>
      </c>
    </row>
    <row r="107" spans="1:8" x14ac:dyDescent="0.25">
      <c r="A107" s="29" t="s">
        <v>808</v>
      </c>
      <c r="B107" s="29" t="s">
        <v>988</v>
      </c>
      <c r="C107" s="29" t="s">
        <v>56</v>
      </c>
      <c r="D107" s="29" t="s">
        <v>989</v>
      </c>
      <c r="E107" s="30">
        <v>6597.71</v>
      </c>
      <c r="F107" s="31">
        <v>43899</v>
      </c>
      <c r="G107" s="29" t="s">
        <v>990</v>
      </c>
      <c r="H107" s="29"/>
    </row>
    <row r="108" spans="1:8" x14ac:dyDescent="0.25">
      <c r="A108" s="34" t="s">
        <v>808</v>
      </c>
      <c r="B108" s="34" t="s">
        <v>988</v>
      </c>
      <c r="C108" s="34" t="s">
        <v>56</v>
      </c>
      <c r="D108" s="34" t="s">
        <v>989</v>
      </c>
      <c r="E108" s="35">
        <v>659.88</v>
      </c>
      <c r="F108" s="36">
        <v>43899</v>
      </c>
      <c r="G108" s="34" t="s">
        <v>0</v>
      </c>
      <c r="H108" s="34"/>
    </row>
    <row r="109" spans="1:8" x14ac:dyDescent="0.25">
      <c r="A109" s="29" t="s">
        <v>808</v>
      </c>
      <c r="B109" s="29" t="s">
        <v>988</v>
      </c>
      <c r="C109" s="29" t="s">
        <v>56</v>
      </c>
      <c r="D109" s="29" t="s">
        <v>989</v>
      </c>
      <c r="E109" s="30">
        <v>329.93</v>
      </c>
      <c r="F109" s="31">
        <v>43899</v>
      </c>
      <c r="G109" s="29" t="s">
        <v>0</v>
      </c>
      <c r="H109" s="29"/>
    </row>
    <row r="110" spans="1:8" x14ac:dyDescent="0.25">
      <c r="A110" s="34" t="s">
        <v>808</v>
      </c>
      <c r="B110" s="34" t="s">
        <v>988</v>
      </c>
      <c r="C110" s="34" t="s">
        <v>56</v>
      </c>
      <c r="D110" s="34" t="s">
        <v>989</v>
      </c>
      <c r="E110" s="35">
        <v>1978.33</v>
      </c>
      <c r="F110" s="36">
        <v>43899</v>
      </c>
      <c r="G110" s="34" t="s">
        <v>0</v>
      </c>
      <c r="H110" s="34"/>
    </row>
    <row r="111" spans="1:8" x14ac:dyDescent="0.25">
      <c r="A111" s="29" t="s">
        <v>808</v>
      </c>
      <c r="B111" s="29" t="s">
        <v>988</v>
      </c>
      <c r="C111" s="29" t="s">
        <v>56</v>
      </c>
      <c r="D111" s="29" t="s">
        <v>989</v>
      </c>
      <c r="E111" s="30">
        <v>989.15</v>
      </c>
      <c r="F111" s="31">
        <v>43899</v>
      </c>
      <c r="G111" s="29" t="s">
        <v>0</v>
      </c>
      <c r="H111" s="29"/>
    </row>
    <row r="112" spans="1:8" x14ac:dyDescent="0.25">
      <c r="A112" s="34" t="s">
        <v>808</v>
      </c>
      <c r="B112" s="34" t="s">
        <v>988</v>
      </c>
      <c r="C112" s="34" t="s">
        <v>56</v>
      </c>
      <c r="D112" s="34" t="s">
        <v>989</v>
      </c>
      <c r="E112" s="35">
        <v>4398.1000000000004</v>
      </c>
      <c r="F112" s="36">
        <v>43899</v>
      </c>
      <c r="G112" s="34" t="s">
        <v>0</v>
      </c>
      <c r="H112" s="34"/>
    </row>
    <row r="113" spans="1:8" x14ac:dyDescent="0.25">
      <c r="A113" s="29" t="s">
        <v>808</v>
      </c>
      <c r="B113" s="29" t="s">
        <v>988</v>
      </c>
      <c r="C113" s="29" t="s">
        <v>56</v>
      </c>
      <c r="D113" s="29" t="s">
        <v>989</v>
      </c>
      <c r="E113" s="30">
        <v>8268</v>
      </c>
      <c r="F113" s="31">
        <v>43899</v>
      </c>
      <c r="G113" s="29" t="s">
        <v>0</v>
      </c>
      <c r="H113" s="29"/>
    </row>
    <row r="114" spans="1:8" x14ac:dyDescent="0.25">
      <c r="A114" s="34" t="s">
        <v>808</v>
      </c>
      <c r="B114" s="34" t="s">
        <v>988</v>
      </c>
      <c r="C114" s="34" t="s">
        <v>56</v>
      </c>
      <c r="D114" s="34" t="s">
        <v>989</v>
      </c>
      <c r="E114" s="35">
        <v>4398.1000000000004</v>
      </c>
      <c r="F114" s="36">
        <v>43899</v>
      </c>
      <c r="G114" s="34" t="s">
        <v>0</v>
      </c>
      <c r="H114" s="34"/>
    </row>
    <row r="115" spans="1:8" x14ac:dyDescent="0.25">
      <c r="A115" s="32" t="s">
        <v>16</v>
      </c>
      <c r="B115" s="32"/>
      <c r="C115" s="32"/>
      <c r="D115" s="32"/>
      <c r="E115" s="33">
        <v>0</v>
      </c>
      <c r="F115" s="33"/>
      <c r="G115" s="32"/>
      <c r="H115" s="32" t="s">
        <v>17</v>
      </c>
    </row>
    <row r="116" spans="1:8" x14ac:dyDescent="0.25">
      <c r="A116" s="34" t="s">
        <v>495</v>
      </c>
      <c r="B116" s="34" t="s">
        <v>991</v>
      </c>
      <c r="C116" s="34" t="s">
        <v>258</v>
      </c>
      <c r="D116" s="34" t="s">
        <v>259</v>
      </c>
      <c r="E116" s="35">
        <v>30391.69</v>
      </c>
      <c r="F116" s="36">
        <v>43920</v>
      </c>
      <c r="G116" s="34" t="s">
        <v>992</v>
      </c>
      <c r="H116" s="34"/>
    </row>
    <row r="117" spans="1:8" x14ac:dyDescent="0.25">
      <c r="A117" s="32" t="s">
        <v>16</v>
      </c>
      <c r="B117" s="32"/>
      <c r="C117" s="32"/>
      <c r="D117" s="32"/>
      <c r="E117" s="33">
        <v>0</v>
      </c>
      <c r="F117" s="33"/>
      <c r="G117" s="32"/>
      <c r="H117" s="32" t="s">
        <v>54</v>
      </c>
    </row>
    <row r="118" spans="1:8" x14ac:dyDescent="0.25">
      <c r="A118" s="34" t="s">
        <v>905</v>
      </c>
      <c r="B118" s="34" t="s">
        <v>993</v>
      </c>
      <c r="C118" s="34" t="s">
        <v>258</v>
      </c>
      <c r="D118" s="34" t="s">
        <v>259</v>
      </c>
      <c r="E118" s="35">
        <v>30391.69</v>
      </c>
      <c r="F118" s="36">
        <v>43899</v>
      </c>
      <c r="G118" s="34" t="s">
        <v>994</v>
      </c>
      <c r="H118" s="34"/>
    </row>
    <row r="119" spans="1:8" x14ac:dyDescent="0.25">
      <c r="A119" s="32" t="s">
        <v>16</v>
      </c>
      <c r="B119" s="32"/>
      <c r="C119" s="32"/>
      <c r="D119" s="32"/>
      <c r="E119" s="33">
        <v>0</v>
      </c>
      <c r="F119" s="33"/>
      <c r="G119" s="32"/>
      <c r="H119" s="32" t="s">
        <v>54</v>
      </c>
    </row>
    <row r="120" spans="1:8" x14ac:dyDescent="0.25">
      <c r="A120" s="34" t="s">
        <v>995</v>
      </c>
      <c r="B120" s="34" t="s">
        <v>996</v>
      </c>
      <c r="C120" s="34" t="s">
        <v>258</v>
      </c>
      <c r="D120" s="34" t="s">
        <v>259</v>
      </c>
      <c r="E120" s="35">
        <v>30391.69</v>
      </c>
      <c r="F120" s="36">
        <v>43920</v>
      </c>
      <c r="G120" s="34" t="s">
        <v>997</v>
      </c>
      <c r="H120" s="34"/>
    </row>
    <row r="121" spans="1:8" x14ac:dyDescent="0.25">
      <c r="A121" s="32" t="s">
        <v>16</v>
      </c>
      <c r="B121" s="32"/>
      <c r="C121" s="32"/>
      <c r="D121" s="32"/>
      <c r="E121" s="33">
        <v>0</v>
      </c>
      <c r="F121" s="33"/>
      <c r="G121" s="32"/>
      <c r="H121" s="32" t="s">
        <v>54</v>
      </c>
    </row>
    <row r="122" spans="1:8" x14ac:dyDescent="0.25">
      <c r="A122" s="34" t="s">
        <v>998</v>
      </c>
      <c r="B122" s="34" t="s">
        <v>999</v>
      </c>
      <c r="C122" s="34" t="s">
        <v>815</v>
      </c>
      <c r="D122" s="34" t="s">
        <v>481</v>
      </c>
      <c r="E122" s="35">
        <v>37015.199999999997</v>
      </c>
      <c r="F122" s="36">
        <v>43913</v>
      </c>
      <c r="G122" s="34" t="s">
        <v>1000</v>
      </c>
      <c r="H122" s="34"/>
    </row>
    <row r="123" spans="1:8" x14ac:dyDescent="0.25">
      <c r="A123" s="32" t="s">
        <v>16</v>
      </c>
      <c r="B123" s="32"/>
      <c r="C123" s="32"/>
      <c r="D123" s="32"/>
      <c r="E123" s="33">
        <v>0</v>
      </c>
      <c r="F123" s="33"/>
      <c r="G123" s="32"/>
      <c r="H123" s="32" t="s">
        <v>17</v>
      </c>
    </row>
    <row r="124" spans="1:8" x14ac:dyDescent="0.25">
      <c r="A124" s="34" t="s">
        <v>753</v>
      </c>
      <c r="B124" s="34" t="s">
        <v>1001</v>
      </c>
      <c r="C124" s="34" t="s">
        <v>388</v>
      </c>
      <c r="D124" s="34" t="s">
        <v>436</v>
      </c>
      <c r="E124" s="35">
        <v>42425.34</v>
      </c>
      <c r="F124" s="36">
        <v>43906</v>
      </c>
      <c r="G124" s="34" t="s">
        <v>1002</v>
      </c>
      <c r="H124" s="34"/>
    </row>
    <row r="125" spans="1:8" x14ac:dyDescent="0.25">
      <c r="A125" s="32" t="s">
        <v>16</v>
      </c>
      <c r="B125" s="32"/>
      <c r="C125" s="32"/>
      <c r="D125" s="32"/>
      <c r="E125" s="33">
        <v>0</v>
      </c>
      <c r="F125" s="33"/>
      <c r="G125" s="32"/>
      <c r="H125" s="32" t="s">
        <v>17</v>
      </c>
    </row>
    <row r="126" spans="1:8" x14ac:dyDescent="0.25">
      <c r="A126" s="34" t="s">
        <v>929</v>
      </c>
      <c r="B126" s="34" t="s">
        <v>1003</v>
      </c>
      <c r="C126" s="34" t="s">
        <v>275</v>
      </c>
      <c r="D126" s="34" t="s">
        <v>276</v>
      </c>
      <c r="E126" s="35">
        <v>4510.3500000000004</v>
      </c>
      <c r="F126" s="36">
        <v>43920</v>
      </c>
      <c r="G126" s="34" t="s">
        <v>1004</v>
      </c>
      <c r="H126" s="34"/>
    </row>
    <row r="127" spans="1:8" x14ac:dyDescent="0.25">
      <c r="A127" s="29" t="s">
        <v>929</v>
      </c>
      <c r="B127" s="29" t="s">
        <v>1003</v>
      </c>
      <c r="C127" s="29" t="s">
        <v>275</v>
      </c>
      <c r="D127" s="29" t="s">
        <v>276</v>
      </c>
      <c r="E127" s="30">
        <v>21699.19</v>
      </c>
      <c r="F127" s="31">
        <v>43920</v>
      </c>
      <c r="G127" s="29" t="s">
        <v>0</v>
      </c>
      <c r="H127" s="29"/>
    </row>
    <row r="128" spans="1:8" x14ac:dyDescent="0.25">
      <c r="A128" s="34" t="s">
        <v>929</v>
      </c>
      <c r="B128" s="34" t="s">
        <v>1003</v>
      </c>
      <c r="C128" s="34" t="s">
        <v>275</v>
      </c>
      <c r="D128" s="34" t="s">
        <v>276</v>
      </c>
      <c r="E128" s="35">
        <v>30701.66</v>
      </c>
      <c r="F128" s="36">
        <v>43920</v>
      </c>
      <c r="G128" s="34" t="s">
        <v>0</v>
      </c>
      <c r="H128" s="34"/>
    </row>
    <row r="129" spans="1:8" x14ac:dyDescent="0.25">
      <c r="A129" s="29" t="s">
        <v>929</v>
      </c>
      <c r="B129" s="29" t="s">
        <v>1003</v>
      </c>
      <c r="C129" s="29" t="s">
        <v>275</v>
      </c>
      <c r="D129" s="29" t="s">
        <v>276</v>
      </c>
      <c r="E129" s="30">
        <v>1384.65</v>
      </c>
      <c r="F129" s="31">
        <v>43920</v>
      </c>
      <c r="G129" s="29" t="s">
        <v>0</v>
      </c>
      <c r="H129" s="29"/>
    </row>
    <row r="130" spans="1:8" x14ac:dyDescent="0.25">
      <c r="A130" s="32" t="s">
        <v>16</v>
      </c>
      <c r="B130" s="32"/>
      <c r="C130" s="32"/>
      <c r="D130" s="32"/>
      <c r="E130" s="33">
        <v>0</v>
      </c>
      <c r="F130" s="33"/>
      <c r="G130" s="32"/>
      <c r="H130" s="32" t="s">
        <v>17</v>
      </c>
    </row>
    <row r="131" spans="1:8" x14ac:dyDescent="0.25">
      <c r="A131" s="29" t="s">
        <v>912</v>
      </c>
      <c r="B131" s="29" t="s">
        <v>1005</v>
      </c>
      <c r="C131" s="29" t="s">
        <v>266</v>
      </c>
      <c r="D131" s="29" t="s">
        <v>52</v>
      </c>
      <c r="E131" s="30">
        <v>71926.929999999993</v>
      </c>
      <c r="F131" s="31">
        <v>43906</v>
      </c>
      <c r="G131" s="29" t="s">
        <v>1006</v>
      </c>
      <c r="H131" s="29"/>
    </row>
    <row r="132" spans="1:8" x14ac:dyDescent="0.25">
      <c r="A132" s="32" t="s">
        <v>16</v>
      </c>
      <c r="B132" s="32"/>
      <c r="C132" s="32"/>
      <c r="D132" s="32"/>
      <c r="E132" s="33">
        <v>0</v>
      </c>
      <c r="F132" s="33"/>
      <c r="G132" s="32"/>
      <c r="H132" s="32" t="s">
        <v>54</v>
      </c>
    </row>
    <row r="133" spans="1:8" x14ac:dyDescent="0.25">
      <c r="A133" s="29" t="s">
        <v>950</v>
      </c>
      <c r="B133" s="29" t="s">
        <v>1007</v>
      </c>
      <c r="C133" s="29" t="s">
        <v>306</v>
      </c>
      <c r="D133" s="29" t="s">
        <v>181</v>
      </c>
      <c r="E133" s="30">
        <v>256132.38</v>
      </c>
      <c r="F133" s="31">
        <v>43913</v>
      </c>
      <c r="G133" s="29" t="s">
        <v>1008</v>
      </c>
      <c r="H133" s="29"/>
    </row>
    <row r="134" spans="1:8" x14ac:dyDescent="0.25">
      <c r="A134" s="32" t="s">
        <v>16</v>
      </c>
      <c r="B134" s="32"/>
      <c r="C134" s="32"/>
      <c r="D134" s="32"/>
      <c r="E134" s="33">
        <v>0</v>
      </c>
      <c r="F134" s="33"/>
      <c r="G134" s="32"/>
      <c r="H134" s="32" t="s">
        <v>17</v>
      </c>
    </row>
    <row r="135" spans="1:8" x14ac:dyDescent="0.25">
      <c r="A135" s="32" t="s">
        <v>183</v>
      </c>
      <c r="B135" s="32"/>
      <c r="C135" s="32"/>
      <c r="D135" s="32"/>
      <c r="E135" s="33">
        <v>0</v>
      </c>
      <c r="F135" s="33"/>
      <c r="G135" s="32"/>
      <c r="H135" s="32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H103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6" style="1" bestFit="1" customWidth="1"/>
    <col min="4" max="4" width="28.28515625" style="1" bestFit="1" customWidth="1"/>
    <col min="5" max="5" width="11.28515625" style="1" bestFit="1" customWidth="1"/>
    <col min="6" max="6" width="11.5703125" style="1" bestFit="1" customWidth="1"/>
    <col min="7" max="7" width="14.2851562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184</v>
      </c>
      <c r="B7" s="5" t="s">
        <v>185</v>
      </c>
      <c r="C7" s="5" t="s">
        <v>186</v>
      </c>
      <c r="D7" s="5" t="s">
        <v>187</v>
      </c>
      <c r="E7" s="6">
        <v>5000</v>
      </c>
      <c r="F7" s="7">
        <v>43609</v>
      </c>
      <c r="G7" s="5" t="s">
        <v>188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5000</v>
      </c>
      <c r="F8" s="9"/>
      <c r="G8" s="8"/>
      <c r="H8" s="8" t="s">
        <v>189</v>
      </c>
    </row>
    <row r="9" spans="1:8" x14ac:dyDescent="0.25">
      <c r="A9" s="5" t="s">
        <v>190</v>
      </c>
      <c r="B9" s="5" t="s">
        <v>191</v>
      </c>
      <c r="C9" s="5" t="s">
        <v>42</v>
      </c>
      <c r="D9" s="5" t="s">
        <v>26</v>
      </c>
      <c r="E9" s="6">
        <v>265.81</v>
      </c>
      <c r="F9" s="7">
        <v>43602</v>
      </c>
      <c r="G9" s="5" t="s">
        <v>192</v>
      </c>
      <c r="H9" s="5"/>
    </row>
    <row r="10" spans="1:8" x14ac:dyDescent="0.25">
      <c r="A10" s="10" t="s">
        <v>190</v>
      </c>
      <c r="B10" s="10" t="s">
        <v>191</v>
      </c>
      <c r="C10" s="10" t="s">
        <v>33</v>
      </c>
      <c r="D10" s="10" t="s">
        <v>26</v>
      </c>
      <c r="E10" s="11">
        <v>154.05000000000001</v>
      </c>
      <c r="F10" s="12">
        <v>43602</v>
      </c>
      <c r="G10" s="10" t="s">
        <v>0</v>
      </c>
      <c r="H10" s="10"/>
    </row>
    <row r="11" spans="1:8" x14ac:dyDescent="0.25">
      <c r="A11" s="5" t="s">
        <v>190</v>
      </c>
      <c r="B11" s="5" t="s">
        <v>191</v>
      </c>
      <c r="C11" s="5" t="s">
        <v>39</v>
      </c>
      <c r="D11" s="5" t="s">
        <v>26</v>
      </c>
      <c r="E11" s="6">
        <v>1051.3699999999999</v>
      </c>
      <c r="F11" s="7">
        <v>43602</v>
      </c>
      <c r="G11" s="5" t="s">
        <v>0</v>
      </c>
      <c r="H11" s="5"/>
    </row>
    <row r="12" spans="1:8" x14ac:dyDescent="0.25">
      <c r="A12" s="10" t="s">
        <v>190</v>
      </c>
      <c r="B12" s="10" t="s">
        <v>191</v>
      </c>
      <c r="C12" s="10" t="s">
        <v>32</v>
      </c>
      <c r="D12" s="10" t="s">
        <v>26</v>
      </c>
      <c r="E12" s="11">
        <v>175.81</v>
      </c>
      <c r="F12" s="12">
        <v>43602</v>
      </c>
      <c r="G12" s="10" t="s">
        <v>0</v>
      </c>
      <c r="H12" s="10"/>
    </row>
    <row r="13" spans="1:8" x14ac:dyDescent="0.25">
      <c r="A13" s="5" t="s">
        <v>190</v>
      </c>
      <c r="B13" s="5" t="s">
        <v>191</v>
      </c>
      <c r="C13" s="5" t="s">
        <v>34</v>
      </c>
      <c r="D13" s="5" t="s">
        <v>26</v>
      </c>
      <c r="E13" s="6">
        <v>100.61</v>
      </c>
      <c r="F13" s="7">
        <v>43602</v>
      </c>
      <c r="G13" s="5" t="s">
        <v>0</v>
      </c>
      <c r="H13" s="5"/>
    </row>
    <row r="14" spans="1:8" x14ac:dyDescent="0.25">
      <c r="A14" s="10" t="s">
        <v>190</v>
      </c>
      <c r="B14" s="10" t="s">
        <v>191</v>
      </c>
      <c r="C14" s="10" t="s">
        <v>31</v>
      </c>
      <c r="D14" s="10" t="s">
        <v>26</v>
      </c>
      <c r="E14" s="11">
        <v>106.35</v>
      </c>
      <c r="F14" s="12">
        <v>43602</v>
      </c>
      <c r="G14" s="10" t="s">
        <v>0</v>
      </c>
      <c r="H14" s="10"/>
    </row>
    <row r="15" spans="1:8" x14ac:dyDescent="0.25">
      <c r="A15" s="5" t="s">
        <v>190</v>
      </c>
      <c r="B15" s="5" t="s">
        <v>191</v>
      </c>
      <c r="C15" s="5" t="s">
        <v>35</v>
      </c>
      <c r="D15" s="5" t="s">
        <v>26</v>
      </c>
      <c r="E15" s="6">
        <v>570.5</v>
      </c>
      <c r="F15" s="7">
        <v>43602</v>
      </c>
      <c r="G15" s="5" t="s">
        <v>0</v>
      </c>
      <c r="H15" s="5"/>
    </row>
    <row r="16" spans="1:8" x14ac:dyDescent="0.25">
      <c r="A16" s="10" t="s">
        <v>190</v>
      </c>
      <c r="B16" s="10" t="s">
        <v>191</v>
      </c>
      <c r="C16" s="10" t="s">
        <v>30</v>
      </c>
      <c r="D16" s="10" t="s">
        <v>26</v>
      </c>
      <c r="E16" s="11">
        <v>335.72</v>
      </c>
      <c r="F16" s="12">
        <v>43602</v>
      </c>
      <c r="G16" s="10" t="s">
        <v>0</v>
      </c>
      <c r="H16" s="10"/>
    </row>
    <row r="17" spans="1:8" x14ac:dyDescent="0.25">
      <c r="A17" s="5" t="s">
        <v>190</v>
      </c>
      <c r="B17" s="5" t="s">
        <v>191</v>
      </c>
      <c r="C17" s="5" t="s">
        <v>36</v>
      </c>
      <c r="D17" s="5" t="s">
        <v>26</v>
      </c>
      <c r="E17" s="6">
        <v>44.72</v>
      </c>
      <c r="F17" s="7">
        <v>43602</v>
      </c>
      <c r="G17" s="5" t="s">
        <v>0</v>
      </c>
      <c r="H17" s="5"/>
    </row>
    <row r="18" spans="1:8" x14ac:dyDescent="0.25">
      <c r="A18" s="10" t="s">
        <v>190</v>
      </c>
      <c r="B18" s="10" t="s">
        <v>191</v>
      </c>
      <c r="C18" s="10" t="s">
        <v>37</v>
      </c>
      <c r="D18" s="10" t="s">
        <v>26</v>
      </c>
      <c r="E18" s="11">
        <v>52.21</v>
      </c>
      <c r="F18" s="12">
        <v>43602</v>
      </c>
      <c r="G18" s="10" t="s">
        <v>0</v>
      </c>
      <c r="H18" s="10"/>
    </row>
    <row r="19" spans="1:8" x14ac:dyDescent="0.25">
      <c r="A19" s="5" t="s">
        <v>190</v>
      </c>
      <c r="B19" s="5" t="s">
        <v>191</v>
      </c>
      <c r="C19" s="5" t="s">
        <v>40</v>
      </c>
      <c r="D19" s="5" t="s">
        <v>26</v>
      </c>
      <c r="E19" s="6">
        <v>273.10000000000002</v>
      </c>
      <c r="F19" s="7">
        <v>43602</v>
      </c>
      <c r="G19" s="5" t="s">
        <v>0</v>
      </c>
      <c r="H19" s="5"/>
    </row>
    <row r="20" spans="1:8" x14ac:dyDescent="0.25">
      <c r="A20" s="10" t="s">
        <v>190</v>
      </c>
      <c r="B20" s="10" t="s">
        <v>191</v>
      </c>
      <c r="C20" s="10" t="s">
        <v>25</v>
      </c>
      <c r="D20" s="10" t="s">
        <v>26</v>
      </c>
      <c r="E20" s="11">
        <v>88.04</v>
      </c>
      <c r="F20" s="12">
        <v>43602</v>
      </c>
      <c r="G20" s="10" t="s">
        <v>0</v>
      </c>
      <c r="H20" s="10"/>
    </row>
    <row r="21" spans="1:8" x14ac:dyDescent="0.25">
      <c r="A21" s="5" t="s">
        <v>190</v>
      </c>
      <c r="B21" s="5" t="s">
        <v>191</v>
      </c>
      <c r="C21" s="5" t="s">
        <v>28</v>
      </c>
      <c r="D21" s="5" t="s">
        <v>26</v>
      </c>
      <c r="E21" s="6">
        <v>134.96</v>
      </c>
      <c r="F21" s="7">
        <v>43602</v>
      </c>
      <c r="G21" s="5" t="s">
        <v>0</v>
      </c>
      <c r="H21" s="5"/>
    </row>
    <row r="22" spans="1:8" x14ac:dyDescent="0.25">
      <c r="A22" s="10" t="s">
        <v>190</v>
      </c>
      <c r="B22" s="10" t="s">
        <v>191</v>
      </c>
      <c r="C22" s="10" t="s">
        <v>29</v>
      </c>
      <c r="D22" s="10" t="s">
        <v>26</v>
      </c>
      <c r="E22" s="11">
        <v>304.39999999999998</v>
      </c>
      <c r="F22" s="12">
        <v>43602</v>
      </c>
      <c r="G22" s="10" t="s">
        <v>0</v>
      </c>
      <c r="H22" s="10"/>
    </row>
    <row r="23" spans="1:8" x14ac:dyDescent="0.25">
      <c r="A23" s="5" t="s">
        <v>190</v>
      </c>
      <c r="B23" s="5" t="s">
        <v>191</v>
      </c>
      <c r="C23" s="5" t="s">
        <v>41</v>
      </c>
      <c r="D23" s="5" t="s">
        <v>26</v>
      </c>
      <c r="E23" s="6">
        <v>1186.46</v>
      </c>
      <c r="F23" s="7">
        <v>43602</v>
      </c>
      <c r="G23" s="5" t="s">
        <v>0</v>
      </c>
      <c r="H23" s="5"/>
    </row>
    <row r="24" spans="1:8" x14ac:dyDescent="0.25">
      <c r="A24" s="10" t="s">
        <v>190</v>
      </c>
      <c r="B24" s="10" t="s">
        <v>191</v>
      </c>
      <c r="C24" s="10" t="s">
        <v>38</v>
      </c>
      <c r="D24" s="10" t="s">
        <v>26</v>
      </c>
      <c r="E24" s="11">
        <v>312.38</v>
      </c>
      <c r="F24" s="12">
        <v>43602</v>
      </c>
      <c r="G24" s="10" t="s">
        <v>0</v>
      </c>
      <c r="H24" s="10"/>
    </row>
    <row r="25" spans="1:8" x14ac:dyDescent="0.25">
      <c r="A25" s="5" t="s">
        <v>190</v>
      </c>
      <c r="B25" s="5" t="s">
        <v>191</v>
      </c>
      <c r="C25" s="5" t="s">
        <v>43</v>
      </c>
      <c r="D25" s="5" t="s">
        <v>26</v>
      </c>
      <c r="E25" s="6">
        <v>312.07</v>
      </c>
      <c r="F25" s="7">
        <v>43602</v>
      </c>
      <c r="G25" s="5" t="s">
        <v>0</v>
      </c>
      <c r="H25" s="5"/>
    </row>
    <row r="26" spans="1:8" x14ac:dyDescent="0.25">
      <c r="A26" s="8" t="s">
        <v>16</v>
      </c>
      <c r="B26" s="8"/>
      <c r="C26" s="8"/>
      <c r="D26" s="8"/>
      <c r="E26" s="9">
        <f>SUBTOTAL(9, E9:E25)</f>
        <v>5468.56</v>
      </c>
      <c r="F26" s="9"/>
      <c r="G26" s="8"/>
      <c r="H26" s="8" t="s">
        <v>189</v>
      </c>
    </row>
    <row r="27" spans="1:8" x14ac:dyDescent="0.25">
      <c r="A27" s="5" t="s">
        <v>193</v>
      </c>
      <c r="B27" s="5" t="s">
        <v>194</v>
      </c>
      <c r="C27" s="5" t="s">
        <v>13</v>
      </c>
      <c r="D27" s="5" t="s">
        <v>14</v>
      </c>
      <c r="E27" s="6">
        <v>5104.8100000000004</v>
      </c>
      <c r="F27" s="7">
        <v>43602</v>
      </c>
      <c r="G27" s="5" t="s">
        <v>195</v>
      </c>
      <c r="H27" s="5"/>
    </row>
    <row r="28" spans="1:8" x14ac:dyDescent="0.25">
      <c r="A28" s="8" t="s">
        <v>16</v>
      </c>
      <c r="B28" s="8"/>
      <c r="C28" s="8"/>
      <c r="D28" s="8"/>
      <c r="E28" s="9">
        <f>SUBTOTAL(9, E27:E27)</f>
        <v>5104.8100000000004</v>
      </c>
      <c r="F28" s="9"/>
      <c r="G28" s="8"/>
      <c r="H28" s="8" t="s">
        <v>189</v>
      </c>
    </row>
    <row r="29" spans="1:8" x14ac:dyDescent="0.25">
      <c r="A29" s="5" t="s">
        <v>196</v>
      </c>
      <c r="B29" s="5" t="s">
        <v>197</v>
      </c>
      <c r="C29" s="5" t="s">
        <v>198</v>
      </c>
      <c r="D29" s="5" t="s">
        <v>199</v>
      </c>
      <c r="E29" s="6">
        <v>800</v>
      </c>
      <c r="F29" s="7">
        <v>43588</v>
      </c>
      <c r="G29" s="5" t="s">
        <v>200</v>
      </c>
      <c r="H29" s="5"/>
    </row>
    <row r="30" spans="1:8" x14ac:dyDescent="0.25">
      <c r="A30" s="10" t="s">
        <v>196</v>
      </c>
      <c r="B30" s="10" t="s">
        <v>197</v>
      </c>
      <c r="C30" s="10" t="s">
        <v>198</v>
      </c>
      <c r="D30" s="10" t="s">
        <v>199</v>
      </c>
      <c r="E30" s="11">
        <v>4320</v>
      </c>
      <c r="F30" s="12">
        <v>43588</v>
      </c>
      <c r="G30" s="10" t="s">
        <v>0</v>
      </c>
      <c r="H30" s="10"/>
    </row>
    <row r="31" spans="1:8" x14ac:dyDescent="0.25">
      <c r="A31" s="8" t="s">
        <v>16</v>
      </c>
      <c r="B31" s="8"/>
      <c r="C31" s="8"/>
      <c r="D31" s="8"/>
      <c r="E31" s="9">
        <f>SUBTOTAL(9, E29:E30)</f>
        <v>5120</v>
      </c>
      <c r="F31" s="9"/>
      <c r="G31" s="8"/>
      <c r="H31" s="8" t="s">
        <v>189</v>
      </c>
    </row>
    <row r="32" spans="1:8" x14ac:dyDescent="0.25">
      <c r="A32" s="10" t="s">
        <v>184</v>
      </c>
      <c r="B32" s="10" t="s">
        <v>201</v>
      </c>
      <c r="C32" s="10" t="s">
        <v>91</v>
      </c>
      <c r="D32" s="10" t="s">
        <v>92</v>
      </c>
      <c r="E32" s="11">
        <v>5525</v>
      </c>
      <c r="F32" s="12">
        <v>43602</v>
      </c>
      <c r="G32" s="10" t="s">
        <v>202</v>
      </c>
      <c r="H32" s="10"/>
    </row>
    <row r="33" spans="1:8" x14ac:dyDescent="0.25">
      <c r="A33" s="8" t="s">
        <v>16</v>
      </c>
      <c r="B33" s="8"/>
      <c r="C33" s="8"/>
      <c r="D33" s="8"/>
      <c r="E33" s="9">
        <f>SUBTOTAL(9, E32:E32)</f>
        <v>5525</v>
      </c>
      <c r="F33" s="9"/>
      <c r="G33" s="8"/>
      <c r="H33" s="8" t="s">
        <v>189</v>
      </c>
    </row>
    <row r="34" spans="1:8" x14ac:dyDescent="0.25">
      <c r="A34" s="10" t="s">
        <v>203</v>
      </c>
      <c r="B34" s="10" t="s">
        <v>204</v>
      </c>
      <c r="C34" s="10" t="s">
        <v>205</v>
      </c>
      <c r="D34" s="10" t="s">
        <v>206</v>
      </c>
      <c r="E34" s="11">
        <v>6041</v>
      </c>
      <c r="F34" s="12">
        <v>43588</v>
      </c>
      <c r="G34" s="10" t="s">
        <v>207</v>
      </c>
      <c r="H34" s="10"/>
    </row>
    <row r="35" spans="1:8" x14ac:dyDescent="0.25">
      <c r="A35" s="8" t="s">
        <v>16</v>
      </c>
      <c r="B35" s="8"/>
      <c r="C35" s="8"/>
      <c r="D35" s="8"/>
      <c r="E35" s="9">
        <f>SUBTOTAL(9, E34:E34)</f>
        <v>6041</v>
      </c>
      <c r="F35" s="9"/>
      <c r="G35" s="8"/>
      <c r="H35" s="8" t="s">
        <v>189</v>
      </c>
    </row>
    <row r="36" spans="1:8" x14ac:dyDescent="0.25">
      <c r="A36" s="10" t="s">
        <v>208</v>
      </c>
      <c r="B36" s="10" t="s">
        <v>209</v>
      </c>
      <c r="C36" s="10" t="s">
        <v>82</v>
      </c>
      <c r="D36" s="10" t="s">
        <v>72</v>
      </c>
      <c r="E36" s="11">
        <v>726.67</v>
      </c>
      <c r="F36" s="12">
        <v>43616</v>
      </c>
      <c r="G36" s="10" t="s">
        <v>210</v>
      </c>
      <c r="H36" s="10"/>
    </row>
    <row r="37" spans="1:8" x14ac:dyDescent="0.25">
      <c r="A37" s="5" t="s">
        <v>208</v>
      </c>
      <c r="B37" s="5" t="s">
        <v>209</v>
      </c>
      <c r="C37" s="5" t="s">
        <v>81</v>
      </c>
      <c r="D37" s="5" t="s">
        <v>72</v>
      </c>
      <c r="E37" s="6">
        <v>498.5</v>
      </c>
      <c r="F37" s="7">
        <v>43616</v>
      </c>
      <c r="G37" s="5" t="s">
        <v>0</v>
      </c>
      <c r="H37" s="5"/>
    </row>
    <row r="38" spans="1:8" x14ac:dyDescent="0.25">
      <c r="A38" s="10" t="s">
        <v>208</v>
      </c>
      <c r="B38" s="10" t="s">
        <v>209</v>
      </c>
      <c r="C38" s="10" t="s">
        <v>80</v>
      </c>
      <c r="D38" s="10" t="s">
        <v>72</v>
      </c>
      <c r="E38" s="11">
        <v>839.29</v>
      </c>
      <c r="F38" s="12">
        <v>43616</v>
      </c>
      <c r="G38" s="10" t="s">
        <v>0</v>
      </c>
      <c r="H38" s="10"/>
    </row>
    <row r="39" spans="1:8" x14ac:dyDescent="0.25">
      <c r="A39" s="5" t="s">
        <v>208</v>
      </c>
      <c r="B39" s="5" t="s">
        <v>209</v>
      </c>
      <c r="C39" s="5" t="s">
        <v>211</v>
      </c>
      <c r="D39" s="5" t="s">
        <v>72</v>
      </c>
      <c r="E39" s="6">
        <v>160.79</v>
      </c>
      <c r="F39" s="7">
        <v>43616</v>
      </c>
      <c r="G39" s="5" t="s">
        <v>0</v>
      </c>
      <c r="H39" s="5"/>
    </row>
    <row r="40" spans="1:8" x14ac:dyDescent="0.25">
      <c r="A40" s="10" t="s">
        <v>208</v>
      </c>
      <c r="B40" s="10" t="s">
        <v>209</v>
      </c>
      <c r="C40" s="10" t="s">
        <v>78</v>
      </c>
      <c r="D40" s="10" t="s">
        <v>72</v>
      </c>
      <c r="E40" s="11">
        <v>208.94</v>
      </c>
      <c r="F40" s="12">
        <v>43616</v>
      </c>
      <c r="G40" s="10" t="s">
        <v>0</v>
      </c>
      <c r="H40" s="10"/>
    </row>
    <row r="41" spans="1:8" x14ac:dyDescent="0.25">
      <c r="A41" s="5" t="s">
        <v>208</v>
      </c>
      <c r="B41" s="5" t="s">
        <v>209</v>
      </c>
      <c r="C41" s="5" t="s">
        <v>77</v>
      </c>
      <c r="D41" s="5" t="s">
        <v>72</v>
      </c>
      <c r="E41" s="6">
        <v>1870.31</v>
      </c>
      <c r="F41" s="7">
        <v>43616</v>
      </c>
      <c r="G41" s="5" t="s">
        <v>0</v>
      </c>
      <c r="H41" s="5"/>
    </row>
    <row r="42" spans="1:8" x14ac:dyDescent="0.25">
      <c r="A42" s="10" t="s">
        <v>208</v>
      </c>
      <c r="B42" s="10" t="s">
        <v>209</v>
      </c>
      <c r="C42" s="10" t="s">
        <v>212</v>
      </c>
      <c r="D42" s="10" t="s">
        <v>72</v>
      </c>
      <c r="E42" s="11">
        <v>1072.22</v>
      </c>
      <c r="F42" s="12">
        <v>43616</v>
      </c>
      <c r="G42" s="10" t="s">
        <v>0</v>
      </c>
      <c r="H42" s="10"/>
    </row>
    <row r="43" spans="1:8" x14ac:dyDescent="0.25">
      <c r="A43" s="5" t="s">
        <v>208</v>
      </c>
      <c r="B43" s="5" t="s">
        <v>209</v>
      </c>
      <c r="C43" s="5" t="s">
        <v>75</v>
      </c>
      <c r="D43" s="5" t="s">
        <v>72</v>
      </c>
      <c r="E43" s="6">
        <v>553.25</v>
      </c>
      <c r="F43" s="7">
        <v>43616</v>
      </c>
      <c r="G43" s="5" t="s">
        <v>0</v>
      </c>
      <c r="H43" s="5"/>
    </row>
    <row r="44" spans="1:8" x14ac:dyDescent="0.25">
      <c r="A44" s="10" t="s">
        <v>208</v>
      </c>
      <c r="B44" s="10" t="s">
        <v>209</v>
      </c>
      <c r="C44" s="10" t="s">
        <v>213</v>
      </c>
      <c r="D44" s="10" t="s">
        <v>72</v>
      </c>
      <c r="E44" s="11">
        <v>195.28</v>
      </c>
      <c r="F44" s="12">
        <v>43616</v>
      </c>
      <c r="G44" s="10" t="s">
        <v>0</v>
      </c>
      <c r="H44" s="10"/>
    </row>
    <row r="45" spans="1:8" x14ac:dyDescent="0.25">
      <c r="A45" s="5" t="s">
        <v>208</v>
      </c>
      <c r="B45" s="5" t="s">
        <v>209</v>
      </c>
      <c r="C45" s="5" t="s">
        <v>71</v>
      </c>
      <c r="D45" s="5" t="s">
        <v>72</v>
      </c>
      <c r="E45" s="6">
        <v>392.03</v>
      </c>
      <c r="F45" s="7">
        <v>43616</v>
      </c>
      <c r="G45" s="5" t="s">
        <v>0</v>
      </c>
      <c r="H45" s="5"/>
    </row>
    <row r="46" spans="1:8" x14ac:dyDescent="0.25">
      <c r="A46" s="10" t="s">
        <v>208</v>
      </c>
      <c r="B46" s="10" t="s">
        <v>209</v>
      </c>
      <c r="C46" s="10" t="s">
        <v>74</v>
      </c>
      <c r="D46" s="10" t="s">
        <v>72</v>
      </c>
      <c r="E46" s="11">
        <v>574.79</v>
      </c>
      <c r="F46" s="12">
        <v>43616</v>
      </c>
      <c r="G46" s="10" t="s">
        <v>0</v>
      </c>
      <c r="H46" s="10"/>
    </row>
    <row r="47" spans="1:8" x14ac:dyDescent="0.25">
      <c r="A47" s="5" t="s">
        <v>208</v>
      </c>
      <c r="B47" s="5" t="s">
        <v>209</v>
      </c>
      <c r="C47" s="5" t="s">
        <v>214</v>
      </c>
      <c r="D47" s="5" t="s">
        <v>72</v>
      </c>
      <c r="E47" s="6">
        <v>301</v>
      </c>
      <c r="F47" s="7">
        <v>43616</v>
      </c>
      <c r="G47" s="5" t="s">
        <v>0</v>
      </c>
      <c r="H47" s="5"/>
    </row>
    <row r="48" spans="1:8" x14ac:dyDescent="0.25">
      <c r="A48" s="10" t="s">
        <v>208</v>
      </c>
      <c r="B48" s="10" t="s">
        <v>209</v>
      </c>
      <c r="C48" s="10" t="s">
        <v>83</v>
      </c>
      <c r="D48" s="10" t="s">
        <v>72</v>
      </c>
      <c r="E48" s="11">
        <v>463.14</v>
      </c>
      <c r="F48" s="12">
        <v>43616</v>
      </c>
      <c r="G48" s="10" t="s">
        <v>0</v>
      </c>
      <c r="H48" s="10"/>
    </row>
    <row r="49" spans="1:8" x14ac:dyDescent="0.25">
      <c r="A49" s="8" t="s">
        <v>16</v>
      </c>
      <c r="B49" s="8"/>
      <c r="C49" s="8"/>
      <c r="D49" s="8"/>
      <c r="E49" s="9">
        <f>SUBTOTAL(9, E36:E48)</f>
        <v>7856.21</v>
      </c>
      <c r="F49" s="9"/>
      <c r="G49" s="8"/>
      <c r="H49" s="8" t="s">
        <v>189</v>
      </c>
    </row>
    <row r="50" spans="1:8" x14ac:dyDescent="0.25">
      <c r="A50" s="10" t="s">
        <v>215</v>
      </c>
      <c r="B50" s="10" t="s">
        <v>216</v>
      </c>
      <c r="C50" s="10" t="s">
        <v>217</v>
      </c>
      <c r="D50" s="10" t="s">
        <v>218</v>
      </c>
      <c r="E50" s="11">
        <v>7658.78</v>
      </c>
      <c r="F50" s="12">
        <v>43602</v>
      </c>
      <c r="G50" s="10" t="s">
        <v>219</v>
      </c>
      <c r="H50" s="10"/>
    </row>
    <row r="51" spans="1:8" x14ac:dyDescent="0.25">
      <c r="A51" s="8" t="s">
        <v>16</v>
      </c>
      <c r="B51" s="8"/>
      <c r="C51" s="8"/>
      <c r="D51" s="8"/>
      <c r="E51" s="9">
        <f>SUBTOTAL(9, E50:E50)</f>
        <v>7658.78</v>
      </c>
      <c r="F51" s="9"/>
      <c r="G51" s="8"/>
      <c r="H51" s="8" t="s">
        <v>54</v>
      </c>
    </row>
    <row r="52" spans="1:8" x14ac:dyDescent="0.25">
      <c r="A52" s="10" t="s">
        <v>220</v>
      </c>
      <c r="B52" s="10" t="s">
        <v>221</v>
      </c>
      <c r="C52" s="10" t="s">
        <v>56</v>
      </c>
      <c r="D52" s="10" t="s">
        <v>222</v>
      </c>
      <c r="E52" s="11">
        <v>7784</v>
      </c>
      <c r="F52" s="12">
        <v>43588</v>
      </c>
      <c r="G52" s="10" t="s">
        <v>223</v>
      </c>
      <c r="H52" s="10"/>
    </row>
    <row r="53" spans="1:8" x14ac:dyDescent="0.25">
      <c r="A53" s="8" t="s">
        <v>16</v>
      </c>
      <c r="B53" s="8"/>
      <c r="C53" s="8"/>
      <c r="D53" s="8"/>
      <c r="E53" s="9">
        <f>SUBTOTAL(9, E52:E52)</f>
        <v>7784</v>
      </c>
      <c r="F53" s="9"/>
      <c r="G53" s="8"/>
      <c r="H53" s="8" t="s">
        <v>224</v>
      </c>
    </row>
    <row r="54" spans="1:8" x14ac:dyDescent="0.25">
      <c r="A54" s="10" t="s">
        <v>225</v>
      </c>
      <c r="B54" s="10" t="s">
        <v>226</v>
      </c>
      <c r="C54" s="10" t="s">
        <v>56</v>
      </c>
      <c r="D54" s="10" t="s">
        <v>227</v>
      </c>
      <c r="E54" s="11">
        <v>8120</v>
      </c>
      <c r="F54" s="12">
        <v>43602</v>
      </c>
      <c r="G54" s="10" t="s">
        <v>228</v>
      </c>
      <c r="H54" s="10"/>
    </row>
    <row r="55" spans="1:8" x14ac:dyDescent="0.25">
      <c r="A55" s="8" t="s">
        <v>16</v>
      </c>
      <c r="B55" s="8"/>
      <c r="C55" s="8"/>
      <c r="D55" s="8"/>
      <c r="E55" s="9">
        <f>SUBTOTAL(9, E54:E54)</f>
        <v>8120</v>
      </c>
      <c r="F55" s="9"/>
      <c r="G55" s="8"/>
      <c r="H55" s="8" t="s">
        <v>189</v>
      </c>
    </row>
    <row r="56" spans="1:8" x14ac:dyDescent="0.25">
      <c r="A56" s="10" t="s">
        <v>225</v>
      </c>
      <c r="B56" s="10" t="s">
        <v>229</v>
      </c>
      <c r="C56" s="10" t="s">
        <v>108</v>
      </c>
      <c r="D56" s="10" t="s">
        <v>109</v>
      </c>
      <c r="E56" s="11">
        <v>8457.6</v>
      </c>
      <c r="F56" s="12">
        <v>43595</v>
      </c>
      <c r="G56" s="10" t="s">
        <v>230</v>
      </c>
      <c r="H56" s="10"/>
    </row>
    <row r="57" spans="1:8" x14ac:dyDescent="0.25">
      <c r="A57" s="8" t="s">
        <v>16</v>
      </c>
      <c r="B57" s="8"/>
      <c r="C57" s="8"/>
      <c r="D57" s="8"/>
      <c r="E57" s="9">
        <f>SUBTOTAL(9, E56:E56)</f>
        <v>8457.6</v>
      </c>
      <c r="F57" s="9"/>
      <c r="G57" s="8"/>
      <c r="H57" s="8" t="s">
        <v>189</v>
      </c>
    </row>
    <row r="58" spans="1:8" x14ac:dyDescent="0.25">
      <c r="A58" s="10" t="s">
        <v>231</v>
      </c>
      <c r="B58" s="10" t="s">
        <v>232</v>
      </c>
      <c r="C58" s="10" t="s">
        <v>233</v>
      </c>
      <c r="D58" s="10" t="s">
        <v>234</v>
      </c>
      <c r="E58" s="11">
        <v>9226.98</v>
      </c>
      <c r="F58" s="12">
        <v>43595</v>
      </c>
      <c r="G58" s="10" t="s">
        <v>235</v>
      </c>
      <c r="H58" s="10"/>
    </row>
    <row r="59" spans="1:8" x14ac:dyDescent="0.25">
      <c r="A59" s="8" t="s">
        <v>16</v>
      </c>
      <c r="B59" s="8"/>
      <c r="C59" s="8"/>
      <c r="D59" s="8"/>
      <c r="E59" s="9">
        <f>SUBTOTAL(9, E58:E58)</f>
        <v>9226.98</v>
      </c>
      <c r="F59" s="9"/>
      <c r="G59" s="8"/>
      <c r="H59" s="8" t="s">
        <v>189</v>
      </c>
    </row>
    <row r="60" spans="1:8" x14ac:dyDescent="0.25">
      <c r="A60" s="10" t="s">
        <v>236</v>
      </c>
      <c r="B60" s="10" t="s">
        <v>237</v>
      </c>
      <c r="C60" s="10" t="s">
        <v>238</v>
      </c>
      <c r="D60" s="10" t="s">
        <v>239</v>
      </c>
      <c r="E60" s="11">
        <v>12500</v>
      </c>
      <c r="F60" s="12">
        <v>43616</v>
      </c>
      <c r="G60" s="10" t="s">
        <v>240</v>
      </c>
      <c r="H60" s="10"/>
    </row>
    <row r="61" spans="1:8" x14ac:dyDescent="0.25">
      <c r="A61" s="8" t="s">
        <v>16</v>
      </c>
      <c r="B61" s="8"/>
      <c r="C61" s="8"/>
      <c r="D61" s="8"/>
      <c r="E61" s="9">
        <f>SUBTOTAL(9, E60:E60)</f>
        <v>12500</v>
      </c>
      <c r="F61" s="9"/>
      <c r="G61" s="8"/>
      <c r="H61" s="8" t="s">
        <v>88</v>
      </c>
    </row>
    <row r="62" spans="1:8" x14ac:dyDescent="0.25">
      <c r="A62" s="10" t="s">
        <v>196</v>
      </c>
      <c r="B62" s="10" t="s">
        <v>241</v>
      </c>
      <c r="C62" s="10" t="s">
        <v>242</v>
      </c>
      <c r="D62" s="10" t="s">
        <v>136</v>
      </c>
      <c r="E62" s="11">
        <v>16904</v>
      </c>
      <c r="F62" s="12">
        <v>43602</v>
      </c>
      <c r="G62" s="10" t="s">
        <v>243</v>
      </c>
      <c r="H62" s="10"/>
    </row>
    <row r="63" spans="1:8" x14ac:dyDescent="0.25">
      <c r="A63" s="8" t="s">
        <v>16</v>
      </c>
      <c r="B63" s="8"/>
      <c r="C63" s="8"/>
      <c r="D63" s="8"/>
      <c r="E63" s="9">
        <f>SUBTOTAL(9, E62:E62)</f>
        <v>16904</v>
      </c>
      <c r="F63" s="9"/>
      <c r="G63" s="8"/>
      <c r="H63" s="8" t="s">
        <v>189</v>
      </c>
    </row>
    <row r="64" spans="1:8" x14ac:dyDescent="0.25">
      <c r="A64" s="10" t="s">
        <v>184</v>
      </c>
      <c r="B64" s="10" t="s">
        <v>244</v>
      </c>
      <c r="C64" s="10" t="s">
        <v>56</v>
      </c>
      <c r="D64" s="10" t="s">
        <v>245</v>
      </c>
      <c r="E64" s="11">
        <v>3420</v>
      </c>
      <c r="F64" s="12">
        <v>43616</v>
      </c>
      <c r="G64" s="10" t="s">
        <v>246</v>
      </c>
      <c r="H64" s="10"/>
    </row>
    <row r="65" spans="1:8" x14ac:dyDescent="0.25">
      <c r="A65" s="5" t="s">
        <v>184</v>
      </c>
      <c r="B65" s="5" t="s">
        <v>244</v>
      </c>
      <c r="C65" s="5" t="s">
        <v>56</v>
      </c>
      <c r="D65" s="5" t="s">
        <v>245</v>
      </c>
      <c r="E65" s="6">
        <v>15560</v>
      </c>
      <c r="F65" s="7">
        <v>43616</v>
      </c>
      <c r="G65" s="5" t="s">
        <v>0</v>
      </c>
      <c r="H65" s="5"/>
    </row>
    <row r="66" spans="1:8" x14ac:dyDescent="0.25">
      <c r="A66" s="8" t="s">
        <v>16</v>
      </c>
      <c r="B66" s="8"/>
      <c r="C66" s="8"/>
      <c r="D66" s="8"/>
      <c r="E66" s="9">
        <f>SUBTOTAL(9, E64:E65)</f>
        <v>18980</v>
      </c>
      <c r="F66" s="9"/>
      <c r="G66" s="8"/>
      <c r="H66" s="8" t="s">
        <v>88</v>
      </c>
    </row>
    <row r="67" spans="1:8" x14ac:dyDescent="0.25">
      <c r="A67" s="5" t="s">
        <v>247</v>
      </c>
      <c r="B67" s="5" t="s">
        <v>248</v>
      </c>
      <c r="C67" s="5" t="s">
        <v>140</v>
      </c>
      <c r="D67" s="5" t="s">
        <v>141</v>
      </c>
      <c r="E67" s="6">
        <v>19884.48</v>
      </c>
      <c r="F67" s="7">
        <v>43602</v>
      </c>
      <c r="G67" s="5" t="s">
        <v>249</v>
      </c>
      <c r="H67" s="5"/>
    </row>
    <row r="68" spans="1:8" x14ac:dyDescent="0.25">
      <c r="A68" s="8" t="s">
        <v>16</v>
      </c>
      <c r="B68" s="8"/>
      <c r="C68" s="8"/>
      <c r="D68" s="8"/>
      <c r="E68" s="9">
        <f>SUBTOTAL(9, E67:E67)</f>
        <v>19884.48</v>
      </c>
      <c r="F68" s="9"/>
      <c r="G68" s="8"/>
      <c r="H68" s="8" t="s">
        <v>54</v>
      </c>
    </row>
    <row r="69" spans="1:8" x14ac:dyDescent="0.25">
      <c r="A69" s="5" t="s">
        <v>250</v>
      </c>
      <c r="B69" s="5" t="s">
        <v>251</v>
      </c>
      <c r="C69" s="5" t="s">
        <v>252</v>
      </c>
      <c r="D69" s="5" t="s">
        <v>151</v>
      </c>
      <c r="E69" s="6">
        <v>21748.22</v>
      </c>
      <c r="F69" s="7">
        <v>43616</v>
      </c>
      <c r="G69" s="5" t="s">
        <v>253</v>
      </c>
      <c r="H69" s="5"/>
    </row>
    <row r="70" spans="1:8" x14ac:dyDescent="0.25">
      <c r="A70" s="8" t="s">
        <v>16</v>
      </c>
      <c r="B70" s="8"/>
      <c r="C70" s="8"/>
      <c r="D70" s="8"/>
      <c r="E70" s="9">
        <f>SUBTOTAL(9, E69:E69)</f>
        <v>21748.22</v>
      </c>
      <c r="F70" s="9"/>
      <c r="G70" s="8"/>
      <c r="H70" s="8" t="s">
        <v>189</v>
      </c>
    </row>
    <row r="71" spans="1:8" x14ac:dyDescent="0.25">
      <c r="A71" s="5" t="s">
        <v>254</v>
      </c>
      <c r="B71" s="5" t="s">
        <v>255</v>
      </c>
      <c r="C71" s="5" t="s">
        <v>131</v>
      </c>
      <c r="D71" s="5" t="s">
        <v>132</v>
      </c>
      <c r="E71" s="6">
        <v>28085.27</v>
      </c>
      <c r="F71" s="7">
        <v>43609</v>
      </c>
      <c r="G71" s="5" t="s">
        <v>256</v>
      </c>
      <c r="H71" s="5"/>
    </row>
    <row r="72" spans="1:8" x14ac:dyDescent="0.25">
      <c r="A72" s="8" t="s">
        <v>16</v>
      </c>
      <c r="B72" s="8"/>
      <c r="C72" s="8"/>
      <c r="D72" s="8"/>
      <c r="E72" s="9">
        <f>SUBTOTAL(9, E71:E71)</f>
        <v>28085.27</v>
      </c>
      <c r="F72" s="9"/>
      <c r="G72" s="8"/>
      <c r="H72" s="8" t="s">
        <v>88</v>
      </c>
    </row>
    <row r="73" spans="1:8" x14ac:dyDescent="0.25">
      <c r="A73" s="5" t="s">
        <v>220</v>
      </c>
      <c r="B73" s="5" t="s">
        <v>257</v>
      </c>
      <c r="C73" s="5" t="s">
        <v>258</v>
      </c>
      <c r="D73" s="5" t="s">
        <v>259</v>
      </c>
      <c r="E73" s="6">
        <v>29140</v>
      </c>
      <c r="F73" s="7">
        <v>43602</v>
      </c>
      <c r="G73" s="5" t="s">
        <v>260</v>
      </c>
      <c r="H73" s="5"/>
    </row>
    <row r="74" spans="1:8" x14ac:dyDescent="0.25">
      <c r="A74" s="8" t="s">
        <v>16</v>
      </c>
      <c r="B74" s="8"/>
      <c r="C74" s="8"/>
      <c r="D74" s="8"/>
      <c r="E74" s="9">
        <f>SUBTOTAL(9, E73:E73)</f>
        <v>29140</v>
      </c>
      <c r="F74" s="9"/>
      <c r="G74" s="8"/>
      <c r="H74" s="8" t="s">
        <v>54</v>
      </c>
    </row>
    <row r="75" spans="1:8" x14ac:dyDescent="0.25">
      <c r="A75" s="5" t="s">
        <v>196</v>
      </c>
      <c r="B75" s="5" t="s">
        <v>261</v>
      </c>
      <c r="C75" s="5" t="s">
        <v>262</v>
      </c>
      <c r="D75" s="5" t="s">
        <v>263</v>
      </c>
      <c r="E75" s="6">
        <v>11258.16</v>
      </c>
      <c r="F75" s="7">
        <v>43602</v>
      </c>
      <c r="G75" s="5" t="s">
        <v>264</v>
      </c>
      <c r="H75" s="5"/>
    </row>
    <row r="76" spans="1:8" x14ac:dyDescent="0.25">
      <c r="A76" s="10" t="s">
        <v>196</v>
      </c>
      <c r="B76" s="10" t="s">
        <v>261</v>
      </c>
      <c r="C76" s="10" t="s">
        <v>262</v>
      </c>
      <c r="D76" s="10" t="s">
        <v>263</v>
      </c>
      <c r="E76" s="11">
        <v>11258.16</v>
      </c>
      <c r="F76" s="12">
        <v>43602</v>
      </c>
      <c r="G76" s="10" t="s">
        <v>0</v>
      </c>
      <c r="H76" s="10"/>
    </row>
    <row r="77" spans="1:8" x14ac:dyDescent="0.25">
      <c r="A77" s="5" t="s">
        <v>196</v>
      </c>
      <c r="B77" s="5" t="s">
        <v>261</v>
      </c>
      <c r="C77" s="5" t="s">
        <v>262</v>
      </c>
      <c r="D77" s="5" t="s">
        <v>263</v>
      </c>
      <c r="E77" s="6">
        <v>11258.16</v>
      </c>
      <c r="F77" s="7">
        <v>43602</v>
      </c>
      <c r="G77" s="5" t="s">
        <v>0</v>
      </c>
      <c r="H77" s="5"/>
    </row>
    <row r="78" spans="1:8" x14ac:dyDescent="0.25">
      <c r="A78" s="8" t="s">
        <v>16</v>
      </c>
      <c r="B78" s="8"/>
      <c r="C78" s="8"/>
      <c r="D78" s="8"/>
      <c r="E78" s="9">
        <f>SUBTOTAL(9, E75:E77)</f>
        <v>33774.479999999996</v>
      </c>
      <c r="F78" s="9"/>
      <c r="G78" s="8"/>
      <c r="H78" s="8" t="s">
        <v>54</v>
      </c>
    </row>
    <row r="79" spans="1:8" x14ac:dyDescent="0.25">
      <c r="A79" s="5" t="s">
        <v>254</v>
      </c>
      <c r="B79" s="5" t="s">
        <v>265</v>
      </c>
      <c r="C79" s="5" t="s">
        <v>266</v>
      </c>
      <c r="D79" s="5" t="s">
        <v>267</v>
      </c>
      <c r="E79" s="6">
        <v>35298</v>
      </c>
      <c r="F79" s="7">
        <v>43595</v>
      </c>
      <c r="G79" s="5" t="s">
        <v>268</v>
      </c>
      <c r="H79" s="5"/>
    </row>
    <row r="80" spans="1:8" x14ac:dyDescent="0.25">
      <c r="A80" s="8" t="s">
        <v>16</v>
      </c>
      <c r="B80" s="8"/>
      <c r="C80" s="8"/>
      <c r="D80" s="8"/>
      <c r="E80" s="9">
        <f>SUBTOTAL(9, E79:E79)</f>
        <v>35298</v>
      </c>
      <c r="F80" s="9"/>
      <c r="G80" s="8"/>
      <c r="H80" s="8" t="s">
        <v>54</v>
      </c>
    </row>
    <row r="81" spans="1:8" x14ac:dyDescent="0.25">
      <c r="A81" s="5" t="s">
        <v>196</v>
      </c>
      <c r="B81" s="5" t="s">
        <v>269</v>
      </c>
      <c r="C81" s="5" t="s">
        <v>270</v>
      </c>
      <c r="D81" s="5" t="s">
        <v>271</v>
      </c>
      <c r="E81" s="6">
        <v>52549.02</v>
      </c>
      <c r="F81" s="7">
        <v>43595</v>
      </c>
      <c r="G81" s="5" t="s">
        <v>272</v>
      </c>
      <c r="H81" s="5"/>
    </row>
    <row r="82" spans="1:8" x14ac:dyDescent="0.25">
      <c r="A82" s="8" t="s">
        <v>16</v>
      </c>
      <c r="B82" s="8"/>
      <c r="C82" s="8"/>
      <c r="D82" s="8"/>
      <c r="E82" s="9">
        <f>SUBTOTAL(9, E81:E81)</f>
        <v>52549.02</v>
      </c>
      <c r="F82" s="9"/>
      <c r="G82" s="8"/>
      <c r="H82" s="8" t="s">
        <v>189</v>
      </c>
    </row>
    <row r="83" spans="1:8" x14ac:dyDescent="0.25">
      <c r="A83" s="5" t="s">
        <v>273</v>
      </c>
      <c r="B83" s="5" t="s">
        <v>274</v>
      </c>
      <c r="C83" s="5" t="s">
        <v>275</v>
      </c>
      <c r="D83" s="5" t="s">
        <v>276</v>
      </c>
      <c r="E83" s="6">
        <v>291.10000000000002</v>
      </c>
      <c r="F83" s="7">
        <v>43609</v>
      </c>
      <c r="G83" s="5" t="s">
        <v>277</v>
      </c>
      <c r="H83" s="5"/>
    </row>
    <row r="84" spans="1:8" x14ac:dyDescent="0.25">
      <c r="A84" s="10" t="s">
        <v>273</v>
      </c>
      <c r="B84" s="10" t="s">
        <v>274</v>
      </c>
      <c r="C84" s="10" t="s">
        <v>275</v>
      </c>
      <c r="D84" s="10" t="s">
        <v>276</v>
      </c>
      <c r="E84" s="11">
        <v>1329.45</v>
      </c>
      <c r="F84" s="12">
        <v>43609</v>
      </c>
      <c r="G84" s="10" t="s">
        <v>0</v>
      </c>
      <c r="H84" s="10"/>
    </row>
    <row r="85" spans="1:8" x14ac:dyDescent="0.25">
      <c r="A85" s="5" t="s">
        <v>273</v>
      </c>
      <c r="B85" s="5" t="s">
        <v>274</v>
      </c>
      <c r="C85" s="5" t="s">
        <v>275</v>
      </c>
      <c r="D85" s="5" t="s">
        <v>276</v>
      </c>
      <c r="E85" s="6">
        <v>30668.37</v>
      </c>
      <c r="F85" s="7">
        <v>43609</v>
      </c>
      <c r="G85" s="5" t="s">
        <v>0</v>
      </c>
      <c r="H85" s="5"/>
    </row>
    <row r="86" spans="1:8" x14ac:dyDescent="0.25">
      <c r="A86" s="10" t="s">
        <v>273</v>
      </c>
      <c r="B86" s="10" t="s">
        <v>274</v>
      </c>
      <c r="C86" s="10" t="s">
        <v>275</v>
      </c>
      <c r="D86" s="10" t="s">
        <v>276</v>
      </c>
      <c r="E86" s="11">
        <v>34417.22</v>
      </c>
      <c r="F86" s="12">
        <v>43609</v>
      </c>
      <c r="G86" s="10" t="s">
        <v>0</v>
      </c>
      <c r="H86" s="10"/>
    </row>
    <row r="87" spans="1:8" x14ac:dyDescent="0.25">
      <c r="A87" s="5" t="s">
        <v>273</v>
      </c>
      <c r="B87" s="5" t="s">
        <v>274</v>
      </c>
      <c r="C87" s="5" t="s">
        <v>275</v>
      </c>
      <c r="D87" s="5" t="s">
        <v>276</v>
      </c>
      <c r="E87" s="6">
        <v>25960.55</v>
      </c>
      <c r="F87" s="7">
        <v>43609</v>
      </c>
      <c r="G87" s="5" t="s">
        <v>0</v>
      </c>
      <c r="H87" s="5"/>
    </row>
    <row r="88" spans="1:8" x14ac:dyDescent="0.25">
      <c r="A88" s="10" t="s">
        <v>273</v>
      </c>
      <c r="B88" s="10" t="s">
        <v>274</v>
      </c>
      <c r="C88" s="10" t="s">
        <v>275</v>
      </c>
      <c r="D88" s="10" t="s">
        <v>276</v>
      </c>
      <c r="E88" s="11">
        <v>8107.29</v>
      </c>
      <c r="F88" s="12">
        <v>43609</v>
      </c>
      <c r="G88" s="10" t="s">
        <v>0</v>
      </c>
      <c r="H88" s="10"/>
    </row>
    <row r="89" spans="1:8" x14ac:dyDescent="0.25">
      <c r="A89" s="5" t="s">
        <v>273</v>
      </c>
      <c r="B89" s="5" t="s">
        <v>274</v>
      </c>
      <c r="C89" s="5" t="s">
        <v>275</v>
      </c>
      <c r="D89" s="5" t="s">
        <v>276</v>
      </c>
      <c r="E89" s="6">
        <v>1769.42</v>
      </c>
      <c r="F89" s="7">
        <v>43609</v>
      </c>
      <c r="G89" s="5" t="s">
        <v>0</v>
      </c>
      <c r="H89" s="5"/>
    </row>
    <row r="90" spans="1:8" x14ac:dyDescent="0.25">
      <c r="A90" s="10" t="s">
        <v>273</v>
      </c>
      <c r="B90" s="10" t="s">
        <v>274</v>
      </c>
      <c r="C90" s="10" t="s">
        <v>275</v>
      </c>
      <c r="D90" s="10" t="s">
        <v>276</v>
      </c>
      <c r="E90" s="11">
        <v>1508.88</v>
      </c>
      <c r="F90" s="12">
        <v>43609</v>
      </c>
      <c r="G90" s="10" t="s">
        <v>0</v>
      </c>
      <c r="H90" s="10"/>
    </row>
    <row r="91" spans="1:8" x14ac:dyDescent="0.25">
      <c r="A91" s="8" t="s">
        <v>16</v>
      </c>
      <c r="B91" s="8"/>
      <c r="C91" s="8"/>
      <c r="D91" s="8"/>
      <c r="E91" s="9">
        <f>SUBTOTAL(9, E83:E90)</f>
        <v>104052.28</v>
      </c>
      <c r="F91" s="9"/>
      <c r="G91" s="8"/>
      <c r="H91" s="8" t="s">
        <v>189</v>
      </c>
    </row>
    <row r="92" spans="1:8" x14ac:dyDescent="0.25">
      <c r="A92" s="10" t="s">
        <v>278</v>
      </c>
      <c r="B92" s="10" t="s">
        <v>279</v>
      </c>
      <c r="C92" s="10" t="s">
        <v>275</v>
      </c>
      <c r="D92" s="10" t="s">
        <v>276</v>
      </c>
      <c r="E92" s="11">
        <v>1517.72</v>
      </c>
      <c r="F92" s="12">
        <v>43609</v>
      </c>
      <c r="G92" s="10" t="s">
        <v>280</v>
      </c>
      <c r="H92" s="10"/>
    </row>
    <row r="93" spans="1:8" x14ac:dyDescent="0.25">
      <c r="A93" s="5" t="s">
        <v>278</v>
      </c>
      <c r="B93" s="5" t="s">
        <v>279</v>
      </c>
      <c r="C93" s="5" t="s">
        <v>275</v>
      </c>
      <c r="D93" s="5" t="s">
        <v>276</v>
      </c>
      <c r="E93" s="6">
        <v>1329.45</v>
      </c>
      <c r="F93" s="7">
        <v>43609</v>
      </c>
      <c r="G93" s="5" t="s">
        <v>0</v>
      </c>
      <c r="H93" s="5"/>
    </row>
    <row r="94" spans="1:8" x14ac:dyDescent="0.25">
      <c r="A94" s="10" t="s">
        <v>278</v>
      </c>
      <c r="B94" s="10" t="s">
        <v>279</v>
      </c>
      <c r="C94" s="10" t="s">
        <v>275</v>
      </c>
      <c r="D94" s="10" t="s">
        <v>276</v>
      </c>
      <c r="E94" s="11">
        <v>27777.77</v>
      </c>
      <c r="F94" s="12">
        <v>43609</v>
      </c>
      <c r="G94" s="10" t="s">
        <v>0</v>
      </c>
      <c r="H94" s="10"/>
    </row>
    <row r="95" spans="1:8" x14ac:dyDescent="0.25">
      <c r="A95" s="5" t="s">
        <v>278</v>
      </c>
      <c r="B95" s="5" t="s">
        <v>279</v>
      </c>
      <c r="C95" s="5" t="s">
        <v>275</v>
      </c>
      <c r="D95" s="5" t="s">
        <v>276</v>
      </c>
      <c r="E95" s="6">
        <v>31940.03</v>
      </c>
      <c r="F95" s="7">
        <v>43609</v>
      </c>
      <c r="G95" s="5" t="s">
        <v>0</v>
      </c>
      <c r="H95" s="5"/>
    </row>
    <row r="96" spans="1:8" x14ac:dyDescent="0.25">
      <c r="A96" s="10" t="s">
        <v>278</v>
      </c>
      <c r="B96" s="10" t="s">
        <v>279</v>
      </c>
      <c r="C96" s="10" t="s">
        <v>275</v>
      </c>
      <c r="D96" s="10" t="s">
        <v>276</v>
      </c>
      <c r="E96" s="11">
        <v>31735.34</v>
      </c>
      <c r="F96" s="12">
        <v>43609</v>
      </c>
      <c r="G96" s="10" t="s">
        <v>0</v>
      </c>
      <c r="H96" s="10"/>
    </row>
    <row r="97" spans="1:8" x14ac:dyDescent="0.25">
      <c r="A97" s="5" t="s">
        <v>278</v>
      </c>
      <c r="B97" s="5" t="s">
        <v>279</v>
      </c>
      <c r="C97" s="5" t="s">
        <v>275</v>
      </c>
      <c r="D97" s="5" t="s">
        <v>276</v>
      </c>
      <c r="E97" s="6">
        <v>8523.15</v>
      </c>
      <c r="F97" s="7">
        <v>43609</v>
      </c>
      <c r="G97" s="5" t="s">
        <v>0</v>
      </c>
      <c r="H97" s="5"/>
    </row>
    <row r="98" spans="1:8" x14ac:dyDescent="0.25">
      <c r="A98" s="10" t="s">
        <v>278</v>
      </c>
      <c r="B98" s="10" t="s">
        <v>279</v>
      </c>
      <c r="C98" s="10" t="s">
        <v>275</v>
      </c>
      <c r="D98" s="10" t="s">
        <v>276</v>
      </c>
      <c r="E98" s="11">
        <v>1769.42</v>
      </c>
      <c r="F98" s="12">
        <v>43609</v>
      </c>
      <c r="G98" s="10" t="s">
        <v>0</v>
      </c>
      <c r="H98" s="10"/>
    </row>
    <row r="99" spans="1:8" x14ac:dyDescent="0.25">
      <c r="A99" s="5" t="s">
        <v>278</v>
      </c>
      <c r="B99" s="5" t="s">
        <v>279</v>
      </c>
      <c r="C99" s="5" t="s">
        <v>275</v>
      </c>
      <c r="D99" s="5" t="s">
        <v>276</v>
      </c>
      <c r="E99" s="6">
        <v>1517.72</v>
      </c>
      <c r="F99" s="7">
        <v>43609</v>
      </c>
      <c r="G99" s="5" t="s">
        <v>0</v>
      </c>
      <c r="H99" s="5"/>
    </row>
    <row r="100" spans="1:8" x14ac:dyDescent="0.25">
      <c r="A100" s="8" t="s">
        <v>16</v>
      </c>
      <c r="B100" s="8"/>
      <c r="C100" s="8"/>
      <c r="D100" s="8"/>
      <c r="E100" s="9">
        <f>SUBTOTAL(9, E92:E99)</f>
        <v>106110.59999999999</v>
      </c>
      <c r="F100" s="9"/>
      <c r="G100" s="8"/>
      <c r="H100" s="8" t="s">
        <v>189</v>
      </c>
    </row>
    <row r="101" spans="1:8" x14ac:dyDescent="0.25">
      <c r="A101" s="5" t="s">
        <v>273</v>
      </c>
      <c r="B101" s="5" t="s">
        <v>281</v>
      </c>
      <c r="C101" s="5" t="s">
        <v>123</v>
      </c>
      <c r="D101" s="5" t="s">
        <v>181</v>
      </c>
      <c r="E101" s="6">
        <v>484830.25</v>
      </c>
      <c r="F101" s="7">
        <v>43609</v>
      </c>
      <c r="G101" s="5" t="s">
        <v>282</v>
      </c>
      <c r="H101" s="5"/>
    </row>
    <row r="102" spans="1:8" x14ac:dyDescent="0.25">
      <c r="A102" s="8" t="s">
        <v>16</v>
      </c>
      <c r="B102" s="8"/>
      <c r="C102" s="8"/>
      <c r="D102" s="8"/>
      <c r="E102" s="9">
        <f>SUBTOTAL(9, E101:E101)</f>
        <v>484830.25</v>
      </c>
      <c r="F102" s="9"/>
      <c r="G102" s="8"/>
      <c r="H102" s="8" t="s">
        <v>189</v>
      </c>
    </row>
    <row r="103" spans="1:8" x14ac:dyDescent="0.25">
      <c r="A103" s="8" t="s">
        <v>183</v>
      </c>
      <c r="B103" s="8"/>
      <c r="C103" s="8"/>
      <c r="D103" s="8"/>
      <c r="E103" s="9">
        <f>SUBTOTAL(9, E7:E102)</f>
        <v>1045219.54</v>
      </c>
      <c r="F103" s="9"/>
      <c r="G103" s="8"/>
      <c r="H103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H88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4.85546875" style="1" bestFit="1" customWidth="1"/>
    <col min="4" max="4" width="28.28515625" style="1" bestFit="1" customWidth="1"/>
    <col min="5" max="5" width="9.8554687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283</v>
      </c>
      <c r="B7" s="5" t="s">
        <v>284</v>
      </c>
      <c r="C7" s="5" t="s">
        <v>56</v>
      </c>
      <c r="D7" s="5" t="s">
        <v>167</v>
      </c>
      <c r="E7" s="6">
        <v>5000</v>
      </c>
      <c r="F7" s="7">
        <v>43630</v>
      </c>
      <c r="G7" s="5" t="s">
        <v>285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5000</v>
      </c>
      <c r="F8" s="9"/>
      <c r="G8" s="8"/>
      <c r="H8" s="8" t="s">
        <v>189</v>
      </c>
    </row>
    <row r="9" spans="1:8" x14ac:dyDescent="0.25">
      <c r="A9" s="5" t="s">
        <v>283</v>
      </c>
      <c r="B9" s="5" t="s">
        <v>286</v>
      </c>
      <c r="C9" s="5" t="s">
        <v>287</v>
      </c>
      <c r="D9" s="5" t="s">
        <v>288</v>
      </c>
      <c r="E9" s="6">
        <v>5229</v>
      </c>
      <c r="F9" s="7">
        <v>43637</v>
      </c>
      <c r="G9" s="5" t="s">
        <v>289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5229</v>
      </c>
      <c r="F10" s="9"/>
      <c r="G10" s="8"/>
      <c r="H10" s="8" t="s">
        <v>189</v>
      </c>
    </row>
    <row r="11" spans="1:8" x14ac:dyDescent="0.25">
      <c r="A11" s="5" t="s">
        <v>290</v>
      </c>
      <c r="B11" s="5" t="s">
        <v>291</v>
      </c>
      <c r="C11" s="5" t="s">
        <v>292</v>
      </c>
      <c r="D11" s="5" t="s">
        <v>124</v>
      </c>
      <c r="E11" s="6">
        <v>624</v>
      </c>
      <c r="F11" s="7">
        <v>43630</v>
      </c>
      <c r="G11" s="5" t="s">
        <v>293</v>
      </c>
      <c r="H11" s="5"/>
    </row>
    <row r="12" spans="1:8" x14ac:dyDescent="0.25">
      <c r="A12" s="10" t="s">
        <v>290</v>
      </c>
      <c r="B12" s="10" t="s">
        <v>291</v>
      </c>
      <c r="C12" s="10" t="s">
        <v>292</v>
      </c>
      <c r="D12" s="10" t="s">
        <v>124</v>
      </c>
      <c r="E12" s="11">
        <v>1164</v>
      </c>
      <c r="F12" s="12">
        <v>43630</v>
      </c>
      <c r="G12" s="10" t="s">
        <v>0</v>
      </c>
      <c r="H12" s="10"/>
    </row>
    <row r="13" spans="1:8" x14ac:dyDescent="0.25">
      <c r="A13" s="5" t="s">
        <v>290</v>
      </c>
      <c r="B13" s="5" t="s">
        <v>291</v>
      </c>
      <c r="C13" s="5" t="s">
        <v>292</v>
      </c>
      <c r="D13" s="5" t="s">
        <v>124</v>
      </c>
      <c r="E13" s="6">
        <v>155</v>
      </c>
      <c r="F13" s="7">
        <v>43630</v>
      </c>
      <c r="G13" s="5" t="s">
        <v>0</v>
      </c>
      <c r="H13" s="5"/>
    </row>
    <row r="14" spans="1:8" x14ac:dyDescent="0.25">
      <c r="A14" s="10" t="s">
        <v>290</v>
      </c>
      <c r="B14" s="10" t="s">
        <v>291</v>
      </c>
      <c r="C14" s="10" t="s">
        <v>292</v>
      </c>
      <c r="D14" s="10" t="s">
        <v>124</v>
      </c>
      <c r="E14" s="11">
        <v>125</v>
      </c>
      <c r="F14" s="12">
        <v>43630</v>
      </c>
      <c r="G14" s="10" t="s">
        <v>0</v>
      </c>
      <c r="H14" s="10"/>
    </row>
    <row r="15" spans="1:8" x14ac:dyDescent="0.25">
      <c r="A15" s="5" t="s">
        <v>290</v>
      </c>
      <c r="B15" s="5" t="s">
        <v>291</v>
      </c>
      <c r="C15" s="5" t="s">
        <v>292</v>
      </c>
      <c r="D15" s="5" t="s">
        <v>124</v>
      </c>
      <c r="E15" s="6">
        <v>60</v>
      </c>
      <c r="F15" s="7">
        <v>43630</v>
      </c>
      <c r="G15" s="5" t="s">
        <v>0</v>
      </c>
      <c r="H15" s="5"/>
    </row>
    <row r="16" spans="1:8" x14ac:dyDescent="0.25">
      <c r="A16" s="10" t="s">
        <v>290</v>
      </c>
      <c r="B16" s="10" t="s">
        <v>291</v>
      </c>
      <c r="C16" s="10" t="s">
        <v>292</v>
      </c>
      <c r="D16" s="10" t="s">
        <v>124</v>
      </c>
      <c r="E16" s="11">
        <v>399</v>
      </c>
      <c r="F16" s="12">
        <v>43630</v>
      </c>
      <c r="G16" s="10" t="s">
        <v>0</v>
      </c>
      <c r="H16" s="10"/>
    </row>
    <row r="17" spans="1:8" x14ac:dyDescent="0.25">
      <c r="A17" s="5" t="s">
        <v>290</v>
      </c>
      <c r="B17" s="5" t="s">
        <v>291</v>
      </c>
      <c r="C17" s="5" t="s">
        <v>292</v>
      </c>
      <c r="D17" s="5" t="s">
        <v>124</v>
      </c>
      <c r="E17" s="6">
        <v>118</v>
      </c>
      <c r="F17" s="7">
        <v>43630</v>
      </c>
      <c r="G17" s="5" t="s">
        <v>0</v>
      </c>
      <c r="H17" s="5"/>
    </row>
    <row r="18" spans="1:8" x14ac:dyDescent="0.25">
      <c r="A18" s="10" t="s">
        <v>290</v>
      </c>
      <c r="B18" s="10" t="s">
        <v>291</v>
      </c>
      <c r="C18" s="10" t="s">
        <v>292</v>
      </c>
      <c r="D18" s="10" t="s">
        <v>124</v>
      </c>
      <c r="E18" s="11">
        <v>190</v>
      </c>
      <c r="F18" s="12">
        <v>43630</v>
      </c>
      <c r="G18" s="10" t="s">
        <v>0</v>
      </c>
      <c r="H18" s="10"/>
    </row>
    <row r="19" spans="1:8" x14ac:dyDescent="0.25">
      <c r="A19" s="5" t="s">
        <v>290</v>
      </c>
      <c r="B19" s="5" t="s">
        <v>291</v>
      </c>
      <c r="C19" s="5" t="s">
        <v>292</v>
      </c>
      <c r="D19" s="5" t="s">
        <v>124</v>
      </c>
      <c r="E19" s="6">
        <v>90</v>
      </c>
      <c r="F19" s="7">
        <v>43630</v>
      </c>
      <c r="G19" s="5" t="s">
        <v>0</v>
      </c>
      <c r="H19" s="5"/>
    </row>
    <row r="20" spans="1:8" x14ac:dyDescent="0.25">
      <c r="A20" s="10" t="s">
        <v>290</v>
      </c>
      <c r="B20" s="10" t="s">
        <v>291</v>
      </c>
      <c r="C20" s="10" t="s">
        <v>292</v>
      </c>
      <c r="D20" s="10" t="s">
        <v>124</v>
      </c>
      <c r="E20" s="11">
        <v>154</v>
      </c>
      <c r="F20" s="12">
        <v>43630</v>
      </c>
      <c r="G20" s="10" t="s">
        <v>0</v>
      </c>
      <c r="H20" s="10"/>
    </row>
    <row r="21" spans="1:8" x14ac:dyDescent="0.25">
      <c r="A21" s="5" t="s">
        <v>290</v>
      </c>
      <c r="B21" s="5" t="s">
        <v>291</v>
      </c>
      <c r="C21" s="5" t="s">
        <v>292</v>
      </c>
      <c r="D21" s="5" t="s">
        <v>124</v>
      </c>
      <c r="E21" s="6">
        <v>386</v>
      </c>
      <c r="F21" s="7">
        <v>43630</v>
      </c>
      <c r="G21" s="5" t="s">
        <v>0</v>
      </c>
      <c r="H21" s="5"/>
    </row>
    <row r="22" spans="1:8" x14ac:dyDescent="0.25">
      <c r="A22" s="10" t="s">
        <v>290</v>
      </c>
      <c r="B22" s="10" t="s">
        <v>291</v>
      </c>
      <c r="C22" s="10" t="s">
        <v>292</v>
      </c>
      <c r="D22" s="10" t="s">
        <v>124</v>
      </c>
      <c r="E22" s="11">
        <v>118</v>
      </c>
      <c r="F22" s="12">
        <v>43630</v>
      </c>
      <c r="G22" s="10" t="s">
        <v>0</v>
      </c>
      <c r="H22" s="10"/>
    </row>
    <row r="23" spans="1:8" x14ac:dyDescent="0.25">
      <c r="A23" s="5" t="s">
        <v>290</v>
      </c>
      <c r="B23" s="5" t="s">
        <v>291</v>
      </c>
      <c r="C23" s="5" t="s">
        <v>292</v>
      </c>
      <c r="D23" s="5" t="s">
        <v>124</v>
      </c>
      <c r="E23" s="6">
        <v>435</v>
      </c>
      <c r="F23" s="7">
        <v>43630</v>
      </c>
      <c r="G23" s="5" t="s">
        <v>0</v>
      </c>
      <c r="H23" s="5"/>
    </row>
    <row r="24" spans="1:8" x14ac:dyDescent="0.25">
      <c r="A24" s="10" t="s">
        <v>290</v>
      </c>
      <c r="B24" s="10" t="s">
        <v>291</v>
      </c>
      <c r="C24" s="10" t="s">
        <v>292</v>
      </c>
      <c r="D24" s="10" t="s">
        <v>124</v>
      </c>
      <c r="E24" s="11">
        <v>1254</v>
      </c>
      <c r="F24" s="12">
        <v>43630</v>
      </c>
      <c r="G24" s="10" t="s">
        <v>0</v>
      </c>
      <c r="H24" s="10"/>
    </row>
    <row r="25" spans="1:8" x14ac:dyDescent="0.25">
      <c r="A25" s="5" t="s">
        <v>290</v>
      </c>
      <c r="B25" s="5" t="s">
        <v>291</v>
      </c>
      <c r="C25" s="5" t="s">
        <v>292</v>
      </c>
      <c r="D25" s="5" t="s">
        <v>124</v>
      </c>
      <c r="E25" s="6">
        <v>115</v>
      </c>
      <c r="F25" s="7">
        <v>43630</v>
      </c>
      <c r="G25" s="5" t="s">
        <v>0</v>
      </c>
      <c r="H25" s="5"/>
    </row>
    <row r="26" spans="1:8" x14ac:dyDescent="0.25">
      <c r="A26" s="8" t="s">
        <v>16</v>
      </c>
      <c r="B26" s="8"/>
      <c r="C26" s="8"/>
      <c r="D26" s="8"/>
      <c r="E26" s="9">
        <f>SUBTOTAL(9, E11:E25)</f>
        <v>5387</v>
      </c>
      <c r="F26" s="9"/>
      <c r="G26" s="8"/>
      <c r="H26" s="8" t="s">
        <v>189</v>
      </c>
    </row>
    <row r="27" spans="1:8" x14ac:dyDescent="0.25">
      <c r="A27" s="5" t="s">
        <v>294</v>
      </c>
      <c r="B27" s="5" t="s">
        <v>295</v>
      </c>
      <c r="C27" s="5" t="s">
        <v>296</v>
      </c>
      <c r="D27" s="5" t="s">
        <v>297</v>
      </c>
      <c r="E27" s="6">
        <v>5975</v>
      </c>
      <c r="F27" s="7">
        <v>43623</v>
      </c>
      <c r="G27" s="5" t="s">
        <v>298</v>
      </c>
      <c r="H27" s="5"/>
    </row>
    <row r="28" spans="1:8" x14ac:dyDescent="0.25">
      <c r="A28" s="8" t="s">
        <v>16</v>
      </c>
      <c r="B28" s="8"/>
      <c r="C28" s="8"/>
      <c r="D28" s="8"/>
      <c r="E28" s="9">
        <f>SUBTOTAL(9, E27:E27)</f>
        <v>5975</v>
      </c>
      <c r="F28" s="9"/>
      <c r="G28" s="8"/>
      <c r="H28" s="8" t="s">
        <v>189</v>
      </c>
    </row>
    <row r="29" spans="1:8" x14ac:dyDescent="0.25">
      <c r="A29" s="5" t="s">
        <v>299</v>
      </c>
      <c r="B29" s="5" t="s">
        <v>300</v>
      </c>
      <c r="C29" s="5" t="s">
        <v>252</v>
      </c>
      <c r="D29" s="5" t="s">
        <v>151</v>
      </c>
      <c r="E29" s="6">
        <v>6087.5</v>
      </c>
      <c r="F29" s="7">
        <v>43637</v>
      </c>
      <c r="G29" s="5" t="s">
        <v>301</v>
      </c>
      <c r="H29" s="5"/>
    </row>
    <row r="30" spans="1:8" x14ac:dyDescent="0.25">
      <c r="A30" s="8" t="s">
        <v>16</v>
      </c>
      <c r="B30" s="8"/>
      <c r="C30" s="8"/>
      <c r="D30" s="8"/>
      <c r="E30" s="9">
        <f>SUBTOTAL(9, E29:E29)</f>
        <v>6087.5</v>
      </c>
      <c r="F30" s="9"/>
      <c r="G30" s="8"/>
      <c r="H30" s="8" t="s">
        <v>189</v>
      </c>
    </row>
    <row r="31" spans="1:8" x14ac:dyDescent="0.25">
      <c r="A31" s="5" t="s">
        <v>302</v>
      </c>
      <c r="B31" s="5" t="s">
        <v>303</v>
      </c>
      <c r="C31" s="5" t="s">
        <v>91</v>
      </c>
      <c r="D31" s="5" t="s">
        <v>92</v>
      </c>
      <c r="E31" s="6">
        <v>6175</v>
      </c>
      <c r="F31" s="7">
        <v>43637</v>
      </c>
      <c r="G31" s="5" t="s">
        <v>304</v>
      </c>
      <c r="H31" s="5"/>
    </row>
    <row r="32" spans="1:8" x14ac:dyDescent="0.25">
      <c r="A32" s="8" t="s">
        <v>16</v>
      </c>
      <c r="B32" s="8"/>
      <c r="C32" s="8"/>
      <c r="D32" s="8"/>
      <c r="E32" s="9">
        <f>SUBTOTAL(9, E31:E31)</f>
        <v>6175</v>
      </c>
      <c r="F32" s="9"/>
      <c r="G32" s="8"/>
      <c r="H32" s="8" t="s">
        <v>189</v>
      </c>
    </row>
    <row r="33" spans="1:8" x14ac:dyDescent="0.25">
      <c r="A33" s="5" t="s">
        <v>225</v>
      </c>
      <c r="B33" s="5" t="s">
        <v>305</v>
      </c>
      <c r="C33" s="5" t="s">
        <v>306</v>
      </c>
      <c r="D33" s="5" t="s">
        <v>307</v>
      </c>
      <c r="E33" s="6">
        <v>6538.9</v>
      </c>
      <c r="F33" s="7">
        <v>43637</v>
      </c>
      <c r="G33" s="5" t="s">
        <v>308</v>
      </c>
      <c r="H33" s="5"/>
    </row>
    <row r="34" spans="1:8" x14ac:dyDescent="0.25">
      <c r="A34" s="8" t="s">
        <v>16</v>
      </c>
      <c r="B34" s="8"/>
      <c r="C34" s="8"/>
      <c r="D34" s="8"/>
      <c r="E34" s="9">
        <f>SUBTOTAL(9, E33:E33)</f>
        <v>6538.9</v>
      </c>
      <c r="F34" s="9"/>
      <c r="G34" s="8"/>
      <c r="H34" s="8" t="s">
        <v>309</v>
      </c>
    </row>
    <row r="35" spans="1:8" x14ac:dyDescent="0.25">
      <c r="A35" s="5" t="s">
        <v>310</v>
      </c>
      <c r="B35" s="5" t="s">
        <v>311</v>
      </c>
      <c r="C35" s="5" t="s">
        <v>123</v>
      </c>
      <c r="D35" s="5" t="s">
        <v>234</v>
      </c>
      <c r="E35" s="6">
        <v>5944.08</v>
      </c>
      <c r="F35" s="7">
        <v>43644</v>
      </c>
      <c r="G35" s="5" t="s">
        <v>312</v>
      </c>
      <c r="H35" s="5"/>
    </row>
    <row r="36" spans="1:8" x14ac:dyDescent="0.25">
      <c r="A36" s="10" t="s">
        <v>310</v>
      </c>
      <c r="B36" s="10" t="s">
        <v>311</v>
      </c>
      <c r="C36" s="10" t="s">
        <v>123</v>
      </c>
      <c r="D36" s="10" t="s">
        <v>234</v>
      </c>
      <c r="E36" s="11">
        <v>1550.34</v>
      </c>
      <c r="F36" s="12">
        <v>43644</v>
      </c>
      <c r="G36" s="10" t="s">
        <v>0</v>
      </c>
      <c r="H36" s="10"/>
    </row>
    <row r="37" spans="1:8" x14ac:dyDescent="0.25">
      <c r="A37" s="5" t="s">
        <v>310</v>
      </c>
      <c r="B37" s="5" t="s">
        <v>311</v>
      </c>
      <c r="C37" s="5" t="s">
        <v>123</v>
      </c>
      <c r="D37" s="5" t="s">
        <v>234</v>
      </c>
      <c r="E37" s="6">
        <v>472.56</v>
      </c>
      <c r="F37" s="7">
        <v>43644</v>
      </c>
      <c r="G37" s="5" t="s">
        <v>0</v>
      </c>
      <c r="H37" s="5"/>
    </row>
    <row r="38" spans="1:8" x14ac:dyDescent="0.25">
      <c r="A38" s="8" t="s">
        <v>16</v>
      </c>
      <c r="B38" s="8"/>
      <c r="C38" s="8"/>
      <c r="D38" s="8"/>
      <c r="E38" s="9">
        <f>SUBTOTAL(9, E35:E37)</f>
        <v>7966.9800000000005</v>
      </c>
      <c r="F38" s="9"/>
      <c r="G38" s="8"/>
      <c r="H38" s="8" t="s">
        <v>189</v>
      </c>
    </row>
    <row r="39" spans="1:8" x14ac:dyDescent="0.25">
      <c r="A39" s="5" t="s">
        <v>58</v>
      </c>
      <c r="B39" s="5" t="s">
        <v>313</v>
      </c>
      <c r="C39" s="5" t="s">
        <v>314</v>
      </c>
      <c r="D39" s="5" t="s">
        <v>315</v>
      </c>
      <c r="E39" s="6">
        <v>9250</v>
      </c>
      <c r="F39" s="7">
        <v>43644</v>
      </c>
      <c r="G39" s="5" t="s">
        <v>316</v>
      </c>
      <c r="H39" s="5"/>
    </row>
    <row r="40" spans="1:8" x14ac:dyDescent="0.25">
      <c r="A40" s="8" t="s">
        <v>16</v>
      </c>
      <c r="B40" s="8"/>
      <c r="C40" s="8"/>
      <c r="D40" s="8"/>
      <c r="E40" s="9">
        <f>SUBTOTAL(9, E39:E39)</f>
        <v>9250</v>
      </c>
      <c r="F40" s="9"/>
      <c r="G40" s="8"/>
      <c r="H40" s="8" t="s">
        <v>189</v>
      </c>
    </row>
    <row r="41" spans="1:8" x14ac:dyDescent="0.25">
      <c r="A41" s="5" t="s">
        <v>273</v>
      </c>
      <c r="B41" s="5" t="s">
        <v>317</v>
      </c>
      <c r="C41" s="5" t="s">
        <v>123</v>
      </c>
      <c r="D41" s="5" t="s">
        <v>234</v>
      </c>
      <c r="E41" s="6">
        <v>5546.16</v>
      </c>
      <c r="F41" s="7">
        <v>43644</v>
      </c>
      <c r="G41" s="5" t="s">
        <v>318</v>
      </c>
      <c r="H41" s="5"/>
    </row>
    <row r="42" spans="1:8" x14ac:dyDescent="0.25">
      <c r="A42" s="10" t="s">
        <v>273</v>
      </c>
      <c r="B42" s="10" t="s">
        <v>317</v>
      </c>
      <c r="C42" s="10" t="s">
        <v>123</v>
      </c>
      <c r="D42" s="10" t="s">
        <v>234</v>
      </c>
      <c r="E42" s="11">
        <v>2116.06</v>
      </c>
      <c r="F42" s="12">
        <v>43644</v>
      </c>
      <c r="G42" s="10" t="s">
        <v>0</v>
      </c>
      <c r="H42" s="10"/>
    </row>
    <row r="43" spans="1:8" x14ac:dyDescent="0.25">
      <c r="A43" s="5" t="s">
        <v>273</v>
      </c>
      <c r="B43" s="5" t="s">
        <v>317</v>
      </c>
      <c r="C43" s="5" t="s">
        <v>123</v>
      </c>
      <c r="D43" s="5" t="s">
        <v>234</v>
      </c>
      <c r="E43" s="6">
        <v>2623.86</v>
      </c>
      <c r="F43" s="7">
        <v>43644</v>
      </c>
      <c r="G43" s="5" t="s">
        <v>0</v>
      </c>
      <c r="H43" s="5"/>
    </row>
    <row r="44" spans="1:8" x14ac:dyDescent="0.25">
      <c r="A44" s="10" t="s">
        <v>273</v>
      </c>
      <c r="B44" s="10" t="s">
        <v>317</v>
      </c>
      <c r="C44" s="10" t="s">
        <v>123</v>
      </c>
      <c r="D44" s="10" t="s">
        <v>234</v>
      </c>
      <c r="E44" s="11">
        <v>721.2</v>
      </c>
      <c r="F44" s="12">
        <v>43644</v>
      </c>
      <c r="G44" s="10" t="s">
        <v>0</v>
      </c>
      <c r="H44" s="10"/>
    </row>
    <row r="45" spans="1:8" x14ac:dyDescent="0.25">
      <c r="A45" s="5" t="s">
        <v>273</v>
      </c>
      <c r="B45" s="5" t="s">
        <v>317</v>
      </c>
      <c r="C45" s="5" t="s">
        <v>123</v>
      </c>
      <c r="D45" s="5" t="s">
        <v>234</v>
      </c>
      <c r="E45" s="6">
        <v>456</v>
      </c>
      <c r="F45" s="7">
        <v>43644</v>
      </c>
      <c r="G45" s="5" t="s">
        <v>0</v>
      </c>
      <c r="H45" s="5"/>
    </row>
    <row r="46" spans="1:8" x14ac:dyDescent="0.25">
      <c r="A46" s="8" t="s">
        <v>16</v>
      </c>
      <c r="B46" s="8"/>
      <c r="C46" s="8"/>
      <c r="D46" s="8"/>
      <c r="E46" s="9">
        <f>SUBTOTAL(9, E41:E45)</f>
        <v>11463.28</v>
      </c>
      <c r="F46" s="9"/>
      <c r="G46" s="8"/>
      <c r="H46" s="8" t="s">
        <v>189</v>
      </c>
    </row>
    <row r="47" spans="1:8" x14ac:dyDescent="0.25">
      <c r="A47" s="5" t="s">
        <v>290</v>
      </c>
      <c r="B47" s="5" t="s">
        <v>319</v>
      </c>
      <c r="C47" s="5" t="s">
        <v>123</v>
      </c>
      <c r="D47" s="5" t="s">
        <v>320</v>
      </c>
      <c r="E47" s="6">
        <v>14613</v>
      </c>
      <c r="F47" s="7">
        <v>43637</v>
      </c>
      <c r="G47" s="5" t="s">
        <v>321</v>
      </c>
      <c r="H47" s="5"/>
    </row>
    <row r="48" spans="1:8" x14ac:dyDescent="0.25">
      <c r="A48" s="8" t="s">
        <v>16</v>
      </c>
      <c r="B48" s="8"/>
      <c r="C48" s="8"/>
      <c r="D48" s="8"/>
      <c r="E48" s="9">
        <f>SUBTOTAL(9, E47:E47)</f>
        <v>14613</v>
      </c>
      <c r="F48" s="9"/>
      <c r="G48" s="8"/>
      <c r="H48" s="8" t="s">
        <v>189</v>
      </c>
    </row>
    <row r="49" spans="1:8" x14ac:dyDescent="0.25">
      <c r="A49" s="5" t="s">
        <v>322</v>
      </c>
      <c r="B49" s="5" t="s">
        <v>323</v>
      </c>
      <c r="C49" s="5" t="s">
        <v>123</v>
      </c>
      <c r="D49" s="5" t="s">
        <v>324</v>
      </c>
      <c r="E49" s="6">
        <v>15887</v>
      </c>
      <c r="F49" s="7">
        <v>43630</v>
      </c>
      <c r="G49" s="5" t="s">
        <v>325</v>
      </c>
      <c r="H49" s="5"/>
    </row>
    <row r="50" spans="1:8" x14ac:dyDescent="0.25">
      <c r="A50" s="8" t="s">
        <v>16</v>
      </c>
      <c r="B50" s="8"/>
      <c r="C50" s="8"/>
      <c r="D50" s="8"/>
      <c r="E50" s="9">
        <f>SUBTOTAL(9, E49:E49)</f>
        <v>15887</v>
      </c>
      <c r="F50" s="9"/>
      <c r="G50" s="8"/>
      <c r="H50" s="8" t="s">
        <v>189</v>
      </c>
    </row>
    <row r="51" spans="1:8" x14ac:dyDescent="0.25">
      <c r="A51" s="5" t="s">
        <v>322</v>
      </c>
      <c r="B51" s="5" t="s">
        <v>326</v>
      </c>
      <c r="C51" s="5" t="s">
        <v>242</v>
      </c>
      <c r="D51" s="5" t="s">
        <v>136</v>
      </c>
      <c r="E51" s="6">
        <v>16904</v>
      </c>
      <c r="F51" s="7">
        <v>43630</v>
      </c>
      <c r="G51" s="5" t="s">
        <v>327</v>
      </c>
      <c r="H51" s="5"/>
    </row>
    <row r="52" spans="1:8" x14ac:dyDescent="0.25">
      <c r="A52" s="8" t="s">
        <v>16</v>
      </c>
      <c r="B52" s="8"/>
      <c r="C52" s="8"/>
      <c r="D52" s="8"/>
      <c r="E52" s="9">
        <f>SUBTOTAL(9, E51:E51)</f>
        <v>16904</v>
      </c>
      <c r="F52" s="9"/>
      <c r="G52" s="8"/>
      <c r="H52" s="8" t="s">
        <v>189</v>
      </c>
    </row>
    <row r="53" spans="1:8" x14ac:dyDescent="0.25">
      <c r="A53" s="5" t="s">
        <v>328</v>
      </c>
      <c r="B53" s="5" t="s">
        <v>329</v>
      </c>
      <c r="C53" s="5" t="s">
        <v>314</v>
      </c>
      <c r="D53" s="5" t="s">
        <v>330</v>
      </c>
      <c r="E53" s="6">
        <v>18926</v>
      </c>
      <c r="F53" s="7">
        <v>43637</v>
      </c>
      <c r="G53" s="5" t="s">
        <v>331</v>
      </c>
      <c r="H53" s="5"/>
    </row>
    <row r="54" spans="1:8" x14ac:dyDescent="0.25">
      <c r="A54" s="8" t="s">
        <v>16</v>
      </c>
      <c r="B54" s="8"/>
      <c r="C54" s="8"/>
      <c r="D54" s="8"/>
      <c r="E54" s="9">
        <f>SUBTOTAL(9, E53:E53)</f>
        <v>18926</v>
      </c>
      <c r="F54" s="9"/>
      <c r="G54" s="8"/>
      <c r="H54" s="8" t="s">
        <v>189</v>
      </c>
    </row>
    <row r="55" spans="1:8" x14ac:dyDescent="0.25">
      <c r="A55" s="5" t="s">
        <v>283</v>
      </c>
      <c r="B55" s="5" t="s">
        <v>332</v>
      </c>
      <c r="C55" s="5" t="s">
        <v>140</v>
      </c>
      <c r="D55" s="5" t="s">
        <v>141</v>
      </c>
      <c r="E55" s="6">
        <v>19321.68</v>
      </c>
      <c r="F55" s="7">
        <v>43623</v>
      </c>
      <c r="G55" s="5" t="s">
        <v>333</v>
      </c>
      <c r="H55" s="5"/>
    </row>
    <row r="56" spans="1:8" x14ac:dyDescent="0.25">
      <c r="A56" s="8" t="s">
        <v>16</v>
      </c>
      <c r="B56" s="8"/>
      <c r="C56" s="8"/>
      <c r="D56" s="8"/>
      <c r="E56" s="9">
        <f>SUBTOTAL(9, E55:E55)</f>
        <v>19321.68</v>
      </c>
      <c r="F56" s="9"/>
      <c r="G56" s="8"/>
      <c r="H56" s="8" t="s">
        <v>189</v>
      </c>
    </row>
    <row r="57" spans="1:8" x14ac:dyDescent="0.25">
      <c r="A57" s="5" t="s">
        <v>334</v>
      </c>
      <c r="B57" s="5" t="s">
        <v>335</v>
      </c>
      <c r="C57" s="5" t="s">
        <v>145</v>
      </c>
      <c r="D57" s="5" t="s">
        <v>146</v>
      </c>
      <c r="E57" s="6">
        <v>20000</v>
      </c>
      <c r="F57" s="7">
        <v>43623</v>
      </c>
      <c r="G57" s="5" t="s">
        <v>336</v>
      </c>
      <c r="H57" s="5"/>
    </row>
    <row r="58" spans="1:8" x14ac:dyDescent="0.25">
      <c r="A58" s="8" t="s">
        <v>16</v>
      </c>
      <c r="B58" s="8"/>
      <c r="C58" s="8"/>
      <c r="D58" s="8"/>
      <c r="E58" s="9">
        <f>SUBTOTAL(9, E57:E57)</f>
        <v>20000</v>
      </c>
      <c r="F58" s="9"/>
      <c r="G58" s="8"/>
      <c r="H58" s="8" t="s">
        <v>309</v>
      </c>
    </row>
    <row r="59" spans="1:8" x14ac:dyDescent="0.25">
      <c r="A59" s="5" t="s">
        <v>299</v>
      </c>
      <c r="B59" s="5" t="s">
        <v>337</v>
      </c>
      <c r="C59" s="5" t="s">
        <v>150</v>
      </c>
      <c r="D59" s="5" t="s">
        <v>151</v>
      </c>
      <c r="E59" s="6">
        <v>21215.22</v>
      </c>
      <c r="F59" s="7">
        <v>43637</v>
      </c>
      <c r="G59" s="5" t="s">
        <v>338</v>
      </c>
      <c r="H59" s="5"/>
    </row>
    <row r="60" spans="1:8" x14ac:dyDescent="0.25">
      <c r="A60" s="8" t="s">
        <v>16</v>
      </c>
      <c r="B60" s="8"/>
      <c r="C60" s="8"/>
      <c r="D60" s="8"/>
      <c r="E60" s="9">
        <f>SUBTOTAL(9, E59:E59)</f>
        <v>21215.22</v>
      </c>
      <c r="F60" s="9"/>
      <c r="G60" s="8"/>
      <c r="H60" s="8" t="s">
        <v>189</v>
      </c>
    </row>
    <row r="61" spans="1:8" x14ac:dyDescent="0.25">
      <c r="A61" s="5" t="s">
        <v>328</v>
      </c>
      <c r="B61" s="5" t="s">
        <v>339</v>
      </c>
      <c r="C61" s="5" t="s">
        <v>123</v>
      </c>
      <c r="D61" s="5" t="s">
        <v>234</v>
      </c>
      <c r="E61" s="6">
        <v>596.88</v>
      </c>
      <c r="F61" s="7">
        <v>43644</v>
      </c>
      <c r="G61" s="5" t="s">
        <v>340</v>
      </c>
      <c r="H61" s="5"/>
    </row>
    <row r="62" spans="1:8" x14ac:dyDescent="0.25">
      <c r="A62" s="10" t="s">
        <v>328</v>
      </c>
      <c r="B62" s="10" t="s">
        <v>339</v>
      </c>
      <c r="C62" s="10" t="s">
        <v>123</v>
      </c>
      <c r="D62" s="10" t="s">
        <v>234</v>
      </c>
      <c r="E62" s="11">
        <v>23276.66</v>
      </c>
      <c r="F62" s="12">
        <v>43644</v>
      </c>
      <c r="G62" s="10" t="s">
        <v>0</v>
      </c>
      <c r="H62" s="10"/>
    </row>
    <row r="63" spans="1:8" x14ac:dyDescent="0.25">
      <c r="A63" s="5" t="s">
        <v>328</v>
      </c>
      <c r="B63" s="5" t="s">
        <v>339</v>
      </c>
      <c r="C63" s="5" t="s">
        <v>123</v>
      </c>
      <c r="D63" s="5" t="s">
        <v>234</v>
      </c>
      <c r="E63" s="6">
        <v>1108.8</v>
      </c>
      <c r="F63" s="7">
        <v>43644</v>
      </c>
      <c r="G63" s="5" t="s">
        <v>0</v>
      </c>
      <c r="H63" s="5"/>
    </row>
    <row r="64" spans="1:8" x14ac:dyDescent="0.25">
      <c r="A64" s="8" t="s">
        <v>16</v>
      </c>
      <c r="B64" s="8"/>
      <c r="C64" s="8"/>
      <c r="D64" s="8"/>
      <c r="E64" s="9">
        <f>SUBTOTAL(9, E61:E63)</f>
        <v>24982.34</v>
      </c>
      <c r="F64" s="9"/>
      <c r="G64" s="8"/>
      <c r="H64" s="8" t="s">
        <v>189</v>
      </c>
    </row>
    <row r="65" spans="1:8" x14ac:dyDescent="0.25">
      <c r="A65" s="5" t="s">
        <v>273</v>
      </c>
      <c r="B65" s="5" t="s">
        <v>341</v>
      </c>
      <c r="C65" s="5" t="s">
        <v>258</v>
      </c>
      <c r="D65" s="5" t="s">
        <v>259</v>
      </c>
      <c r="E65" s="6">
        <v>28882.97</v>
      </c>
      <c r="F65" s="7">
        <v>43637</v>
      </c>
      <c r="G65" s="5" t="s">
        <v>342</v>
      </c>
      <c r="H65" s="5"/>
    </row>
    <row r="66" spans="1:8" x14ac:dyDescent="0.25">
      <c r="A66" s="8" t="s">
        <v>16</v>
      </c>
      <c r="B66" s="8"/>
      <c r="C66" s="8"/>
      <c r="D66" s="8"/>
      <c r="E66" s="9">
        <f>SUBTOTAL(9, E65:E65)</f>
        <v>28882.97</v>
      </c>
      <c r="F66" s="9"/>
      <c r="G66" s="8"/>
      <c r="H66" s="8" t="s">
        <v>309</v>
      </c>
    </row>
    <row r="67" spans="1:8" x14ac:dyDescent="0.25">
      <c r="A67" s="5" t="s">
        <v>343</v>
      </c>
      <c r="B67" s="5" t="s">
        <v>344</v>
      </c>
      <c r="C67" s="5" t="s">
        <v>262</v>
      </c>
      <c r="D67" s="5" t="s">
        <v>263</v>
      </c>
      <c r="E67" s="6">
        <v>11258.16</v>
      </c>
      <c r="F67" s="7">
        <v>43644</v>
      </c>
      <c r="G67" s="5" t="s">
        <v>345</v>
      </c>
      <c r="H67" s="5"/>
    </row>
    <row r="68" spans="1:8" x14ac:dyDescent="0.25">
      <c r="A68" s="10" t="s">
        <v>343</v>
      </c>
      <c r="B68" s="10" t="s">
        <v>344</v>
      </c>
      <c r="C68" s="10" t="s">
        <v>262</v>
      </c>
      <c r="D68" s="10" t="s">
        <v>263</v>
      </c>
      <c r="E68" s="11">
        <v>11258.16</v>
      </c>
      <c r="F68" s="12">
        <v>43644</v>
      </c>
      <c r="G68" s="10" t="s">
        <v>0</v>
      </c>
      <c r="H68" s="10"/>
    </row>
    <row r="69" spans="1:8" x14ac:dyDescent="0.25">
      <c r="A69" s="5" t="s">
        <v>343</v>
      </c>
      <c r="B69" s="5" t="s">
        <v>344</v>
      </c>
      <c r="C69" s="5" t="s">
        <v>262</v>
      </c>
      <c r="D69" s="5" t="s">
        <v>263</v>
      </c>
      <c r="E69" s="6">
        <v>11258.16</v>
      </c>
      <c r="F69" s="7">
        <v>43644</v>
      </c>
      <c r="G69" s="5" t="s">
        <v>0</v>
      </c>
      <c r="H69" s="5"/>
    </row>
    <row r="70" spans="1:8" x14ac:dyDescent="0.25">
      <c r="A70" s="8" t="s">
        <v>16</v>
      </c>
      <c r="B70" s="8"/>
      <c r="C70" s="8"/>
      <c r="D70" s="8"/>
      <c r="E70" s="9">
        <f>SUBTOTAL(9, E67:E69)</f>
        <v>33774.479999999996</v>
      </c>
      <c r="F70" s="9"/>
      <c r="G70" s="8"/>
      <c r="H70" s="8" t="s">
        <v>309</v>
      </c>
    </row>
    <row r="71" spans="1:8" x14ac:dyDescent="0.25">
      <c r="A71" s="5" t="s">
        <v>299</v>
      </c>
      <c r="B71" s="5" t="s">
        <v>346</v>
      </c>
      <c r="C71" s="5" t="s">
        <v>56</v>
      </c>
      <c r="D71" s="5" t="s">
        <v>347</v>
      </c>
      <c r="E71" s="6">
        <v>4710.3999999999996</v>
      </c>
      <c r="F71" s="7">
        <v>43637</v>
      </c>
      <c r="G71" s="5" t="s">
        <v>348</v>
      </c>
      <c r="H71" s="5"/>
    </row>
    <row r="72" spans="1:8" x14ac:dyDescent="0.25">
      <c r="A72" s="10" t="s">
        <v>299</v>
      </c>
      <c r="B72" s="10" t="s">
        <v>346</v>
      </c>
      <c r="C72" s="10" t="s">
        <v>56</v>
      </c>
      <c r="D72" s="10" t="s">
        <v>347</v>
      </c>
      <c r="E72" s="11">
        <v>3544.32</v>
      </c>
      <c r="F72" s="12">
        <v>43637</v>
      </c>
      <c r="G72" s="10" t="s">
        <v>0</v>
      </c>
      <c r="H72" s="10"/>
    </row>
    <row r="73" spans="1:8" x14ac:dyDescent="0.25">
      <c r="A73" s="5" t="s">
        <v>299</v>
      </c>
      <c r="B73" s="5" t="s">
        <v>346</v>
      </c>
      <c r="C73" s="5" t="s">
        <v>56</v>
      </c>
      <c r="D73" s="5" t="s">
        <v>347</v>
      </c>
      <c r="E73" s="6">
        <v>12468.24</v>
      </c>
      <c r="F73" s="7">
        <v>43637</v>
      </c>
      <c r="G73" s="5" t="s">
        <v>0</v>
      </c>
      <c r="H73" s="5"/>
    </row>
    <row r="74" spans="1:8" x14ac:dyDescent="0.25">
      <c r="A74" s="10" t="s">
        <v>299</v>
      </c>
      <c r="B74" s="10" t="s">
        <v>346</v>
      </c>
      <c r="C74" s="10" t="s">
        <v>56</v>
      </c>
      <c r="D74" s="10" t="s">
        <v>347</v>
      </c>
      <c r="E74" s="11">
        <v>23458.48</v>
      </c>
      <c r="F74" s="12">
        <v>43637</v>
      </c>
      <c r="G74" s="10" t="s">
        <v>0</v>
      </c>
      <c r="H74" s="10"/>
    </row>
    <row r="75" spans="1:8" x14ac:dyDescent="0.25">
      <c r="A75" s="8" t="s">
        <v>16</v>
      </c>
      <c r="B75" s="8"/>
      <c r="C75" s="8"/>
      <c r="D75" s="8"/>
      <c r="E75" s="9">
        <f>SUBTOTAL(9, E71:E74)</f>
        <v>44181.440000000002</v>
      </c>
      <c r="F75" s="9"/>
      <c r="G75" s="8"/>
      <c r="H75" s="8" t="s">
        <v>189</v>
      </c>
    </row>
    <row r="76" spans="1:8" x14ac:dyDescent="0.25">
      <c r="A76" s="10" t="s">
        <v>349</v>
      </c>
      <c r="B76" s="10" t="s">
        <v>350</v>
      </c>
      <c r="C76" s="10" t="s">
        <v>113</v>
      </c>
      <c r="D76" s="10" t="s">
        <v>199</v>
      </c>
      <c r="E76" s="11">
        <v>99739</v>
      </c>
      <c r="F76" s="12">
        <v>43637</v>
      </c>
      <c r="G76" s="10" t="s">
        <v>351</v>
      </c>
      <c r="H76" s="10"/>
    </row>
    <row r="77" spans="1:8" x14ac:dyDescent="0.25">
      <c r="A77" s="8" t="s">
        <v>16</v>
      </c>
      <c r="B77" s="8"/>
      <c r="C77" s="8"/>
      <c r="D77" s="8"/>
      <c r="E77" s="9">
        <f>SUBTOTAL(9, E76:E76)</f>
        <v>99739</v>
      </c>
      <c r="F77" s="9"/>
      <c r="G77" s="8"/>
      <c r="H77" s="8" t="s">
        <v>189</v>
      </c>
    </row>
    <row r="78" spans="1:8" x14ac:dyDescent="0.25">
      <c r="A78" s="10" t="s">
        <v>352</v>
      </c>
      <c r="B78" s="10" t="s">
        <v>353</v>
      </c>
      <c r="C78" s="10" t="s">
        <v>275</v>
      </c>
      <c r="D78" s="10" t="s">
        <v>276</v>
      </c>
      <c r="E78" s="11">
        <v>1946.59</v>
      </c>
      <c r="F78" s="12">
        <v>43637</v>
      </c>
      <c r="G78" s="10" t="s">
        <v>354</v>
      </c>
      <c r="H78" s="10"/>
    </row>
    <row r="79" spans="1:8" x14ac:dyDescent="0.25">
      <c r="A79" s="5" t="s">
        <v>352</v>
      </c>
      <c r="B79" s="5" t="s">
        <v>353</v>
      </c>
      <c r="C79" s="5" t="s">
        <v>275</v>
      </c>
      <c r="D79" s="5" t="s">
        <v>276</v>
      </c>
      <c r="E79" s="6">
        <v>1508.88</v>
      </c>
      <c r="F79" s="7">
        <v>43637</v>
      </c>
      <c r="G79" s="5" t="s">
        <v>0</v>
      </c>
      <c r="H79" s="5"/>
    </row>
    <row r="80" spans="1:8" x14ac:dyDescent="0.25">
      <c r="A80" s="10" t="s">
        <v>352</v>
      </c>
      <c r="B80" s="10" t="s">
        <v>353</v>
      </c>
      <c r="C80" s="10" t="s">
        <v>275</v>
      </c>
      <c r="D80" s="10" t="s">
        <v>276</v>
      </c>
      <c r="E80" s="11">
        <v>2734.48</v>
      </c>
      <c r="F80" s="12">
        <v>43637</v>
      </c>
      <c r="G80" s="10" t="s">
        <v>0</v>
      </c>
      <c r="H80" s="10"/>
    </row>
    <row r="81" spans="1:8" x14ac:dyDescent="0.25">
      <c r="A81" s="5" t="s">
        <v>352</v>
      </c>
      <c r="B81" s="5" t="s">
        <v>353</v>
      </c>
      <c r="C81" s="5" t="s">
        <v>275</v>
      </c>
      <c r="D81" s="5" t="s">
        <v>276</v>
      </c>
      <c r="E81" s="6">
        <v>8674.2199999999993</v>
      </c>
      <c r="F81" s="7">
        <v>43637</v>
      </c>
      <c r="G81" s="5" t="s">
        <v>0</v>
      </c>
      <c r="H81" s="5"/>
    </row>
    <row r="82" spans="1:8" x14ac:dyDescent="0.25">
      <c r="A82" s="10" t="s">
        <v>352</v>
      </c>
      <c r="B82" s="10" t="s">
        <v>353</v>
      </c>
      <c r="C82" s="10" t="s">
        <v>275</v>
      </c>
      <c r="D82" s="10" t="s">
        <v>276</v>
      </c>
      <c r="E82" s="11">
        <v>25990.14</v>
      </c>
      <c r="F82" s="12">
        <v>43637</v>
      </c>
      <c r="G82" s="10" t="s">
        <v>0</v>
      </c>
      <c r="H82" s="10"/>
    </row>
    <row r="83" spans="1:8" x14ac:dyDescent="0.25">
      <c r="A83" s="5" t="s">
        <v>352</v>
      </c>
      <c r="B83" s="5" t="s">
        <v>353</v>
      </c>
      <c r="C83" s="5" t="s">
        <v>275</v>
      </c>
      <c r="D83" s="5" t="s">
        <v>276</v>
      </c>
      <c r="E83" s="6">
        <v>34123.31</v>
      </c>
      <c r="F83" s="7">
        <v>43637</v>
      </c>
      <c r="G83" s="5" t="s">
        <v>0</v>
      </c>
      <c r="H83" s="5"/>
    </row>
    <row r="84" spans="1:8" x14ac:dyDescent="0.25">
      <c r="A84" s="10" t="s">
        <v>352</v>
      </c>
      <c r="B84" s="10" t="s">
        <v>353</v>
      </c>
      <c r="C84" s="10" t="s">
        <v>275</v>
      </c>
      <c r="D84" s="10" t="s">
        <v>276</v>
      </c>
      <c r="E84" s="11">
        <v>34567.75</v>
      </c>
      <c r="F84" s="12">
        <v>43637</v>
      </c>
      <c r="G84" s="10" t="s">
        <v>0</v>
      </c>
      <c r="H84" s="10"/>
    </row>
    <row r="85" spans="1:8" x14ac:dyDescent="0.25">
      <c r="A85" s="8" t="s">
        <v>16</v>
      </c>
      <c r="B85" s="8"/>
      <c r="C85" s="8"/>
      <c r="D85" s="8"/>
      <c r="E85" s="9">
        <f>SUBTOTAL(9, E78:E84)</f>
        <v>109545.37</v>
      </c>
      <c r="F85" s="9"/>
      <c r="G85" s="8"/>
      <c r="H85" s="8" t="s">
        <v>189</v>
      </c>
    </row>
    <row r="86" spans="1:8" x14ac:dyDescent="0.25">
      <c r="A86" s="10" t="s">
        <v>355</v>
      </c>
      <c r="B86" s="10" t="s">
        <v>356</v>
      </c>
      <c r="C86" s="10" t="s">
        <v>123</v>
      </c>
      <c r="D86" s="10" t="s">
        <v>181</v>
      </c>
      <c r="E86" s="11">
        <v>198899.49</v>
      </c>
      <c r="F86" s="12">
        <v>43637</v>
      </c>
      <c r="G86" s="10" t="s">
        <v>357</v>
      </c>
      <c r="H86" s="10"/>
    </row>
    <row r="87" spans="1:8" x14ac:dyDescent="0.25">
      <c r="A87" s="8" t="s">
        <v>16</v>
      </c>
      <c r="B87" s="8"/>
      <c r="C87" s="8"/>
      <c r="D87" s="8"/>
      <c r="E87" s="9">
        <f>SUBTOTAL(9, E86:E86)</f>
        <v>198899.49</v>
      </c>
      <c r="F87" s="9"/>
      <c r="G87" s="8"/>
      <c r="H87" s="8" t="s">
        <v>189</v>
      </c>
    </row>
    <row r="88" spans="1:8" x14ac:dyDescent="0.25">
      <c r="A88" s="8" t="s">
        <v>183</v>
      </c>
      <c r="B88" s="8"/>
      <c r="C88" s="8"/>
      <c r="D88" s="8"/>
      <c r="E88" s="9">
        <f>SUBTOTAL(9, E7:E87)</f>
        <v>735944.64999999991</v>
      </c>
      <c r="F88" s="9"/>
      <c r="G88" s="8"/>
      <c r="H88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H103"/>
  <sheetViews>
    <sheetView workbookViewId="0">
      <selection activeCell="A7" sqref="A7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8" style="1" bestFit="1" customWidth="1"/>
    <col min="5" max="5" width="11.710937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13" t="s">
        <v>220</v>
      </c>
      <c r="B7" s="13" t="s">
        <v>358</v>
      </c>
      <c r="C7" s="13" t="s">
        <v>46</v>
      </c>
      <c r="D7" s="13" t="s">
        <v>359</v>
      </c>
      <c r="E7" s="14">
        <v>724.36</v>
      </c>
      <c r="F7" s="15">
        <v>43651</v>
      </c>
      <c r="G7" s="13" t="s">
        <v>360</v>
      </c>
      <c r="H7" s="13"/>
    </row>
    <row r="8" spans="1:8" x14ac:dyDescent="0.25">
      <c r="A8" s="16" t="s">
        <v>220</v>
      </c>
      <c r="B8" s="16" t="s">
        <v>358</v>
      </c>
      <c r="C8" s="16" t="s">
        <v>46</v>
      </c>
      <c r="D8" s="16" t="s">
        <v>359</v>
      </c>
      <c r="E8" s="17">
        <v>724.36</v>
      </c>
      <c r="F8" s="18">
        <v>43651</v>
      </c>
      <c r="G8" s="16" t="s">
        <v>0</v>
      </c>
      <c r="H8" s="16"/>
    </row>
    <row r="9" spans="1:8" x14ac:dyDescent="0.25">
      <c r="A9" s="13" t="s">
        <v>220</v>
      </c>
      <c r="B9" s="13" t="s">
        <v>358</v>
      </c>
      <c r="C9" s="13" t="s">
        <v>46</v>
      </c>
      <c r="D9" s="13" t="s">
        <v>359</v>
      </c>
      <c r="E9" s="14">
        <v>724.36</v>
      </c>
      <c r="F9" s="15">
        <v>43651</v>
      </c>
      <c r="G9" s="13" t="s">
        <v>0</v>
      </c>
      <c r="H9" s="13"/>
    </row>
    <row r="10" spans="1:8" x14ac:dyDescent="0.25">
      <c r="A10" s="16" t="s">
        <v>220</v>
      </c>
      <c r="B10" s="16" t="s">
        <v>358</v>
      </c>
      <c r="C10" s="16" t="s">
        <v>46</v>
      </c>
      <c r="D10" s="16" t="s">
        <v>359</v>
      </c>
      <c r="E10" s="17">
        <v>724.36</v>
      </c>
      <c r="F10" s="18">
        <v>43651</v>
      </c>
      <c r="G10" s="16" t="s">
        <v>0</v>
      </c>
      <c r="H10" s="16"/>
    </row>
    <row r="11" spans="1:8" x14ac:dyDescent="0.25">
      <c r="A11" s="13" t="s">
        <v>220</v>
      </c>
      <c r="B11" s="13" t="s">
        <v>358</v>
      </c>
      <c r="C11" s="13" t="s">
        <v>46</v>
      </c>
      <c r="D11" s="13" t="s">
        <v>359</v>
      </c>
      <c r="E11" s="14">
        <v>724.36</v>
      </c>
      <c r="F11" s="15">
        <v>43651</v>
      </c>
      <c r="G11" s="13" t="s">
        <v>0</v>
      </c>
      <c r="H11" s="13"/>
    </row>
    <row r="12" spans="1:8" x14ac:dyDescent="0.25">
      <c r="A12" s="16" t="s">
        <v>220</v>
      </c>
      <c r="B12" s="16" t="s">
        <v>358</v>
      </c>
      <c r="C12" s="16" t="s">
        <v>46</v>
      </c>
      <c r="D12" s="16" t="s">
        <v>359</v>
      </c>
      <c r="E12" s="17">
        <v>724.36</v>
      </c>
      <c r="F12" s="18">
        <v>43651</v>
      </c>
      <c r="G12" s="16" t="s">
        <v>0</v>
      </c>
      <c r="H12" s="16"/>
    </row>
    <row r="13" spans="1:8" x14ac:dyDescent="0.25">
      <c r="A13" s="13" t="s">
        <v>220</v>
      </c>
      <c r="B13" s="13" t="s">
        <v>358</v>
      </c>
      <c r="C13" s="13" t="s">
        <v>46</v>
      </c>
      <c r="D13" s="13" t="s">
        <v>359</v>
      </c>
      <c r="E13" s="14">
        <v>724.36</v>
      </c>
      <c r="F13" s="15">
        <v>43651</v>
      </c>
      <c r="G13" s="13" t="s">
        <v>0</v>
      </c>
      <c r="H13" s="13"/>
    </row>
    <row r="14" spans="1:8" x14ac:dyDescent="0.25">
      <c r="A14" s="19" t="s">
        <v>16</v>
      </c>
      <c r="B14" s="19"/>
      <c r="C14" s="19"/>
      <c r="D14" s="19"/>
      <c r="E14" s="20">
        <f>SUBTOTAL(9, E7:E13)</f>
        <v>5070.5199999999995</v>
      </c>
      <c r="F14" s="20"/>
      <c r="G14" s="19"/>
      <c r="H14" s="19" t="s">
        <v>361</v>
      </c>
    </row>
    <row r="15" spans="1:8" x14ac:dyDescent="0.25">
      <c r="A15" s="13" t="s">
        <v>362</v>
      </c>
      <c r="B15" s="13" t="s">
        <v>363</v>
      </c>
      <c r="C15" s="13" t="s">
        <v>91</v>
      </c>
      <c r="D15" s="13" t="s">
        <v>92</v>
      </c>
      <c r="E15" s="14">
        <v>5200</v>
      </c>
      <c r="F15" s="15">
        <v>43665</v>
      </c>
      <c r="G15" s="13" t="s">
        <v>364</v>
      </c>
      <c r="H15" s="13"/>
    </row>
    <row r="16" spans="1:8" x14ac:dyDescent="0.25">
      <c r="A16" s="19" t="s">
        <v>16</v>
      </c>
      <c r="B16" s="19"/>
      <c r="C16" s="19"/>
      <c r="D16" s="19"/>
      <c r="E16" s="20">
        <f>SUBTOTAL(9, E15:E15)</f>
        <v>5200</v>
      </c>
      <c r="F16" s="20"/>
      <c r="G16" s="19"/>
      <c r="H16" s="19" t="s">
        <v>365</v>
      </c>
    </row>
    <row r="17" spans="1:8" x14ac:dyDescent="0.25">
      <c r="A17" s="13" t="s">
        <v>184</v>
      </c>
      <c r="B17" s="13" t="s">
        <v>366</v>
      </c>
      <c r="C17" s="13" t="s">
        <v>233</v>
      </c>
      <c r="D17" s="13" t="s">
        <v>245</v>
      </c>
      <c r="E17" s="14">
        <v>4500</v>
      </c>
      <c r="F17" s="15">
        <v>43651</v>
      </c>
      <c r="G17" s="13" t="s">
        <v>367</v>
      </c>
      <c r="H17" s="13"/>
    </row>
    <row r="18" spans="1:8" x14ac:dyDescent="0.25">
      <c r="A18" s="16" t="s">
        <v>184</v>
      </c>
      <c r="B18" s="16" t="s">
        <v>366</v>
      </c>
      <c r="C18" s="16" t="s">
        <v>233</v>
      </c>
      <c r="D18" s="16" t="s">
        <v>245</v>
      </c>
      <c r="E18" s="17">
        <v>900</v>
      </c>
      <c r="F18" s="18">
        <v>43651</v>
      </c>
      <c r="G18" s="16" t="s">
        <v>0</v>
      </c>
      <c r="H18" s="16"/>
    </row>
    <row r="19" spans="1:8" x14ac:dyDescent="0.25">
      <c r="A19" s="19" t="s">
        <v>16</v>
      </c>
      <c r="B19" s="19"/>
      <c r="C19" s="19"/>
      <c r="D19" s="19"/>
      <c r="E19" s="20">
        <f>SUBTOTAL(9, E17:E18)</f>
        <v>5400</v>
      </c>
      <c r="F19" s="20"/>
      <c r="G19" s="19"/>
      <c r="H19" s="19" t="s">
        <v>365</v>
      </c>
    </row>
    <row r="20" spans="1:8" x14ac:dyDescent="0.25">
      <c r="A20" s="16" t="s">
        <v>368</v>
      </c>
      <c r="B20" s="16" t="s">
        <v>369</v>
      </c>
      <c r="C20" s="16" t="s">
        <v>71</v>
      </c>
      <c r="D20" s="16" t="s">
        <v>72</v>
      </c>
      <c r="E20" s="17">
        <v>396.33</v>
      </c>
      <c r="F20" s="18">
        <v>43665</v>
      </c>
      <c r="G20" s="16" t="s">
        <v>370</v>
      </c>
      <c r="H20" s="16"/>
    </row>
    <row r="21" spans="1:8" x14ac:dyDescent="0.25">
      <c r="A21" s="13" t="s">
        <v>368</v>
      </c>
      <c r="B21" s="13" t="s">
        <v>369</v>
      </c>
      <c r="C21" s="13" t="s">
        <v>81</v>
      </c>
      <c r="D21" s="13" t="s">
        <v>72</v>
      </c>
      <c r="E21" s="14">
        <v>424.21</v>
      </c>
      <c r="F21" s="15">
        <v>43665</v>
      </c>
      <c r="G21" s="13" t="s">
        <v>0</v>
      </c>
      <c r="H21" s="13"/>
    </row>
    <row r="22" spans="1:8" x14ac:dyDescent="0.25">
      <c r="A22" s="16" t="s">
        <v>368</v>
      </c>
      <c r="B22" s="16" t="s">
        <v>369</v>
      </c>
      <c r="C22" s="16" t="s">
        <v>75</v>
      </c>
      <c r="D22" s="16" t="s">
        <v>72</v>
      </c>
      <c r="E22" s="17">
        <v>479.91</v>
      </c>
      <c r="F22" s="18">
        <v>43665</v>
      </c>
      <c r="G22" s="16" t="s">
        <v>0</v>
      </c>
      <c r="H22" s="16"/>
    </row>
    <row r="23" spans="1:8" x14ac:dyDescent="0.25">
      <c r="A23" s="13" t="s">
        <v>368</v>
      </c>
      <c r="B23" s="13" t="s">
        <v>369</v>
      </c>
      <c r="C23" s="13" t="s">
        <v>83</v>
      </c>
      <c r="D23" s="13" t="s">
        <v>72</v>
      </c>
      <c r="E23" s="14">
        <v>306.55</v>
      </c>
      <c r="F23" s="15">
        <v>43665</v>
      </c>
      <c r="G23" s="13" t="s">
        <v>0</v>
      </c>
      <c r="H23" s="13"/>
    </row>
    <row r="24" spans="1:8" x14ac:dyDescent="0.25">
      <c r="A24" s="16" t="s">
        <v>368</v>
      </c>
      <c r="B24" s="16" t="s">
        <v>369</v>
      </c>
      <c r="C24" s="16" t="s">
        <v>74</v>
      </c>
      <c r="D24" s="16" t="s">
        <v>72</v>
      </c>
      <c r="E24" s="17">
        <v>603.17999999999995</v>
      </c>
      <c r="F24" s="18">
        <v>43665</v>
      </c>
      <c r="G24" s="16" t="s">
        <v>0</v>
      </c>
      <c r="H24" s="16"/>
    </row>
    <row r="25" spans="1:8" x14ac:dyDescent="0.25">
      <c r="A25" s="13" t="s">
        <v>368</v>
      </c>
      <c r="B25" s="13" t="s">
        <v>369</v>
      </c>
      <c r="C25" s="13" t="s">
        <v>82</v>
      </c>
      <c r="D25" s="13" t="s">
        <v>72</v>
      </c>
      <c r="E25" s="14">
        <v>735.18</v>
      </c>
      <c r="F25" s="15">
        <v>43665</v>
      </c>
      <c r="G25" s="13" t="s">
        <v>0</v>
      </c>
      <c r="H25" s="13"/>
    </row>
    <row r="26" spans="1:8" x14ac:dyDescent="0.25">
      <c r="A26" s="16" t="s">
        <v>368</v>
      </c>
      <c r="B26" s="16" t="s">
        <v>369</v>
      </c>
      <c r="C26" s="16" t="s">
        <v>78</v>
      </c>
      <c r="D26" s="16" t="s">
        <v>72</v>
      </c>
      <c r="E26" s="17">
        <v>224.47</v>
      </c>
      <c r="F26" s="18">
        <v>43665</v>
      </c>
      <c r="G26" s="16" t="s">
        <v>0</v>
      </c>
      <c r="H26" s="16"/>
    </row>
    <row r="27" spans="1:8" x14ac:dyDescent="0.25">
      <c r="A27" s="13" t="s">
        <v>368</v>
      </c>
      <c r="B27" s="13" t="s">
        <v>369</v>
      </c>
      <c r="C27" s="13" t="s">
        <v>80</v>
      </c>
      <c r="D27" s="13" t="s">
        <v>72</v>
      </c>
      <c r="E27" s="14">
        <v>750.16</v>
      </c>
      <c r="F27" s="15">
        <v>43665</v>
      </c>
      <c r="G27" s="13" t="s">
        <v>0</v>
      </c>
      <c r="H27" s="13"/>
    </row>
    <row r="28" spans="1:8" x14ac:dyDescent="0.25">
      <c r="A28" s="16" t="s">
        <v>368</v>
      </c>
      <c r="B28" s="16" t="s">
        <v>369</v>
      </c>
      <c r="C28" s="16" t="s">
        <v>77</v>
      </c>
      <c r="D28" s="16" t="s">
        <v>72</v>
      </c>
      <c r="E28" s="17">
        <v>1528.15</v>
      </c>
      <c r="F28" s="18">
        <v>43665</v>
      </c>
      <c r="G28" s="16" t="s">
        <v>0</v>
      </c>
      <c r="H28" s="16"/>
    </row>
    <row r="29" spans="1:8" x14ac:dyDescent="0.25">
      <c r="A29" s="13" t="s">
        <v>368</v>
      </c>
      <c r="B29" s="13" t="s">
        <v>369</v>
      </c>
      <c r="C29" s="13" t="s">
        <v>76</v>
      </c>
      <c r="D29" s="13" t="s">
        <v>72</v>
      </c>
      <c r="E29" s="14">
        <v>856.52</v>
      </c>
      <c r="F29" s="15">
        <v>43665</v>
      </c>
      <c r="G29" s="13" t="s">
        <v>0</v>
      </c>
      <c r="H29" s="13"/>
    </row>
    <row r="30" spans="1:8" x14ac:dyDescent="0.25">
      <c r="A30" s="16" t="s">
        <v>368</v>
      </c>
      <c r="B30" s="16" t="s">
        <v>369</v>
      </c>
      <c r="C30" s="16" t="s">
        <v>214</v>
      </c>
      <c r="D30" s="16" t="s">
        <v>72</v>
      </c>
      <c r="E30" s="17">
        <v>2430.64</v>
      </c>
      <c r="F30" s="18">
        <v>43665</v>
      </c>
      <c r="G30" s="16" t="s">
        <v>0</v>
      </c>
      <c r="H30" s="16"/>
    </row>
    <row r="31" spans="1:8" x14ac:dyDescent="0.25">
      <c r="A31" s="13" t="s">
        <v>368</v>
      </c>
      <c r="B31" s="13" t="s">
        <v>369</v>
      </c>
      <c r="C31" s="13" t="s">
        <v>371</v>
      </c>
      <c r="D31" s="13" t="s">
        <v>72</v>
      </c>
      <c r="E31" s="14">
        <v>125.72</v>
      </c>
      <c r="F31" s="15">
        <v>43665</v>
      </c>
      <c r="G31" s="13" t="s">
        <v>0</v>
      </c>
      <c r="H31" s="13"/>
    </row>
    <row r="32" spans="1:8" x14ac:dyDescent="0.25">
      <c r="A32" s="16" t="s">
        <v>368</v>
      </c>
      <c r="B32" s="16" t="s">
        <v>369</v>
      </c>
      <c r="C32" s="16" t="s">
        <v>79</v>
      </c>
      <c r="D32" s="16" t="s">
        <v>72</v>
      </c>
      <c r="E32" s="17">
        <v>1294.71</v>
      </c>
      <c r="F32" s="18">
        <v>43665</v>
      </c>
      <c r="G32" s="16" t="s">
        <v>0</v>
      </c>
      <c r="H32" s="16"/>
    </row>
    <row r="33" spans="1:8" x14ac:dyDescent="0.25">
      <c r="A33" s="13" t="s">
        <v>368</v>
      </c>
      <c r="B33" s="13" t="s">
        <v>369</v>
      </c>
      <c r="C33" s="13" t="s">
        <v>79</v>
      </c>
      <c r="D33" s="13" t="s">
        <v>72</v>
      </c>
      <c r="E33" s="14">
        <v>59.06</v>
      </c>
      <c r="F33" s="15">
        <v>43665</v>
      </c>
      <c r="G33" s="13" t="s">
        <v>0</v>
      </c>
      <c r="H33" s="13"/>
    </row>
    <row r="34" spans="1:8" x14ac:dyDescent="0.25">
      <c r="A34" s="16" t="s">
        <v>368</v>
      </c>
      <c r="B34" s="16" t="s">
        <v>369</v>
      </c>
      <c r="C34" s="16" t="s">
        <v>372</v>
      </c>
      <c r="D34" s="16" t="s">
        <v>72</v>
      </c>
      <c r="E34" s="17">
        <v>-3760.37</v>
      </c>
      <c r="F34" s="18">
        <v>43665</v>
      </c>
      <c r="G34" s="16" t="s">
        <v>0</v>
      </c>
      <c r="H34" s="16"/>
    </row>
    <row r="35" spans="1:8" x14ac:dyDescent="0.25">
      <c r="A35" s="13" t="s">
        <v>368</v>
      </c>
      <c r="B35" s="13" t="s">
        <v>369</v>
      </c>
      <c r="C35" s="13" t="s">
        <v>372</v>
      </c>
      <c r="D35" s="13" t="s">
        <v>72</v>
      </c>
      <c r="E35" s="14">
        <v>249.3</v>
      </c>
      <c r="F35" s="15">
        <v>43665</v>
      </c>
      <c r="G35" s="13" t="s">
        <v>0</v>
      </c>
      <c r="H35" s="13"/>
    </row>
    <row r="36" spans="1:8" x14ac:dyDescent="0.25">
      <c r="A36" s="16" t="s">
        <v>368</v>
      </c>
      <c r="B36" s="16" t="s">
        <v>369</v>
      </c>
      <c r="C36" s="16" t="s">
        <v>372</v>
      </c>
      <c r="D36" s="16" t="s">
        <v>72</v>
      </c>
      <c r="E36" s="17">
        <v>-1482.15</v>
      </c>
      <c r="F36" s="18">
        <v>43665</v>
      </c>
      <c r="G36" s="16" t="s">
        <v>0</v>
      </c>
      <c r="H36" s="16"/>
    </row>
    <row r="37" spans="1:8" x14ac:dyDescent="0.25">
      <c r="A37" s="19" t="s">
        <v>16</v>
      </c>
      <c r="B37" s="19"/>
      <c r="C37" s="19"/>
      <c r="D37" s="19"/>
      <c r="E37" s="20">
        <f>SUBTOTAL(9, E20:E36)</f>
        <v>5221.57</v>
      </c>
      <c r="F37" s="20"/>
      <c r="G37" s="19"/>
      <c r="H37" s="19" t="s">
        <v>365</v>
      </c>
    </row>
    <row r="38" spans="1:8" x14ac:dyDescent="0.25">
      <c r="A38" s="16" t="s">
        <v>225</v>
      </c>
      <c r="B38" s="16" t="s">
        <v>373</v>
      </c>
      <c r="C38" s="16" t="s">
        <v>85</v>
      </c>
      <c r="D38" s="16" t="s">
        <v>86</v>
      </c>
      <c r="E38" s="17">
        <v>6600</v>
      </c>
      <c r="F38" s="18">
        <v>43665</v>
      </c>
      <c r="G38" s="16" t="s">
        <v>374</v>
      </c>
      <c r="H38" s="16"/>
    </row>
    <row r="39" spans="1:8" x14ac:dyDescent="0.25">
      <c r="A39" s="19" t="s">
        <v>16</v>
      </c>
      <c r="B39" s="19"/>
      <c r="C39" s="19"/>
      <c r="D39" s="19"/>
      <c r="E39" s="20">
        <f>SUBTOTAL(9, E38:E38)</f>
        <v>6600</v>
      </c>
      <c r="F39" s="20"/>
      <c r="G39" s="19"/>
      <c r="H39" s="19" t="s">
        <v>365</v>
      </c>
    </row>
    <row r="40" spans="1:8" x14ac:dyDescent="0.25">
      <c r="A40" s="16" t="s">
        <v>375</v>
      </c>
      <c r="B40" s="16" t="s">
        <v>376</v>
      </c>
      <c r="C40" s="16" t="s">
        <v>56</v>
      </c>
      <c r="D40" s="16" t="s">
        <v>377</v>
      </c>
      <c r="E40" s="17">
        <v>7010.82</v>
      </c>
      <c r="F40" s="18">
        <v>43672</v>
      </c>
      <c r="G40" s="16" t="s">
        <v>378</v>
      </c>
      <c r="H40" s="16"/>
    </row>
    <row r="41" spans="1:8" x14ac:dyDescent="0.25">
      <c r="A41" s="19" t="s">
        <v>16</v>
      </c>
      <c r="B41" s="19"/>
      <c r="C41" s="19"/>
      <c r="D41" s="19"/>
      <c r="E41" s="20">
        <f>SUBTOTAL(9, E40:E40)</f>
        <v>7010.82</v>
      </c>
      <c r="F41" s="20"/>
      <c r="G41" s="19"/>
      <c r="H41" s="19" t="s">
        <v>361</v>
      </c>
    </row>
    <row r="42" spans="1:8" x14ac:dyDescent="0.25">
      <c r="A42" s="16" t="s">
        <v>379</v>
      </c>
      <c r="B42" s="16" t="s">
        <v>380</v>
      </c>
      <c r="C42" s="16" t="s">
        <v>46</v>
      </c>
      <c r="D42" s="16" t="s">
        <v>47</v>
      </c>
      <c r="E42" s="17">
        <v>1822.5</v>
      </c>
      <c r="F42" s="18">
        <v>43672</v>
      </c>
      <c r="G42" s="16" t="s">
        <v>381</v>
      </c>
      <c r="H42" s="16"/>
    </row>
    <row r="43" spans="1:8" x14ac:dyDescent="0.25">
      <c r="A43" s="13" t="s">
        <v>379</v>
      </c>
      <c r="B43" s="13" t="s">
        <v>380</v>
      </c>
      <c r="C43" s="13" t="s">
        <v>46</v>
      </c>
      <c r="D43" s="13" t="s">
        <v>47</v>
      </c>
      <c r="E43" s="14">
        <v>1788.75</v>
      </c>
      <c r="F43" s="15">
        <v>43672</v>
      </c>
      <c r="G43" s="13" t="s">
        <v>0</v>
      </c>
      <c r="H43" s="13"/>
    </row>
    <row r="44" spans="1:8" x14ac:dyDescent="0.25">
      <c r="A44" s="16" t="s">
        <v>379</v>
      </c>
      <c r="B44" s="16" t="s">
        <v>380</v>
      </c>
      <c r="C44" s="16" t="s">
        <v>46</v>
      </c>
      <c r="D44" s="16" t="s">
        <v>47</v>
      </c>
      <c r="E44" s="17">
        <v>1530</v>
      </c>
      <c r="F44" s="18">
        <v>43672</v>
      </c>
      <c r="G44" s="16" t="s">
        <v>0</v>
      </c>
      <c r="H44" s="16"/>
    </row>
    <row r="45" spans="1:8" x14ac:dyDescent="0.25">
      <c r="A45" s="13" t="s">
        <v>379</v>
      </c>
      <c r="B45" s="13" t="s">
        <v>380</v>
      </c>
      <c r="C45" s="13" t="s">
        <v>46</v>
      </c>
      <c r="D45" s="13" t="s">
        <v>47</v>
      </c>
      <c r="E45" s="14">
        <v>2002.5</v>
      </c>
      <c r="F45" s="15">
        <v>43672</v>
      </c>
      <c r="G45" s="13" t="s">
        <v>0</v>
      </c>
      <c r="H45" s="13"/>
    </row>
    <row r="46" spans="1:8" x14ac:dyDescent="0.25">
      <c r="A46" s="19" t="s">
        <v>16</v>
      </c>
      <c r="B46" s="19"/>
      <c r="C46" s="19"/>
      <c r="D46" s="19"/>
      <c r="E46" s="20">
        <f>SUBTOTAL(9, E42:E45)</f>
        <v>7143.75</v>
      </c>
      <c r="F46" s="20"/>
      <c r="G46" s="19"/>
      <c r="H46" s="19" t="s">
        <v>365</v>
      </c>
    </row>
    <row r="47" spans="1:8" x14ac:dyDescent="0.25">
      <c r="A47" s="13" t="s">
        <v>382</v>
      </c>
      <c r="B47" s="13" t="s">
        <v>383</v>
      </c>
      <c r="C47" s="13" t="s">
        <v>384</v>
      </c>
      <c r="D47" s="13" t="s">
        <v>199</v>
      </c>
      <c r="E47" s="14">
        <v>6240</v>
      </c>
      <c r="F47" s="15">
        <v>43672</v>
      </c>
      <c r="G47" s="13" t="s">
        <v>385</v>
      </c>
      <c r="H47" s="13"/>
    </row>
    <row r="48" spans="1:8" x14ac:dyDescent="0.25">
      <c r="A48" s="16" t="s">
        <v>382</v>
      </c>
      <c r="B48" s="16" t="s">
        <v>383</v>
      </c>
      <c r="C48" s="16" t="s">
        <v>384</v>
      </c>
      <c r="D48" s="16" t="s">
        <v>199</v>
      </c>
      <c r="E48" s="17">
        <v>960</v>
      </c>
      <c r="F48" s="18">
        <v>43672</v>
      </c>
      <c r="G48" s="16" t="s">
        <v>0</v>
      </c>
      <c r="H48" s="16"/>
    </row>
    <row r="49" spans="1:8" x14ac:dyDescent="0.25">
      <c r="A49" s="19" t="s">
        <v>16</v>
      </c>
      <c r="B49" s="19"/>
      <c r="C49" s="19"/>
      <c r="D49" s="19"/>
      <c r="E49" s="20">
        <f>SUBTOTAL(9, E47:E48)</f>
        <v>7200</v>
      </c>
      <c r="F49" s="20"/>
      <c r="G49" s="19"/>
      <c r="H49" s="19" t="s">
        <v>365</v>
      </c>
    </row>
    <row r="50" spans="1:8" x14ac:dyDescent="0.25">
      <c r="A50" s="16" t="s">
        <v>386</v>
      </c>
      <c r="B50" s="16" t="s">
        <v>387</v>
      </c>
      <c r="C50" s="16" t="s">
        <v>388</v>
      </c>
      <c r="D50" s="16" t="s">
        <v>389</v>
      </c>
      <c r="E50" s="17">
        <v>4759.34</v>
      </c>
      <c r="F50" s="18">
        <v>43658</v>
      </c>
      <c r="G50" s="16" t="s">
        <v>390</v>
      </c>
      <c r="H50" s="16"/>
    </row>
    <row r="51" spans="1:8" x14ac:dyDescent="0.25">
      <c r="A51" s="13" t="s">
        <v>386</v>
      </c>
      <c r="B51" s="13" t="s">
        <v>387</v>
      </c>
      <c r="C51" s="13" t="s">
        <v>388</v>
      </c>
      <c r="D51" s="13" t="s">
        <v>389</v>
      </c>
      <c r="E51" s="14">
        <v>947.86</v>
      </c>
      <c r="F51" s="15">
        <v>43658</v>
      </c>
      <c r="G51" s="13" t="s">
        <v>0</v>
      </c>
      <c r="H51" s="13"/>
    </row>
    <row r="52" spans="1:8" x14ac:dyDescent="0.25">
      <c r="A52" s="16" t="s">
        <v>386</v>
      </c>
      <c r="B52" s="16" t="s">
        <v>387</v>
      </c>
      <c r="C52" s="16" t="s">
        <v>388</v>
      </c>
      <c r="D52" s="16" t="s">
        <v>389</v>
      </c>
      <c r="E52" s="17">
        <v>400.5</v>
      </c>
      <c r="F52" s="18">
        <v>43658</v>
      </c>
      <c r="G52" s="16" t="s">
        <v>0</v>
      </c>
      <c r="H52" s="16"/>
    </row>
    <row r="53" spans="1:8" x14ac:dyDescent="0.25">
      <c r="A53" s="13" t="s">
        <v>386</v>
      </c>
      <c r="B53" s="13" t="s">
        <v>387</v>
      </c>
      <c r="C53" s="13" t="s">
        <v>388</v>
      </c>
      <c r="D53" s="13" t="s">
        <v>389</v>
      </c>
      <c r="E53" s="14">
        <v>1348.36</v>
      </c>
      <c r="F53" s="15">
        <v>43658</v>
      </c>
      <c r="G53" s="13" t="s">
        <v>0</v>
      </c>
      <c r="H53" s="13"/>
    </row>
    <row r="54" spans="1:8" x14ac:dyDescent="0.25">
      <c r="A54" s="19" t="s">
        <v>16</v>
      </c>
      <c r="B54" s="19"/>
      <c r="C54" s="19"/>
      <c r="D54" s="19"/>
      <c r="E54" s="20">
        <f>SUBTOTAL(9, E50:E53)</f>
        <v>7456.0599999999995</v>
      </c>
      <c r="F54" s="20"/>
      <c r="G54" s="19"/>
      <c r="H54" s="19" t="s">
        <v>365</v>
      </c>
    </row>
    <row r="55" spans="1:8" x14ac:dyDescent="0.25">
      <c r="A55" s="13" t="s">
        <v>391</v>
      </c>
      <c r="B55" s="13" t="s">
        <v>392</v>
      </c>
      <c r="C55" s="13" t="s">
        <v>85</v>
      </c>
      <c r="D55" s="13" t="s">
        <v>86</v>
      </c>
      <c r="E55" s="14">
        <v>7920</v>
      </c>
      <c r="F55" s="15">
        <v>43665</v>
      </c>
      <c r="G55" s="13" t="s">
        <v>393</v>
      </c>
      <c r="H55" s="13"/>
    </row>
    <row r="56" spans="1:8" x14ac:dyDescent="0.25">
      <c r="A56" s="19" t="s">
        <v>16</v>
      </c>
      <c r="B56" s="19"/>
      <c r="C56" s="19"/>
      <c r="D56" s="19"/>
      <c r="E56" s="20">
        <f>SUBTOTAL(9, E55:E55)</f>
        <v>7920</v>
      </c>
      <c r="F56" s="20"/>
      <c r="G56" s="19"/>
      <c r="H56" s="19" t="s">
        <v>365</v>
      </c>
    </row>
    <row r="57" spans="1:8" x14ac:dyDescent="0.25">
      <c r="A57" s="13" t="s">
        <v>343</v>
      </c>
      <c r="B57" s="13" t="s">
        <v>394</v>
      </c>
      <c r="C57" s="13" t="s">
        <v>395</v>
      </c>
      <c r="D57" s="13" t="s">
        <v>396</v>
      </c>
      <c r="E57" s="14">
        <v>2961</v>
      </c>
      <c r="F57" s="15">
        <v>43651</v>
      </c>
      <c r="G57" s="13" t="s">
        <v>397</v>
      </c>
      <c r="H57" s="13"/>
    </row>
    <row r="58" spans="1:8" x14ac:dyDescent="0.25">
      <c r="A58" s="16" t="s">
        <v>343</v>
      </c>
      <c r="B58" s="16" t="s">
        <v>394</v>
      </c>
      <c r="C58" s="16" t="s">
        <v>395</v>
      </c>
      <c r="D58" s="16" t="s">
        <v>396</v>
      </c>
      <c r="E58" s="17">
        <v>2178</v>
      </c>
      <c r="F58" s="18">
        <v>43651</v>
      </c>
      <c r="G58" s="16" t="s">
        <v>0</v>
      </c>
      <c r="H58" s="16"/>
    </row>
    <row r="59" spans="1:8" x14ac:dyDescent="0.25">
      <c r="A59" s="13" t="s">
        <v>343</v>
      </c>
      <c r="B59" s="13" t="s">
        <v>394</v>
      </c>
      <c r="C59" s="13" t="s">
        <v>395</v>
      </c>
      <c r="D59" s="13" t="s">
        <v>396</v>
      </c>
      <c r="E59" s="14">
        <v>2100</v>
      </c>
      <c r="F59" s="15">
        <v>43651</v>
      </c>
      <c r="G59" s="13" t="s">
        <v>0</v>
      </c>
      <c r="H59" s="13"/>
    </row>
    <row r="60" spans="1:8" x14ac:dyDescent="0.25">
      <c r="A60" s="16" t="s">
        <v>343</v>
      </c>
      <c r="B60" s="16" t="s">
        <v>394</v>
      </c>
      <c r="C60" s="16" t="s">
        <v>395</v>
      </c>
      <c r="D60" s="16" t="s">
        <v>396</v>
      </c>
      <c r="E60" s="17">
        <v>745</v>
      </c>
      <c r="F60" s="18">
        <v>43651</v>
      </c>
      <c r="G60" s="16" t="s">
        <v>0</v>
      </c>
      <c r="H60" s="16"/>
    </row>
    <row r="61" spans="1:8" x14ac:dyDescent="0.25">
      <c r="A61" s="19" t="s">
        <v>16</v>
      </c>
      <c r="B61" s="19"/>
      <c r="C61" s="19"/>
      <c r="D61" s="19"/>
      <c r="E61" s="20">
        <f>SUBTOTAL(9, E57:E60)</f>
        <v>7984</v>
      </c>
      <c r="F61" s="20"/>
      <c r="G61" s="19"/>
      <c r="H61" s="19" t="s">
        <v>365</v>
      </c>
    </row>
    <row r="62" spans="1:8" x14ac:dyDescent="0.25">
      <c r="A62" s="16" t="s">
        <v>398</v>
      </c>
      <c r="B62" s="16" t="s">
        <v>399</v>
      </c>
      <c r="C62" s="16" t="s">
        <v>123</v>
      </c>
      <c r="D62" s="16" t="s">
        <v>400</v>
      </c>
      <c r="E62" s="17">
        <v>197.25</v>
      </c>
      <c r="F62" s="18">
        <v>43651</v>
      </c>
      <c r="G62" s="16" t="s">
        <v>401</v>
      </c>
      <c r="H62" s="16"/>
    </row>
    <row r="63" spans="1:8" x14ac:dyDescent="0.25">
      <c r="A63" s="13" t="s">
        <v>398</v>
      </c>
      <c r="B63" s="13" t="s">
        <v>399</v>
      </c>
      <c r="C63" s="13" t="s">
        <v>123</v>
      </c>
      <c r="D63" s="13" t="s">
        <v>400</v>
      </c>
      <c r="E63" s="14">
        <v>790</v>
      </c>
      <c r="F63" s="15">
        <v>43651</v>
      </c>
      <c r="G63" s="13" t="s">
        <v>0</v>
      </c>
      <c r="H63" s="13"/>
    </row>
    <row r="64" spans="1:8" x14ac:dyDescent="0.25">
      <c r="A64" s="16" t="s">
        <v>398</v>
      </c>
      <c r="B64" s="16" t="s">
        <v>399</v>
      </c>
      <c r="C64" s="16" t="s">
        <v>123</v>
      </c>
      <c r="D64" s="16" t="s">
        <v>400</v>
      </c>
      <c r="E64" s="17">
        <v>106.15</v>
      </c>
      <c r="F64" s="18">
        <v>43651</v>
      </c>
      <c r="G64" s="16" t="s">
        <v>0</v>
      </c>
      <c r="H64" s="16"/>
    </row>
    <row r="65" spans="1:8" x14ac:dyDescent="0.25">
      <c r="A65" s="13" t="s">
        <v>398</v>
      </c>
      <c r="B65" s="13" t="s">
        <v>399</v>
      </c>
      <c r="C65" s="13" t="s">
        <v>123</v>
      </c>
      <c r="D65" s="13" t="s">
        <v>400</v>
      </c>
      <c r="E65" s="14">
        <v>533.25</v>
      </c>
      <c r="F65" s="15">
        <v>43651</v>
      </c>
      <c r="G65" s="13" t="s">
        <v>0</v>
      </c>
      <c r="H65" s="13"/>
    </row>
    <row r="66" spans="1:8" x14ac:dyDescent="0.25">
      <c r="A66" s="16" t="s">
        <v>398</v>
      </c>
      <c r="B66" s="16" t="s">
        <v>399</v>
      </c>
      <c r="C66" s="16" t="s">
        <v>123</v>
      </c>
      <c r="D66" s="16" t="s">
        <v>400</v>
      </c>
      <c r="E66" s="17">
        <v>99.95</v>
      </c>
      <c r="F66" s="18">
        <v>43651</v>
      </c>
      <c r="G66" s="16" t="s">
        <v>0</v>
      </c>
      <c r="H66" s="16"/>
    </row>
    <row r="67" spans="1:8" x14ac:dyDescent="0.25">
      <c r="A67" s="13" t="s">
        <v>398</v>
      </c>
      <c r="B67" s="13" t="s">
        <v>399</v>
      </c>
      <c r="C67" s="13" t="s">
        <v>123</v>
      </c>
      <c r="D67" s="13" t="s">
        <v>400</v>
      </c>
      <c r="E67" s="14">
        <v>16.579999999999998</v>
      </c>
      <c r="F67" s="15">
        <v>43651</v>
      </c>
      <c r="G67" s="13" t="s">
        <v>0</v>
      </c>
      <c r="H67" s="13"/>
    </row>
    <row r="68" spans="1:8" x14ac:dyDescent="0.25">
      <c r="A68" s="16" t="s">
        <v>398</v>
      </c>
      <c r="B68" s="16" t="s">
        <v>399</v>
      </c>
      <c r="C68" s="16" t="s">
        <v>123</v>
      </c>
      <c r="D68" s="16" t="s">
        <v>400</v>
      </c>
      <c r="E68" s="17">
        <v>739.5</v>
      </c>
      <c r="F68" s="18">
        <v>43651</v>
      </c>
      <c r="G68" s="16" t="s">
        <v>0</v>
      </c>
      <c r="H68" s="16"/>
    </row>
    <row r="69" spans="1:8" x14ac:dyDescent="0.25">
      <c r="A69" s="13" t="s">
        <v>398</v>
      </c>
      <c r="B69" s="13" t="s">
        <v>399</v>
      </c>
      <c r="C69" s="13" t="s">
        <v>123</v>
      </c>
      <c r="D69" s="13" t="s">
        <v>400</v>
      </c>
      <c r="E69" s="14">
        <v>18.53</v>
      </c>
      <c r="F69" s="15">
        <v>43651</v>
      </c>
      <c r="G69" s="13" t="s">
        <v>0</v>
      </c>
      <c r="H69" s="13"/>
    </row>
    <row r="70" spans="1:8" x14ac:dyDescent="0.25">
      <c r="A70" s="16" t="s">
        <v>398</v>
      </c>
      <c r="B70" s="16" t="s">
        <v>399</v>
      </c>
      <c r="C70" s="16" t="s">
        <v>123</v>
      </c>
      <c r="D70" s="16" t="s">
        <v>400</v>
      </c>
      <c r="E70" s="17">
        <v>18.53</v>
      </c>
      <c r="F70" s="18">
        <v>43651</v>
      </c>
      <c r="G70" s="16" t="s">
        <v>0</v>
      </c>
      <c r="H70" s="16"/>
    </row>
    <row r="71" spans="1:8" x14ac:dyDescent="0.25">
      <c r="A71" s="13" t="s">
        <v>398</v>
      </c>
      <c r="B71" s="13" t="s">
        <v>399</v>
      </c>
      <c r="C71" s="13" t="s">
        <v>123</v>
      </c>
      <c r="D71" s="13" t="s">
        <v>400</v>
      </c>
      <c r="E71" s="14">
        <v>773.45</v>
      </c>
      <c r="F71" s="15">
        <v>43651</v>
      </c>
      <c r="G71" s="13" t="s">
        <v>0</v>
      </c>
      <c r="H71" s="13"/>
    </row>
    <row r="72" spans="1:8" x14ac:dyDescent="0.25">
      <c r="A72" s="16" t="s">
        <v>398</v>
      </c>
      <c r="B72" s="16" t="s">
        <v>399</v>
      </c>
      <c r="C72" s="16" t="s">
        <v>123</v>
      </c>
      <c r="D72" s="16" t="s">
        <v>400</v>
      </c>
      <c r="E72" s="17">
        <v>867</v>
      </c>
      <c r="F72" s="18">
        <v>43651</v>
      </c>
      <c r="G72" s="16" t="s">
        <v>0</v>
      </c>
      <c r="H72" s="16"/>
    </row>
    <row r="73" spans="1:8" x14ac:dyDescent="0.25">
      <c r="A73" s="13" t="s">
        <v>398</v>
      </c>
      <c r="B73" s="13" t="s">
        <v>399</v>
      </c>
      <c r="C73" s="13" t="s">
        <v>123</v>
      </c>
      <c r="D73" s="13" t="s">
        <v>400</v>
      </c>
      <c r="E73" s="14">
        <v>1823.25</v>
      </c>
      <c r="F73" s="15">
        <v>43651</v>
      </c>
      <c r="G73" s="13" t="s">
        <v>0</v>
      </c>
      <c r="H73" s="13"/>
    </row>
    <row r="74" spans="1:8" x14ac:dyDescent="0.25">
      <c r="A74" s="16" t="s">
        <v>398</v>
      </c>
      <c r="B74" s="16" t="s">
        <v>399</v>
      </c>
      <c r="C74" s="16" t="s">
        <v>123</v>
      </c>
      <c r="D74" s="16" t="s">
        <v>400</v>
      </c>
      <c r="E74" s="17">
        <v>1632</v>
      </c>
      <c r="F74" s="18">
        <v>43651</v>
      </c>
      <c r="G74" s="16" t="s">
        <v>0</v>
      </c>
      <c r="H74" s="16"/>
    </row>
    <row r="75" spans="1:8" x14ac:dyDescent="0.25">
      <c r="A75" s="13" t="s">
        <v>398</v>
      </c>
      <c r="B75" s="13" t="s">
        <v>399</v>
      </c>
      <c r="C75" s="13" t="s">
        <v>123</v>
      </c>
      <c r="D75" s="13" t="s">
        <v>400</v>
      </c>
      <c r="E75" s="14">
        <v>46.9</v>
      </c>
      <c r="F75" s="15">
        <v>43651</v>
      </c>
      <c r="G75" s="13" t="s">
        <v>0</v>
      </c>
      <c r="H75" s="13"/>
    </row>
    <row r="76" spans="1:8" x14ac:dyDescent="0.25">
      <c r="A76" s="16" t="s">
        <v>398</v>
      </c>
      <c r="B76" s="16" t="s">
        <v>399</v>
      </c>
      <c r="C76" s="16" t="s">
        <v>123</v>
      </c>
      <c r="D76" s="16" t="s">
        <v>400</v>
      </c>
      <c r="E76" s="17">
        <v>1772.25</v>
      </c>
      <c r="F76" s="18">
        <v>43651</v>
      </c>
      <c r="G76" s="16" t="s">
        <v>0</v>
      </c>
      <c r="H76" s="16"/>
    </row>
    <row r="77" spans="1:8" x14ac:dyDescent="0.25">
      <c r="A77" s="19" t="s">
        <v>16</v>
      </c>
      <c r="B77" s="19"/>
      <c r="C77" s="19"/>
      <c r="D77" s="19"/>
      <c r="E77" s="20">
        <f>SUBTOTAL(9, E62:E76)</f>
        <v>9434.59</v>
      </c>
      <c r="F77" s="20"/>
      <c r="G77" s="19"/>
      <c r="H77" s="19" t="s">
        <v>365</v>
      </c>
    </row>
    <row r="78" spans="1:8" x14ac:dyDescent="0.25">
      <c r="A78" s="16" t="s">
        <v>402</v>
      </c>
      <c r="B78" s="16" t="s">
        <v>403</v>
      </c>
      <c r="C78" s="16" t="s">
        <v>404</v>
      </c>
      <c r="D78" s="16" t="s">
        <v>109</v>
      </c>
      <c r="E78" s="17">
        <v>10350.030000000001</v>
      </c>
      <c r="F78" s="18">
        <v>43658</v>
      </c>
      <c r="G78" s="16" t="s">
        <v>405</v>
      </c>
      <c r="H78" s="16"/>
    </row>
    <row r="79" spans="1:8" x14ac:dyDescent="0.25">
      <c r="A79" s="19" t="s">
        <v>16</v>
      </c>
      <c r="B79" s="19"/>
      <c r="C79" s="19"/>
      <c r="D79" s="19"/>
      <c r="E79" s="20">
        <f>SUBTOTAL(9, E78:E78)</f>
        <v>10350.030000000001</v>
      </c>
      <c r="F79" s="20"/>
      <c r="G79" s="19"/>
      <c r="H79" s="19" t="s">
        <v>365</v>
      </c>
    </row>
    <row r="80" spans="1:8" x14ac:dyDescent="0.25">
      <c r="A80" s="16" t="s">
        <v>406</v>
      </c>
      <c r="B80" s="16" t="s">
        <v>407</v>
      </c>
      <c r="C80" s="16" t="s">
        <v>56</v>
      </c>
      <c r="D80" s="16" t="s">
        <v>408</v>
      </c>
      <c r="E80" s="17">
        <v>10500</v>
      </c>
      <c r="F80" s="18">
        <v>43672</v>
      </c>
      <c r="G80" s="16" t="s">
        <v>409</v>
      </c>
      <c r="H80" s="16"/>
    </row>
    <row r="81" spans="1:8" x14ac:dyDescent="0.25">
      <c r="A81" s="19" t="s">
        <v>16</v>
      </c>
      <c r="B81" s="19"/>
      <c r="C81" s="19"/>
      <c r="D81" s="19"/>
      <c r="E81" s="20">
        <f>SUBTOTAL(9, E80:E80)</f>
        <v>10500</v>
      </c>
      <c r="F81" s="20"/>
      <c r="G81" s="19"/>
      <c r="H81" s="19" t="s">
        <v>410</v>
      </c>
    </row>
    <row r="82" spans="1:8" x14ac:dyDescent="0.25">
      <c r="A82" s="16" t="s">
        <v>411</v>
      </c>
      <c r="B82" s="16" t="s">
        <v>412</v>
      </c>
      <c r="C82" s="16" t="s">
        <v>413</v>
      </c>
      <c r="D82" s="16" t="s">
        <v>199</v>
      </c>
      <c r="E82" s="17">
        <v>1600</v>
      </c>
      <c r="F82" s="18">
        <v>43665</v>
      </c>
      <c r="G82" s="16" t="s">
        <v>414</v>
      </c>
      <c r="H82" s="16"/>
    </row>
    <row r="83" spans="1:8" x14ac:dyDescent="0.25">
      <c r="A83" s="13" t="s">
        <v>411</v>
      </c>
      <c r="B83" s="13" t="s">
        <v>412</v>
      </c>
      <c r="C83" s="13" t="s">
        <v>413</v>
      </c>
      <c r="D83" s="13" t="s">
        <v>199</v>
      </c>
      <c r="E83" s="14">
        <v>10915</v>
      </c>
      <c r="F83" s="15">
        <v>43665</v>
      </c>
      <c r="G83" s="13" t="s">
        <v>0</v>
      </c>
      <c r="H83" s="13"/>
    </row>
    <row r="84" spans="1:8" x14ac:dyDescent="0.25">
      <c r="A84" s="19" t="s">
        <v>16</v>
      </c>
      <c r="B84" s="19"/>
      <c r="C84" s="19"/>
      <c r="D84" s="19"/>
      <c r="E84" s="20">
        <f>SUBTOTAL(9, E82:E83)</f>
        <v>12515</v>
      </c>
      <c r="F84" s="20"/>
      <c r="G84" s="19"/>
      <c r="H84" s="19" t="s">
        <v>365</v>
      </c>
    </row>
    <row r="85" spans="1:8" x14ac:dyDescent="0.25">
      <c r="A85" s="13" t="s">
        <v>415</v>
      </c>
      <c r="B85" s="13" t="s">
        <v>416</v>
      </c>
      <c r="C85" s="13" t="s">
        <v>140</v>
      </c>
      <c r="D85" s="13" t="s">
        <v>141</v>
      </c>
      <c r="E85" s="14">
        <v>19139.07</v>
      </c>
      <c r="F85" s="15">
        <v>43665</v>
      </c>
      <c r="G85" s="13" t="s">
        <v>417</v>
      </c>
      <c r="H85" s="13"/>
    </row>
    <row r="86" spans="1:8" x14ac:dyDescent="0.25">
      <c r="A86" s="19" t="s">
        <v>16</v>
      </c>
      <c r="B86" s="19"/>
      <c r="C86" s="19"/>
      <c r="D86" s="19"/>
      <c r="E86" s="20">
        <f>SUBTOTAL(9, E85:E85)</f>
        <v>19139.07</v>
      </c>
      <c r="F86" s="20"/>
      <c r="G86" s="19"/>
      <c r="H86" s="19" t="s">
        <v>54</v>
      </c>
    </row>
    <row r="87" spans="1:8" x14ac:dyDescent="0.25">
      <c r="A87" s="13" t="s">
        <v>418</v>
      </c>
      <c r="B87" s="13" t="s">
        <v>419</v>
      </c>
      <c r="C87" s="13" t="s">
        <v>66</v>
      </c>
      <c r="D87" s="13" t="s">
        <v>52</v>
      </c>
      <c r="E87" s="14">
        <v>40442.35</v>
      </c>
      <c r="F87" s="15">
        <v>43665</v>
      </c>
      <c r="G87" s="13" t="s">
        <v>420</v>
      </c>
      <c r="H87" s="13"/>
    </row>
    <row r="88" spans="1:8" x14ac:dyDescent="0.25">
      <c r="A88" s="19" t="s">
        <v>16</v>
      </c>
      <c r="B88" s="19"/>
      <c r="C88" s="19"/>
      <c r="D88" s="19"/>
      <c r="E88" s="20">
        <f>SUBTOTAL(9, E87:E87)</f>
        <v>40442.35</v>
      </c>
      <c r="F88" s="20"/>
      <c r="G88" s="19"/>
      <c r="H88" s="19" t="s">
        <v>54</v>
      </c>
    </row>
    <row r="89" spans="1:8" x14ac:dyDescent="0.25">
      <c r="A89" s="13" t="s">
        <v>169</v>
      </c>
      <c r="B89" s="13" t="s">
        <v>421</v>
      </c>
      <c r="C89" s="13" t="s">
        <v>217</v>
      </c>
      <c r="D89" s="13" t="s">
        <v>422</v>
      </c>
      <c r="E89" s="14">
        <v>50000</v>
      </c>
      <c r="F89" s="15">
        <v>43654</v>
      </c>
      <c r="G89" s="13" t="s">
        <v>423</v>
      </c>
      <c r="H89" s="13"/>
    </row>
    <row r="90" spans="1:8" x14ac:dyDescent="0.25">
      <c r="A90" s="19" t="s">
        <v>16</v>
      </c>
      <c r="B90" s="19"/>
      <c r="C90" s="19"/>
      <c r="D90" s="19"/>
      <c r="E90" s="20">
        <f>SUBTOTAL(9, E89:E89)</f>
        <v>50000</v>
      </c>
      <c r="F90" s="20"/>
      <c r="G90" s="19"/>
      <c r="H90" s="19" t="s">
        <v>54</v>
      </c>
    </row>
    <row r="91" spans="1:8" x14ac:dyDescent="0.25">
      <c r="A91" s="13" t="s">
        <v>424</v>
      </c>
      <c r="B91" s="13" t="s">
        <v>425</v>
      </c>
      <c r="C91" s="13" t="s">
        <v>426</v>
      </c>
      <c r="D91" s="13" t="s">
        <v>199</v>
      </c>
      <c r="E91" s="14">
        <v>63014.32</v>
      </c>
      <c r="F91" s="15">
        <v>43665</v>
      </c>
      <c r="G91" s="13" t="s">
        <v>427</v>
      </c>
      <c r="H91" s="13"/>
    </row>
    <row r="92" spans="1:8" x14ac:dyDescent="0.25">
      <c r="A92" s="19" t="s">
        <v>16</v>
      </c>
      <c r="B92" s="19"/>
      <c r="C92" s="19"/>
      <c r="D92" s="19"/>
      <c r="E92" s="20">
        <f>SUBTOTAL(9, E91:E91)</f>
        <v>63014.32</v>
      </c>
      <c r="F92" s="20"/>
      <c r="G92" s="19"/>
      <c r="H92" s="19" t="s">
        <v>365</v>
      </c>
    </row>
    <row r="93" spans="1:8" x14ac:dyDescent="0.25">
      <c r="A93" s="13" t="s">
        <v>382</v>
      </c>
      <c r="B93" s="13" t="s">
        <v>428</v>
      </c>
      <c r="C93" s="13" t="s">
        <v>275</v>
      </c>
      <c r="D93" s="13" t="s">
        <v>276</v>
      </c>
      <c r="E93" s="14">
        <v>1469.71</v>
      </c>
      <c r="F93" s="15">
        <v>43665</v>
      </c>
      <c r="G93" s="13" t="s">
        <v>429</v>
      </c>
      <c r="H93" s="13"/>
    </row>
    <row r="94" spans="1:8" x14ac:dyDescent="0.25">
      <c r="A94" s="16" t="s">
        <v>382</v>
      </c>
      <c r="B94" s="16" t="s">
        <v>428</v>
      </c>
      <c r="C94" s="16" t="s">
        <v>275</v>
      </c>
      <c r="D94" s="16" t="s">
        <v>276</v>
      </c>
      <c r="E94" s="17">
        <v>1535.91</v>
      </c>
      <c r="F94" s="18">
        <v>43665</v>
      </c>
      <c r="G94" s="16" t="s">
        <v>0</v>
      </c>
      <c r="H94" s="16"/>
    </row>
    <row r="95" spans="1:8" x14ac:dyDescent="0.25">
      <c r="A95" s="13" t="s">
        <v>382</v>
      </c>
      <c r="B95" s="13" t="s">
        <v>428</v>
      </c>
      <c r="C95" s="13" t="s">
        <v>275</v>
      </c>
      <c r="D95" s="13" t="s">
        <v>276</v>
      </c>
      <c r="E95" s="14">
        <v>1850.37</v>
      </c>
      <c r="F95" s="15">
        <v>43665</v>
      </c>
      <c r="G95" s="13" t="s">
        <v>0</v>
      </c>
      <c r="H95" s="13"/>
    </row>
    <row r="96" spans="1:8" x14ac:dyDescent="0.25">
      <c r="A96" s="16" t="s">
        <v>382</v>
      </c>
      <c r="B96" s="16" t="s">
        <v>428</v>
      </c>
      <c r="C96" s="16" t="s">
        <v>275</v>
      </c>
      <c r="D96" s="16" t="s">
        <v>276</v>
      </c>
      <c r="E96" s="17">
        <v>7899.38</v>
      </c>
      <c r="F96" s="18">
        <v>43665</v>
      </c>
      <c r="G96" s="16" t="s">
        <v>0</v>
      </c>
      <c r="H96" s="16"/>
    </row>
    <row r="97" spans="1:8" x14ac:dyDescent="0.25">
      <c r="A97" s="13" t="s">
        <v>382</v>
      </c>
      <c r="B97" s="13" t="s">
        <v>428</v>
      </c>
      <c r="C97" s="13" t="s">
        <v>275</v>
      </c>
      <c r="D97" s="13" t="s">
        <v>276</v>
      </c>
      <c r="E97" s="14">
        <v>25990.14</v>
      </c>
      <c r="F97" s="15">
        <v>43665</v>
      </c>
      <c r="G97" s="13" t="s">
        <v>0</v>
      </c>
      <c r="H97" s="13"/>
    </row>
    <row r="98" spans="1:8" x14ac:dyDescent="0.25">
      <c r="A98" s="16" t="s">
        <v>382</v>
      </c>
      <c r="B98" s="16" t="s">
        <v>428</v>
      </c>
      <c r="C98" s="16" t="s">
        <v>275</v>
      </c>
      <c r="D98" s="16" t="s">
        <v>276</v>
      </c>
      <c r="E98" s="17">
        <v>32378.76</v>
      </c>
      <c r="F98" s="18">
        <v>43665</v>
      </c>
      <c r="G98" s="16" t="s">
        <v>0</v>
      </c>
      <c r="H98" s="16"/>
    </row>
    <row r="99" spans="1:8" x14ac:dyDescent="0.25">
      <c r="A99" s="13" t="s">
        <v>382</v>
      </c>
      <c r="B99" s="13" t="s">
        <v>428</v>
      </c>
      <c r="C99" s="13" t="s">
        <v>275</v>
      </c>
      <c r="D99" s="13" t="s">
        <v>276</v>
      </c>
      <c r="E99" s="14">
        <v>32276.39</v>
      </c>
      <c r="F99" s="15">
        <v>43665</v>
      </c>
      <c r="G99" s="13" t="s">
        <v>0</v>
      </c>
      <c r="H99" s="13"/>
    </row>
    <row r="100" spans="1:8" x14ac:dyDescent="0.25">
      <c r="A100" s="19" t="s">
        <v>16</v>
      </c>
      <c r="B100" s="19"/>
      <c r="C100" s="19"/>
      <c r="D100" s="19"/>
      <c r="E100" s="20">
        <f>SUBTOTAL(9, E93:E99)</f>
        <v>103400.65999999999</v>
      </c>
      <c r="F100" s="20"/>
      <c r="G100" s="19"/>
      <c r="H100" s="19" t="s">
        <v>365</v>
      </c>
    </row>
    <row r="101" spans="1:8" x14ac:dyDescent="0.25">
      <c r="A101" s="13" t="s">
        <v>430</v>
      </c>
      <c r="B101" s="13" t="s">
        <v>431</v>
      </c>
      <c r="C101" s="13" t="s">
        <v>123</v>
      </c>
      <c r="D101" s="13" t="s">
        <v>181</v>
      </c>
      <c r="E101" s="14">
        <v>722205</v>
      </c>
      <c r="F101" s="15">
        <v>43672</v>
      </c>
      <c r="G101" s="13" t="s">
        <v>432</v>
      </c>
      <c r="H101" s="13"/>
    </row>
    <row r="102" spans="1:8" x14ac:dyDescent="0.25">
      <c r="A102" s="19" t="s">
        <v>16</v>
      </c>
      <c r="B102" s="19"/>
      <c r="C102" s="19"/>
      <c r="D102" s="19"/>
      <c r="E102" s="20">
        <f>SUBTOTAL(9, E101:E101)</f>
        <v>722205</v>
      </c>
      <c r="F102" s="20"/>
      <c r="G102" s="19"/>
      <c r="H102" s="19" t="s">
        <v>365</v>
      </c>
    </row>
    <row r="103" spans="1:8" x14ac:dyDescent="0.25">
      <c r="A103" s="19" t="s">
        <v>183</v>
      </c>
      <c r="B103" s="19"/>
      <c r="C103" s="19"/>
      <c r="D103" s="19"/>
      <c r="E103" s="20">
        <f>SUBTOTAL(9, E7:E102)</f>
        <v>1113207.74</v>
      </c>
      <c r="F103" s="20"/>
      <c r="G103" s="19"/>
      <c r="H103" s="19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H313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1.85546875" style="1" bestFit="1" customWidth="1"/>
    <col min="5" max="5" width="11.7109375" style="1" bestFit="1" customWidth="1"/>
    <col min="6" max="6" width="11.8554687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13" t="s">
        <v>512</v>
      </c>
      <c r="B7" s="13" t="s">
        <v>513</v>
      </c>
      <c r="C7" s="13" t="s">
        <v>101</v>
      </c>
      <c r="D7" s="13" t="s">
        <v>102</v>
      </c>
      <c r="E7" s="14">
        <v>5298</v>
      </c>
      <c r="F7" s="15">
        <v>43700</v>
      </c>
      <c r="G7" s="13" t="s">
        <v>514</v>
      </c>
      <c r="H7" s="13"/>
    </row>
    <row r="8" spans="1:8" x14ac:dyDescent="0.25">
      <c r="A8" s="19" t="s">
        <v>16</v>
      </c>
      <c r="B8" s="19"/>
      <c r="C8" s="19"/>
      <c r="D8" s="19"/>
      <c r="E8" s="20">
        <f>SUBTOTAL(9, E7:E7)</f>
        <v>5298</v>
      </c>
      <c r="F8" s="20"/>
      <c r="G8" s="19"/>
      <c r="H8" s="19" t="s">
        <v>88</v>
      </c>
    </row>
    <row r="9" spans="1:8" x14ac:dyDescent="0.25">
      <c r="A9" s="13" t="s">
        <v>515</v>
      </c>
      <c r="B9" s="13" t="s">
        <v>516</v>
      </c>
      <c r="C9" s="13" t="s">
        <v>91</v>
      </c>
      <c r="D9" s="13" t="s">
        <v>92</v>
      </c>
      <c r="E9" s="14">
        <v>5850</v>
      </c>
      <c r="F9" s="15">
        <v>43700</v>
      </c>
      <c r="G9" s="13" t="s">
        <v>517</v>
      </c>
      <c r="H9" s="13"/>
    </row>
    <row r="10" spans="1:8" x14ac:dyDescent="0.25">
      <c r="A10" s="19" t="s">
        <v>16</v>
      </c>
      <c r="B10" s="19"/>
      <c r="C10" s="19"/>
      <c r="D10" s="19"/>
      <c r="E10" s="20">
        <f>SUBTOTAL(9, E9:E9)</f>
        <v>5850</v>
      </c>
      <c r="F10" s="20"/>
      <c r="G10" s="19"/>
      <c r="H10" s="19" t="s">
        <v>17</v>
      </c>
    </row>
    <row r="11" spans="1:8" x14ac:dyDescent="0.25">
      <c r="A11" s="13" t="s">
        <v>518</v>
      </c>
      <c r="B11" s="13" t="s">
        <v>519</v>
      </c>
      <c r="C11" s="13" t="s">
        <v>56</v>
      </c>
      <c r="D11" s="13" t="s">
        <v>347</v>
      </c>
      <c r="E11" s="14">
        <v>7633.88</v>
      </c>
      <c r="F11" s="15">
        <v>43693</v>
      </c>
      <c r="G11" s="13" t="s">
        <v>520</v>
      </c>
      <c r="H11" s="13"/>
    </row>
    <row r="12" spans="1:8" x14ac:dyDescent="0.25">
      <c r="A12" s="19" t="s">
        <v>16</v>
      </c>
      <c r="B12" s="19"/>
      <c r="C12" s="19"/>
      <c r="D12" s="19"/>
      <c r="E12" s="20">
        <f>SUBTOTAL(9, E11:E11)</f>
        <v>7633.88</v>
      </c>
      <c r="F12" s="20"/>
      <c r="G12" s="19"/>
      <c r="H12" s="19" t="s">
        <v>17</v>
      </c>
    </row>
    <row r="13" spans="1:8" x14ac:dyDescent="0.25">
      <c r="A13" s="13" t="s">
        <v>386</v>
      </c>
      <c r="B13" s="13" t="s">
        <v>521</v>
      </c>
      <c r="C13" s="13" t="s">
        <v>85</v>
      </c>
      <c r="D13" s="13" t="s">
        <v>86</v>
      </c>
      <c r="E13" s="14">
        <v>8360</v>
      </c>
      <c r="F13" s="15">
        <v>43707</v>
      </c>
      <c r="G13" s="13" t="s">
        <v>522</v>
      </c>
      <c r="H13" s="13"/>
    </row>
    <row r="14" spans="1:8" x14ac:dyDescent="0.25">
      <c r="A14" s="19" t="s">
        <v>16</v>
      </c>
      <c r="B14" s="19"/>
      <c r="C14" s="19"/>
      <c r="D14" s="19"/>
      <c r="E14" s="20">
        <f>SUBTOTAL(9, E13:E13)</f>
        <v>8360</v>
      </c>
      <c r="F14" s="20"/>
      <c r="G14" s="19"/>
      <c r="H14" s="19" t="s">
        <v>17</v>
      </c>
    </row>
    <row r="15" spans="1:8" x14ac:dyDescent="0.25">
      <c r="A15" s="13" t="s">
        <v>523</v>
      </c>
      <c r="B15" s="13" t="s">
        <v>524</v>
      </c>
      <c r="C15" s="13" t="s">
        <v>404</v>
      </c>
      <c r="D15" s="13" t="s">
        <v>109</v>
      </c>
      <c r="E15" s="14">
        <v>8952.2000000000007</v>
      </c>
      <c r="F15" s="15">
        <v>43700</v>
      </c>
      <c r="G15" s="13" t="s">
        <v>525</v>
      </c>
      <c r="H15" s="13"/>
    </row>
    <row r="16" spans="1:8" x14ac:dyDescent="0.25">
      <c r="A16" s="19" t="s">
        <v>16</v>
      </c>
      <c r="B16" s="19"/>
      <c r="C16" s="19"/>
      <c r="D16" s="19"/>
      <c r="E16" s="20">
        <f>SUBTOTAL(9, E15:E15)</f>
        <v>8952.2000000000007</v>
      </c>
      <c r="F16" s="20"/>
      <c r="G16" s="19"/>
      <c r="H16" s="19" t="s">
        <v>17</v>
      </c>
    </row>
    <row r="17" spans="1:8" x14ac:dyDescent="0.25">
      <c r="A17" s="13" t="s">
        <v>526</v>
      </c>
      <c r="B17" s="13" t="s">
        <v>527</v>
      </c>
      <c r="C17" s="13" t="s">
        <v>384</v>
      </c>
      <c r="D17" s="13" t="s">
        <v>528</v>
      </c>
      <c r="E17" s="14">
        <v>10240</v>
      </c>
      <c r="F17" s="15">
        <v>43693</v>
      </c>
      <c r="G17" s="13" t="s">
        <v>529</v>
      </c>
      <c r="H17" s="13"/>
    </row>
    <row r="18" spans="1:8" x14ac:dyDescent="0.25">
      <c r="A18" s="19" t="s">
        <v>16</v>
      </c>
      <c r="B18" s="19"/>
      <c r="C18" s="19"/>
      <c r="D18" s="19"/>
      <c r="E18" s="20">
        <f>SUBTOTAL(9, E17:E17)</f>
        <v>10240</v>
      </c>
      <c r="F18" s="20"/>
      <c r="G18" s="19"/>
      <c r="H18" s="19" t="s">
        <v>88</v>
      </c>
    </row>
    <row r="19" spans="1:8" x14ac:dyDescent="0.25">
      <c r="A19" s="13" t="s">
        <v>415</v>
      </c>
      <c r="B19" s="13" t="s">
        <v>530</v>
      </c>
      <c r="C19" s="13" t="s">
        <v>531</v>
      </c>
      <c r="D19" s="13" t="s">
        <v>459</v>
      </c>
      <c r="E19" s="14">
        <v>2072</v>
      </c>
      <c r="F19" s="15">
        <v>43693</v>
      </c>
      <c r="G19" s="13" t="s">
        <v>532</v>
      </c>
      <c r="H19" s="13"/>
    </row>
    <row r="20" spans="1:8" x14ac:dyDescent="0.25">
      <c r="A20" s="16" t="s">
        <v>415</v>
      </c>
      <c r="B20" s="16" t="s">
        <v>530</v>
      </c>
      <c r="C20" s="16" t="s">
        <v>531</v>
      </c>
      <c r="D20" s="16" t="s">
        <v>459</v>
      </c>
      <c r="E20" s="17">
        <v>7612</v>
      </c>
      <c r="F20" s="18">
        <v>43693</v>
      </c>
      <c r="G20" s="16" t="s">
        <v>0</v>
      </c>
      <c r="H20" s="16"/>
    </row>
    <row r="21" spans="1:8" x14ac:dyDescent="0.25">
      <c r="A21" s="13" t="s">
        <v>415</v>
      </c>
      <c r="B21" s="13" t="s">
        <v>530</v>
      </c>
      <c r="C21" s="13" t="s">
        <v>531</v>
      </c>
      <c r="D21" s="13" t="s">
        <v>459</v>
      </c>
      <c r="E21" s="14">
        <v>1754</v>
      </c>
      <c r="F21" s="15">
        <v>43693</v>
      </c>
      <c r="G21" s="13" t="s">
        <v>0</v>
      </c>
      <c r="H21" s="13"/>
    </row>
    <row r="22" spans="1:8" x14ac:dyDescent="0.25">
      <c r="A22" s="19" t="s">
        <v>16</v>
      </c>
      <c r="B22" s="19"/>
      <c r="C22" s="19"/>
      <c r="D22" s="19"/>
      <c r="E22" s="20">
        <f>SUBTOTAL(9, E19:E21)</f>
        <v>11438</v>
      </c>
      <c r="F22" s="20"/>
      <c r="G22" s="19"/>
      <c r="H22" s="19" t="s">
        <v>54</v>
      </c>
    </row>
    <row r="23" spans="1:8" x14ac:dyDescent="0.25">
      <c r="A23" s="13" t="s">
        <v>196</v>
      </c>
      <c r="B23" s="13" t="s">
        <v>533</v>
      </c>
      <c r="C23" s="13" t="s">
        <v>56</v>
      </c>
      <c r="D23" s="13" t="s">
        <v>105</v>
      </c>
      <c r="E23" s="14">
        <v>14250</v>
      </c>
      <c r="F23" s="15">
        <v>43686</v>
      </c>
      <c r="G23" s="13" t="s">
        <v>534</v>
      </c>
      <c r="H23" s="13"/>
    </row>
    <row r="24" spans="1:8" x14ac:dyDescent="0.25">
      <c r="A24" s="19" t="s">
        <v>16</v>
      </c>
      <c r="B24" s="19"/>
      <c r="C24" s="19"/>
      <c r="D24" s="19"/>
      <c r="E24" s="20">
        <f>SUBTOTAL(9, E23:E23)</f>
        <v>14250</v>
      </c>
      <c r="F24" s="20"/>
      <c r="G24" s="19"/>
      <c r="H24" s="19" t="s">
        <v>17</v>
      </c>
    </row>
    <row r="25" spans="1:8" x14ac:dyDescent="0.25">
      <c r="A25" s="13" t="s">
        <v>424</v>
      </c>
      <c r="B25" s="13" t="s">
        <v>535</v>
      </c>
      <c r="C25" s="13" t="s">
        <v>242</v>
      </c>
      <c r="D25" s="13" t="s">
        <v>136</v>
      </c>
      <c r="E25" s="14">
        <v>17224</v>
      </c>
      <c r="F25" s="15">
        <v>43686</v>
      </c>
      <c r="G25" s="13" t="s">
        <v>536</v>
      </c>
      <c r="H25" s="13"/>
    </row>
    <row r="26" spans="1:8" x14ac:dyDescent="0.25">
      <c r="A26" s="19" t="s">
        <v>16</v>
      </c>
      <c r="B26" s="19"/>
      <c r="C26" s="19"/>
      <c r="D26" s="19"/>
      <c r="E26" s="20">
        <f>SUBTOTAL(9, E25:E25)</f>
        <v>17224</v>
      </c>
      <c r="F26" s="20"/>
      <c r="G26" s="19"/>
      <c r="H26" s="19" t="s">
        <v>17</v>
      </c>
    </row>
    <row r="27" spans="1:8" x14ac:dyDescent="0.25">
      <c r="A27" s="13" t="s">
        <v>537</v>
      </c>
      <c r="B27" s="13" t="s">
        <v>538</v>
      </c>
      <c r="C27" s="13" t="s">
        <v>242</v>
      </c>
      <c r="D27" s="13" t="s">
        <v>136</v>
      </c>
      <c r="E27" s="14">
        <v>17224</v>
      </c>
      <c r="F27" s="15">
        <v>43693</v>
      </c>
      <c r="G27" s="13" t="s">
        <v>539</v>
      </c>
      <c r="H27" s="13"/>
    </row>
    <row r="28" spans="1:8" x14ac:dyDescent="0.25">
      <c r="A28" s="19" t="s">
        <v>16</v>
      </c>
      <c r="B28" s="19"/>
      <c r="C28" s="19"/>
      <c r="D28" s="19"/>
      <c r="E28" s="20">
        <f>SUBTOTAL(9, E27:E27)</f>
        <v>17224</v>
      </c>
      <c r="F28" s="20"/>
      <c r="G28" s="19"/>
      <c r="H28" s="19" t="s">
        <v>17</v>
      </c>
    </row>
    <row r="29" spans="1:8" x14ac:dyDescent="0.25">
      <c r="A29" s="13" t="s">
        <v>540</v>
      </c>
      <c r="B29" s="13" t="s">
        <v>541</v>
      </c>
      <c r="C29" s="13" t="s">
        <v>123</v>
      </c>
      <c r="D29" s="13" t="s">
        <v>542</v>
      </c>
      <c r="E29" s="14">
        <v>13795</v>
      </c>
      <c r="F29" s="15">
        <v>43686</v>
      </c>
      <c r="G29" s="13" t="s">
        <v>543</v>
      </c>
      <c r="H29" s="13"/>
    </row>
    <row r="30" spans="1:8" x14ac:dyDescent="0.25">
      <c r="A30" s="16" t="s">
        <v>540</v>
      </c>
      <c r="B30" s="16" t="s">
        <v>541</v>
      </c>
      <c r="C30" s="16" t="s">
        <v>123</v>
      </c>
      <c r="D30" s="16" t="s">
        <v>542</v>
      </c>
      <c r="E30" s="17">
        <v>5196</v>
      </c>
      <c r="F30" s="18">
        <v>43686</v>
      </c>
      <c r="G30" s="16" t="s">
        <v>0</v>
      </c>
      <c r="H30" s="16"/>
    </row>
    <row r="31" spans="1:8" x14ac:dyDescent="0.25">
      <c r="A31" s="19" t="s">
        <v>16</v>
      </c>
      <c r="B31" s="19"/>
      <c r="C31" s="19"/>
      <c r="D31" s="19"/>
      <c r="E31" s="20">
        <f>SUBTOTAL(9, E29:E30)</f>
        <v>18991</v>
      </c>
      <c r="F31" s="20"/>
      <c r="G31" s="19"/>
      <c r="H31" s="19" t="s">
        <v>17</v>
      </c>
    </row>
    <row r="32" spans="1:8" x14ac:dyDescent="0.25">
      <c r="A32" s="16" t="s">
        <v>544</v>
      </c>
      <c r="B32" s="16" t="s">
        <v>545</v>
      </c>
      <c r="C32" s="16" t="s">
        <v>140</v>
      </c>
      <c r="D32" s="16" t="s">
        <v>141</v>
      </c>
      <c r="E32" s="17">
        <v>19470.8</v>
      </c>
      <c r="F32" s="18">
        <v>43693</v>
      </c>
      <c r="G32" s="16" t="s">
        <v>546</v>
      </c>
      <c r="H32" s="16"/>
    </row>
    <row r="33" spans="1:8" x14ac:dyDescent="0.25">
      <c r="A33" s="19" t="s">
        <v>16</v>
      </c>
      <c r="B33" s="19"/>
      <c r="C33" s="19"/>
      <c r="D33" s="19"/>
      <c r="E33" s="20">
        <f>SUBTOTAL(9, E32:E32)</f>
        <v>19470.8</v>
      </c>
      <c r="F33" s="20"/>
      <c r="G33" s="19"/>
      <c r="H33" s="19" t="s">
        <v>54</v>
      </c>
    </row>
    <row r="34" spans="1:8" x14ac:dyDescent="0.25">
      <c r="A34" s="16" t="s">
        <v>518</v>
      </c>
      <c r="B34" s="16" t="s">
        <v>547</v>
      </c>
      <c r="C34" s="16" t="s">
        <v>123</v>
      </c>
      <c r="D34" s="16" t="s">
        <v>548</v>
      </c>
      <c r="E34" s="17">
        <v>19800</v>
      </c>
      <c r="F34" s="18">
        <v>43693</v>
      </c>
      <c r="G34" s="16" t="s">
        <v>549</v>
      </c>
      <c r="H34" s="16"/>
    </row>
    <row r="35" spans="1:8" x14ac:dyDescent="0.25">
      <c r="A35" s="19" t="s">
        <v>16</v>
      </c>
      <c r="B35" s="19"/>
      <c r="C35" s="19"/>
      <c r="D35" s="19"/>
      <c r="E35" s="20">
        <f>SUBTOTAL(9, E34:E34)</f>
        <v>19800</v>
      </c>
      <c r="F35" s="20"/>
      <c r="G35" s="19"/>
      <c r="H35" s="19" t="s">
        <v>88</v>
      </c>
    </row>
    <row r="36" spans="1:8" x14ac:dyDescent="0.25">
      <c r="A36" s="16" t="s">
        <v>495</v>
      </c>
      <c r="B36" s="16" t="s">
        <v>550</v>
      </c>
      <c r="C36" s="16" t="s">
        <v>384</v>
      </c>
      <c r="D36" s="16" t="s">
        <v>199</v>
      </c>
      <c r="E36" s="17">
        <v>23667.24</v>
      </c>
      <c r="F36" s="18">
        <v>43700</v>
      </c>
      <c r="G36" s="16" t="s">
        <v>551</v>
      </c>
      <c r="H36" s="16"/>
    </row>
    <row r="37" spans="1:8" x14ac:dyDescent="0.25">
      <c r="A37" s="19" t="s">
        <v>16</v>
      </c>
      <c r="B37" s="19"/>
      <c r="C37" s="19"/>
      <c r="D37" s="19"/>
      <c r="E37" s="20">
        <f>SUBTOTAL(9, E36:E36)</f>
        <v>23667.24</v>
      </c>
      <c r="F37" s="20"/>
      <c r="G37" s="19"/>
      <c r="H37" s="19" t="s">
        <v>17</v>
      </c>
    </row>
    <row r="38" spans="1:8" x14ac:dyDescent="0.25">
      <c r="A38" s="16" t="s">
        <v>552</v>
      </c>
      <c r="B38" s="16" t="s">
        <v>553</v>
      </c>
      <c r="C38" s="16" t="s">
        <v>258</v>
      </c>
      <c r="D38" s="16" t="s">
        <v>259</v>
      </c>
      <c r="E38" s="17">
        <v>30391.69</v>
      </c>
      <c r="F38" s="18">
        <v>43686</v>
      </c>
      <c r="G38" s="16" t="s">
        <v>554</v>
      </c>
      <c r="H38" s="16"/>
    </row>
    <row r="39" spans="1:8" x14ac:dyDescent="0.25">
      <c r="A39" s="19" t="s">
        <v>16</v>
      </c>
      <c r="B39" s="19"/>
      <c r="C39" s="19"/>
      <c r="D39" s="19"/>
      <c r="E39" s="20">
        <f>SUBTOTAL(9, E38:E38)</f>
        <v>30391.69</v>
      </c>
      <c r="F39" s="20"/>
      <c r="G39" s="19"/>
      <c r="H39" s="19" t="s">
        <v>17</v>
      </c>
    </row>
    <row r="40" spans="1:8" x14ac:dyDescent="0.25">
      <c r="A40" s="16" t="s">
        <v>555</v>
      </c>
      <c r="B40" s="16" t="s">
        <v>556</v>
      </c>
      <c r="C40" s="16" t="s">
        <v>123</v>
      </c>
      <c r="D40" s="16" t="s">
        <v>158</v>
      </c>
      <c r="E40" s="17">
        <v>56471</v>
      </c>
      <c r="F40" s="18">
        <v>43707</v>
      </c>
      <c r="G40" s="16" t="s">
        <v>557</v>
      </c>
      <c r="H40" s="16"/>
    </row>
    <row r="41" spans="1:8" x14ac:dyDescent="0.25">
      <c r="A41" s="19" t="s">
        <v>16</v>
      </c>
      <c r="B41" s="19"/>
      <c r="C41" s="19"/>
      <c r="D41" s="19"/>
      <c r="E41" s="20">
        <f>SUBTOTAL(9, E40:E40)</f>
        <v>56471</v>
      </c>
      <c r="F41" s="20"/>
      <c r="G41" s="19"/>
      <c r="H41" s="19" t="s">
        <v>17</v>
      </c>
    </row>
    <row r="42" spans="1:8" x14ac:dyDescent="0.25">
      <c r="A42" s="16" t="s">
        <v>555</v>
      </c>
      <c r="B42" s="16" t="s">
        <v>558</v>
      </c>
      <c r="C42" s="16" t="s">
        <v>123</v>
      </c>
      <c r="D42" s="16" t="s">
        <v>158</v>
      </c>
      <c r="E42" s="17">
        <v>56471</v>
      </c>
      <c r="F42" s="18">
        <v>43707</v>
      </c>
      <c r="G42" s="16" t="s">
        <v>559</v>
      </c>
      <c r="H42" s="16"/>
    </row>
    <row r="43" spans="1:8" x14ac:dyDescent="0.25">
      <c r="A43" s="19" t="s">
        <v>16</v>
      </c>
      <c r="B43" s="19"/>
      <c r="C43" s="19"/>
      <c r="D43" s="19"/>
      <c r="E43" s="20">
        <f>SUBTOTAL(9, E42:E42)</f>
        <v>56471</v>
      </c>
      <c r="F43" s="20"/>
      <c r="G43" s="19"/>
      <c r="H43" s="19" t="s">
        <v>17</v>
      </c>
    </row>
    <row r="44" spans="1:8" x14ac:dyDescent="0.25">
      <c r="A44" s="16" t="s">
        <v>495</v>
      </c>
      <c r="B44" s="16" t="s">
        <v>560</v>
      </c>
      <c r="C44" s="16" t="s">
        <v>275</v>
      </c>
      <c r="D44" s="16" t="s">
        <v>276</v>
      </c>
      <c r="E44" s="17">
        <v>1469.71</v>
      </c>
      <c r="F44" s="18">
        <v>43700</v>
      </c>
      <c r="G44" s="16" t="s">
        <v>561</v>
      </c>
      <c r="H44" s="16"/>
    </row>
    <row r="45" spans="1:8" x14ac:dyDescent="0.25">
      <c r="A45" s="13" t="s">
        <v>495</v>
      </c>
      <c r="B45" s="13" t="s">
        <v>560</v>
      </c>
      <c r="C45" s="13" t="s">
        <v>275</v>
      </c>
      <c r="D45" s="13" t="s">
        <v>276</v>
      </c>
      <c r="E45" s="14">
        <v>1535.91</v>
      </c>
      <c r="F45" s="15">
        <v>43700</v>
      </c>
      <c r="G45" s="13" t="s">
        <v>0</v>
      </c>
      <c r="H45" s="13"/>
    </row>
    <row r="46" spans="1:8" x14ac:dyDescent="0.25">
      <c r="A46" s="16" t="s">
        <v>495</v>
      </c>
      <c r="B46" s="16" t="s">
        <v>560</v>
      </c>
      <c r="C46" s="16" t="s">
        <v>275</v>
      </c>
      <c r="D46" s="16" t="s">
        <v>276</v>
      </c>
      <c r="E46" s="17">
        <v>30122.42</v>
      </c>
      <c r="F46" s="18">
        <v>43700</v>
      </c>
      <c r="G46" s="16" t="s">
        <v>0</v>
      </c>
      <c r="H46" s="16"/>
    </row>
    <row r="47" spans="1:8" x14ac:dyDescent="0.25">
      <c r="A47" s="13" t="s">
        <v>495</v>
      </c>
      <c r="B47" s="13" t="s">
        <v>560</v>
      </c>
      <c r="C47" s="13" t="s">
        <v>275</v>
      </c>
      <c r="D47" s="13" t="s">
        <v>276</v>
      </c>
      <c r="E47" s="14">
        <v>1873.54</v>
      </c>
      <c r="F47" s="15">
        <v>43700</v>
      </c>
      <c r="G47" s="13" t="s">
        <v>0</v>
      </c>
      <c r="H47" s="13"/>
    </row>
    <row r="48" spans="1:8" x14ac:dyDescent="0.25">
      <c r="A48" s="16" t="s">
        <v>495</v>
      </c>
      <c r="B48" s="16" t="s">
        <v>560</v>
      </c>
      <c r="C48" s="16" t="s">
        <v>275</v>
      </c>
      <c r="D48" s="16" t="s">
        <v>276</v>
      </c>
      <c r="E48" s="17">
        <v>7824.98</v>
      </c>
      <c r="F48" s="18">
        <v>43700</v>
      </c>
      <c r="G48" s="16" t="s">
        <v>0</v>
      </c>
      <c r="H48" s="16"/>
    </row>
    <row r="49" spans="1:8" x14ac:dyDescent="0.25">
      <c r="A49" s="13" t="s">
        <v>495</v>
      </c>
      <c r="B49" s="13" t="s">
        <v>560</v>
      </c>
      <c r="C49" s="13" t="s">
        <v>275</v>
      </c>
      <c r="D49" s="13" t="s">
        <v>276</v>
      </c>
      <c r="E49" s="14">
        <v>24827.46</v>
      </c>
      <c r="F49" s="15">
        <v>43700</v>
      </c>
      <c r="G49" s="13" t="s">
        <v>0</v>
      </c>
      <c r="H49" s="13"/>
    </row>
    <row r="50" spans="1:8" x14ac:dyDescent="0.25">
      <c r="A50" s="16" t="s">
        <v>495</v>
      </c>
      <c r="B50" s="16" t="s">
        <v>560</v>
      </c>
      <c r="C50" s="16" t="s">
        <v>275</v>
      </c>
      <c r="D50" s="16" t="s">
        <v>276</v>
      </c>
      <c r="E50" s="17">
        <v>29715.32</v>
      </c>
      <c r="F50" s="18">
        <v>43700</v>
      </c>
      <c r="G50" s="16" t="s">
        <v>0</v>
      </c>
      <c r="H50" s="16"/>
    </row>
    <row r="51" spans="1:8" x14ac:dyDescent="0.25">
      <c r="A51" s="19" t="s">
        <v>16</v>
      </c>
      <c r="B51" s="19"/>
      <c r="C51" s="19"/>
      <c r="D51" s="19"/>
      <c r="E51" s="20">
        <f>SUBTOTAL(9, E44:E50)</f>
        <v>97369.34</v>
      </c>
      <c r="F51" s="20"/>
      <c r="G51" s="19"/>
      <c r="H51" s="19" t="s">
        <v>17</v>
      </c>
    </row>
    <row r="52" spans="1:8" x14ac:dyDescent="0.25">
      <c r="A52" s="16" t="s">
        <v>523</v>
      </c>
      <c r="B52" s="16" t="s">
        <v>562</v>
      </c>
      <c r="C52" s="16" t="s">
        <v>123</v>
      </c>
      <c r="D52" s="16" t="s">
        <v>181</v>
      </c>
      <c r="E52" s="17">
        <v>773598.28</v>
      </c>
      <c r="F52" s="18">
        <v>43700</v>
      </c>
      <c r="G52" s="16" t="s">
        <v>563</v>
      </c>
      <c r="H52" s="16"/>
    </row>
    <row r="53" spans="1:8" x14ac:dyDescent="0.25">
      <c r="A53" s="19" t="s">
        <v>16</v>
      </c>
      <c r="B53" s="19"/>
      <c r="C53" s="19"/>
      <c r="D53" s="19"/>
      <c r="E53" s="20">
        <f>SUBTOTAL(9, E52:E52)</f>
        <v>773598.28</v>
      </c>
      <c r="F53" s="20"/>
      <c r="G53" s="19"/>
      <c r="H53" s="19" t="s">
        <v>17</v>
      </c>
    </row>
    <row r="54" spans="1:8" x14ac:dyDescent="0.25">
      <c r="A54" s="19" t="s">
        <v>183</v>
      </c>
      <c r="B54" s="19"/>
      <c r="C54" s="19"/>
      <c r="D54" s="19"/>
      <c r="E54" s="20">
        <f>SUBTOTAL(9, E7:E53)</f>
        <v>1202700.43</v>
      </c>
      <c r="F54" s="20"/>
      <c r="G54" s="19"/>
      <c r="H54" s="19"/>
    </row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H313"/>
  <sheetViews>
    <sheetView workbookViewId="0">
      <selection sqref="A1:H1"/>
    </sheetView>
  </sheetViews>
  <sheetFormatPr defaultColWidth="9.28515625" defaultRowHeight="15" x14ac:dyDescent="0.25"/>
  <cols>
    <col min="1" max="1" width="12.5703125" style="1" bestFit="1" customWidth="1"/>
    <col min="2" max="2" width="14.5703125" style="1" bestFit="1" customWidth="1"/>
    <col min="3" max="3" width="46.7109375" style="1" bestFit="1" customWidth="1"/>
    <col min="4" max="4" width="25.5703125" style="1" bestFit="1" customWidth="1"/>
    <col min="5" max="5" width="9.85546875" style="1" bestFit="1" customWidth="1"/>
    <col min="6" max="6" width="11.42578125" style="1" bestFit="1" customWidth="1"/>
    <col min="7" max="7" width="15.5703125" style="1" bestFit="1" customWidth="1"/>
    <col min="8" max="8" width="15" style="1" bestFit="1" customWidth="1"/>
    <col min="9" max="16384" width="9.28515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433</v>
      </c>
      <c r="B7" s="5" t="s">
        <v>434</v>
      </c>
      <c r="C7" s="5" t="s">
        <v>435</v>
      </c>
      <c r="D7" s="5" t="s">
        <v>436</v>
      </c>
      <c r="E7" s="6">
        <v>5156</v>
      </c>
      <c r="F7" s="7">
        <v>43735</v>
      </c>
      <c r="G7" s="5" t="s">
        <v>437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5156</v>
      </c>
      <c r="F8" s="9"/>
      <c r="G8" s="8"/>
      <c r="H8" s="8" t="s">
        <v>17</v>
      </c>
    </row>
    <row r="9" spans="1:8" x14ac:dyDescent="0.25">
      <c r="A9" s="5" t="s">
        <v>438</v>
      </c>
      <c r="B9" s="5" t="s">
        <v>439</v>
      </c>
      <c r="C9" s="5" t="s">
        <v>275</v>
      </c>
      <c r="D9" s="5" t="s">
        <v>276</v>
      </c>
      <c r="E9" s="6">
        <v>5439.39</v>
      </c>
      <c r="F9" s="7">
        <v>43732</v>
      </c>
      <c r="G9" s="5" t="s">
        <v>440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5439.39</v>
      </c>
      <c r="F10" s="9"/>
      <c r="G10" s="8"/>
      <c r="H10" s="8" t="s">
        <v>17</v>
      </c>
    </row>
    <row r="11" spans="1:8" x14ac:dyDescent="0.25">
      <c r="A11" s="5" t="s">
        <v>441</v>
      </c>
      <c r="B11" s="5" t="s">
        <v>442</v>
      </c>
      <c r="C11" s="5" t="s">
        <v>384</v>
      </c>
      <c r="D11" s="5" t="s">
        <v>443</v>
      </c>
      <c r="E11" s="6">
        <v>5650</v>
      </c>
      <c r="F11" s="7">
        <v>43735</v>
      </c>
      <c r="G11" s="5" t="s">
        <v>444</v>
      </c>
      <c r="H11" s="5"/>
    </row>
    <row r="12" spans="1:8" x14ac:dyDescent="0.25">
      <c r="A12" s="8" t="s">
        <v>16</v>
      </c>
      <c r="B12" s="8"/>
      <c r="C12" s="8"/>
      <c r="D12" s="8"/>
      <c r="E12" s="9">
        <f>SUBTOTAL(9, E11:E11)</f>
        <v>5650</v>
      </c>
      <c r="F12" s="9"/>
      <c r="G12" s="8"/>
      <c r="H12" s="8" t="s">
        <v>17</v>
      </c>
    </row>
    <row r="13" spans="1:8" x14ac:dyDescent="0.25">
      <c r="A13" s="5" t="s">
        <v>445</v>
      </c>
      <c r="B13" s="5" t="s">
        <v>446</v>
      </c>
      <c r="C13" s="5" t="s">
        <v>56</v>
      </c>
      <c r="D13" s="5" t="s">
        <v>105</v>
      </c>
      <c r="E13" s="6">
        <v>5665</v>
      </c>
      <c r="F13" s="7">
        <v>43721</v>
      </c>
      <c r="G13" s="5" t="s">
        <v>447</v>
      </c>
      <c r="H13" s="5"/>
    </row>
    <row r="14" spans="1:8" x14ac:dyDescent="0.25">
      <c r="A14" s="8" t="s">
        <v>16</v>
      </c>
      <c r="B14" s="8"/>
      <c r="C14" s="8"/>
      <c r="D14" s="8"/>
      <c r="E14" s="9">
        <f>SUBTOTAL(9, E13:E13)</f>
        <v>5665</v>
      </c>
      <c r="F14" s="9"/>
      <c r="G14" s="8"/>
      <c r="H14" s="8" t="s">
        <v>17</v>
      </c>
    </row>
    <row r="15" spans="1:8" x14ac:dyDescent="0.25">
      <c r="A15" s="5" t="s">
        <v>448</v>
      </c>
      <c r="B15" s="5" t="s">
        <v>449</v>
      </c>
      <c r="C15" s="5" t="s">
        <v>108</v>
      </c>
      <c r="D15" s="5" t="s">
        <v>109</v>
      </c>
      <c r="E15" s="6">
        <v>5745.85</v>
      </c>
      <c r="F15" s="7">
        <v>43721</v>
      </c>
      <c r="G15" s="5" t="s">
        <v>450</v>
      </c>
      <c r="H15" s="5"/>
    </row>
    <row r="16" spans="1:8" x14ac:dyDescent="0.25">
      <c r="A16" s="8" t="s">
        <v>16</v>
      </c>
      <c r="B16" s="8"/>
      <c r="C16" s="8"/>
      <c r="D16" s="8"/>
      <c r="E16" s="9">
        <f>SUBTOTAL(9, E15:E15)</f>
        <v>5745.85</v>
      </c>
      <c r="F16" s="9"/>
      <c r="G16" s="8"/>
      <c r="H16" s="8" t="s">
        <v>17</v>
      </c>
    </row>
    <row r="17" spans="1:8" x14ac:dyDescent="0.25">
      <c r="A17" s="5" t="s">
        <v>451</v>
      </c>
      <c r="B17" s="5" t="s">
        <v>452</v>
      </c>
      <c r="C17" s="5" t="s">
        <v>85</v>
      </c>
      <c r="D17" s="5" t="s">
        <v>86</v>
      </c>
      <c r="E17" s="6">
        <v>6160</v>
      </c>
      <c r="F17" s="7">
        <v>43721</v>
      </c>
      <c r="G17" s="5" t="s">
        <v>453</v>
      </c>
      <c r="H17" s="5"/>
    </row>
    <row r="18" spans="1:8" x14ac:dyDescent="0.25">
      <c r="A18" s="8" t="s">
        <v>16</v>
      </c>
      <c r="B18" s="8"/>
      <c r="C18" s="8"/>
      <c r="D18" s="8"/>
      <c r="E18" s="9">
        <f>SUBTOTAL(9, E17:E17)</f>
        <v>6160</v>
      </c>
      <c r="F18" s="9"/>
      <c r="G18" s="8"/>
      <c r="H18" s="8" t="s">
        <v>410</v>
      </c>
    </row>
    <row r="19" spans="1:8" x14ac:dyDescent="0.25">
      <c r="A19" s="5" t="s">
        <v>451</v>
      </c>
      <c r="B19" s="5" t="s">
        <v>454</v>
      </c>
      <c r="C19" s="5" t="s">
        <v>60</v>
      </c>
      <c r="D19" s="5" t="s">
        <v>61</v>
      </c>
      <c r="E19" s="6">
        <v>5000</v>
      </c>
      <c r="F19" s="7">
        <v>43721</v>
      </c>
      <c r="G19" s="5" t="s">
        <v>455</v>
      </c>
      <c r="H19" s="5"/>
    </row>
    <row r="20" spans="1:8" x14ac:dyDescent="0.25">
      <c r="A20" s="10" t="s">
        <v>451</v>
      </c>
      <c r="B20" s="10" t="s">
        <v>454</v>
      </c>
      <c r="C20" s="10" t="s">
        <v>60</v>
      </c>
      <c r="D20" s="10" t="s">
        <v>61</v>
      </c>
      <c r="E20" s="11">
        <v>1350</v>
      </c>
      <c r="F20" s="12">
        <v>43721</v>
      </c>
      <c r="G20" s="10" t="s">
        <v>0</v>
      </c>
      <c r="H20" s="10"/>
    </row>
    <row r="21" spans="1:8" x14ac:dyDescent="0.25">
      <c r="A21" s="8" t="s">
        <v>16</v>
      </c>
      <c r="B21" s="8"/>
      <c r="C21" s="8"/>
      <c r="D21" s="8"/>
      <c r="E21" s="9">
        <f>SUBTOTAL(9, E19:E20)</f>
        <v>6350</v>
      </c>
      <c r="F21" s="9"/>
      <c r="G21" s="8"/>
      <c r="H21" s="8" t="s">
        <v>17</v>
      </c>
    </row>
    <row r="22" spans="1:8" x14ac:dyDescent="0.25">
      <c r="A22" s="10" t="s">
        <v>456</v>
      </c>
      <c r="B22" s="10" t="s">
        <v>457</v>
      </c>
      <c r="C22" s="10" t="s">
        <v>458</v>
      </c>
      <c r="D22" s="10" t="s">
        <v>459</v>
      </c>
      <c r="E22" s="11">
        <v>7660</v>
      </c>
      <c r="F22" s="12">
        <v>43735</v>
      </c>
      <c r="G22" s="10" t="s">
        <v>460</v>
      </c>
      <c r="H22" s="10"/>
    </row>
    <row r="23" spans="1:8" x14ac:dyDescent="0.25">
      <c r="A23" s="8" t="s">
        <v>16</v>
      </c>
      <c r="B23" s="8"/>
      <c r="C23" s="8"/>
      <c r="D23" s="8"/>
      <c r="E23" s="9">
        <f>SUBTOTAL(9, E22:E22)</f>
        <v>7660</v>
      </c>
      <c r="F23" s="9"/>
      <c r="G23" s="8"/>
      <c r="H23" s="8" t="s">
        <v>54</v>
      </c>
    </row>
    <row r="24" spans="1:8" x14ac:dyDescent="0.25">
      <c r="A24" s="10" t="s">
        <v>362</v>
      </c>
      <c r="B24" s="10" t="s">
        <v>461</v>
      </c>
      <c r="C24" s="10" t="s">
        <v>266</v>
      </c>
      <c r="D24" s="10" t="s">
        <v>462</v>
      </c>
      <c r="E24" s="11">
        <v>11405.33</v>
      </c>
      <c r="F24" s="12">
        <v>43728</v>
      </c>
      <c r="G24" s="10" t="s">
        <v>463</v>
      </c>
      <c r="H24" s="10"/>
    </row>
    <row r="25" spans="1:8" x14ac:dyDescent="0.25">
      <c r="A25" s="8" t="s">
        <v>16</v>
      </c>
      <c r="B25" s="8"/>
      <c r="C25" s="8"/>
      <c r="D25" s="8"/>
      <c r="E25" s="9">
        <f>SUBTOTAL(9, E24:E24)</f>
        <v>11405.33</v>
      </c>
      <c r="F25" s="9"/>
      <c r="G25" s="8"/>
      <c r="H25" s="8" t="s">
        <v>54</v>
      </c>
    </row>
    <row r="26" spans="1:8" x14ac:dyDescent="0.25">
      <c r="A26" s="10" t="s">
        <v>464</v>
      </c>
      <c r="B26" s="10" t="s">
        <v>465</v>
      </c>
      <c r="C26" s="10" t="s">
        <v>466</v>
      </c>
      <c r="D26" s="10" t="s">
        <v>467</v>
      </c>
      <c r="E26" s="11">
        <v>13125</v>
      </c>
      <c r="F26" s="12">
        <v>43721</v>
      </c>
      <c r="G26" s="10" t="s">
        <v>468</v>
      </c>
      <c r="H26" s="10"/>
    </row>
    <row r="27" spans="1:8" x14ac:dyDescent="0.25">
      <c r="A27" s="8" t="s">
        <v>16</v>
      </c>
      <c r="B27" s="8"/>
      <c r="C27" s="8"/>
      <c r="D27" s="8"/>
      <c r="E27" s="9">
        <f>SUBTOTAL(9, E26:E26)</f>
        <v>13125</v>
      </c>
      <c r="F27" s="9"/>
      <c r="G27" s="8"/>
      <c r="H27" s="8" t="s">
        <v>17</v>
      </c>
    </row>
    <row r="28" spans="1:8" x14ac:dyDescent="0.25">
      <c r="A28" s="10" t="s">
        <v>469</v>
      </c>
      <c r="B28" s="10" t="s">
        <v>470</v>
      </c>
      <c r="C28" s="10" t="s">
        <v>140</v>
      </c>
      <c r="D28" s="10" t="s">
        <v>141</v>
      </c>
      <c r="E28" s="11">
        <v>18711.759999999998</v>
      </c>
      <c r="F28" s="12">
        <v>43721</v>
      </c>
      <c r="G28" s="10" t="s">
        <v>471</v>
      </c>
      <c r="H28" s="10"/>
    </row>
    <row r="29" spans="1:8" x14ac:dyDescent="0.25">
      <c r="A29" s="8" t="s">
        <v>16</v>
      </c>
      <c r="B29" s="8"/>
      <c r="C29" s="8"/>
      <c r="D29" s="8"/>
      <c r="E29" s="9">
        <f>SUBTOTAL(9, E28:E28)</f>
        <v>18711.759999999998</v>
      </c>
      <c r="F29" s="9"/>
      <c r="G29" s="8"/>
      <c r="H29" s="8" t="s">
        <v>54</v>
      </c>
    </row>
    <row r="30" spans="1:8" x14ac:dyDescent="0.25">
      <c r="A30" s="10" t="s">
        <v>472</v>
      </c>
      <c r="B30" s="10" t="s">
        <v>473</v>
      </c>
      <c r="C30" s="10" t="s">
        <v>145</v>
      </c>
      <c r="D30" s="10" t="s">
        <v>146</v>
      </c>
      <c r="E30" s="11">
        <v>20000</v>
      </c>
      <c r="F30" s="12">
        <v>43714</v>
      </c>
      <c r="G30" s="10" t="s">
        <v>474</v>
      </c>
      <c r="H30" s="10"/>
    </row>
    <row r="31" spans="1:8" x14ac:dyDescent="0.25">
      <c r="A31" s="8" t="s">
        <v>16</v>
      </c>
      <c r="B31" s="8"/>
      <c r="C31" s="8"/>
      <c r="D31" s="8"/>
      <c r="E31" s="9">
        <f>SUBTOTAL(9, E30:E30)</f>
        <v>20000</v>
      </c>
      <c r="F31" s="9"/>
      <c r="G31" s="8"/>
      <c r="H31" s="8" t="s">
        <v>54</v>
      </c>
    </row>
    <row r="32" spans="1:8" x14ac:dyDescent="0.25">
      <c r="A32" s="10" t="s">
        <v>475</v>
      </c>
      <c r="B32" s="10" t="s">
        <v>476</v>
      </c>
      <c r="C32" s="10" t="s">
        <v>150</v>
      </c>
      <c r="D32" s="10" t="s">
        <v>151</v>
      </c>
      <c r="E32" s="11">
        <v>21215.200000000001</v>
      </c>
      <c r="F32" s="12">
        <v>43720</v>
      </c>
      <c r="G32" s="10" t="s">
        <v>477</v>
      </c>
      <c r="H32" s="10"/>
    </row>
    <row r="33" spans="1:8" x14ac:dyDescent="0.25">
      <c r="A33" s="8" t="s">
        <v>16</v>
      </c>
      <c r="B33" s="8"/>
      <c r="C33" s="8"/>
      <c r="D33" s="8"/>
      <c r="E33" s="9">
        <f>SUBTOTAL(9, E32:E32)</f>
        <v>21215.200000000001</v>
      </c>
      <c r="F33" s="9"/>
      <c r="G33" s="8"/>
      <c r="H33" s="8" t="s">
        <v>17</v>
      </c>
    </row>
    <row r="34" spans="1:8" x14ac:dyDescent="0.25">
      <c r="A34" s="10" t="s">
        <v>475</v>
      </c>
      <c r="B34" s="10" t="s">
        <v>478</v>
      </c>
      <c r="C34" s="10" t="s">
        <v>150</v>
      </c>
      <c r="D34" s="10" t="s">
        <v>151</v>
      </c>
      <c r="E34" s="11">
        <v>21215.22</v>
      </c>
      <c r="F34" s="12">
        <v>43721</v>
      </c>
      <c r="G34" s="10" t="s">
        <v>479</v>
      </c>
      <c r="H34" s="10"/>
    </row>
    <row r="35" spans="1:8" x14ac:dyDescent="0.25">
      <c r="A35" s="8" t="s">
        <v>16</v>
      </c>
      <c r="B35" s="8"/>
      <c r="C35" s="8"/>
      <c r="D35" s="8"/>
      <c r="E35" s="9">
        <f>SUBTOTAL(9, E34:E34)</f>
        <v>21215.22</v>
      </c>
      <c r="F35" s="9"/>
      <c r="G35" s="8"/>
      <c r="H35" s="8" t="s">
        <v>17</v>
      </c>
    </row>
    <row r="36" spans="1:8" x14ac:dyDescent="0.25">
      <c r="A36" s="10" t="s">
        <v>475</v>
      </c>
      <c r="B36" s="10" t="s">
        <v>480</v>
      </c>
      <c r="C36" s="10" t="s">
        <v>123</v>
      </c>
      <c r="D36" s="10" t="s">
        <v>481</v>
      </c>
      <c r="E36" s="11">
        <v>29153.15</v>
      </c>
      <c r="F36" s="12">
        <v>43714</v>
      </c>
      <c r="G36" s="10" t="s">
        <v>482</v>
      </c>
      <c r="H36" s="10"/>
    </row>
    <row r="37" spans="1:8" x14ac:dyDescent="0.25">
      <c r="A37" s="8" t="s">
        <v>16</v>
      </c>
      <c r="B37" s="8"/>
      <c r="C37" s="8"/>
      <c r="D37" s="8"/>
      <c r="E37" s="9">
        <f>SUBTOTAL(9, E36:E36)</f>
        <v>29153.15</v>
      </c>
      <c r="F37" s="9"/>
      <c r="G37" s="8"/>
      <c r="H37" s="8" t="s">
        <v>17</v>
      </c>
    </row>
    <row r="38" spans="1:8" x14ac:dyDescent="0.25">
      <c r="A38" s="10" t="s">
        <v>475</v>
      </c>
      <c r="B38" s="10" t="s">
        <v>483</v>
      </c>
      <c r="C38" s="10" t="s">
        <v>123</v>
      </c>
      <c r="D38" s="10" t="s">
        <v>481</v>
      </c>
      <c r="E38" s="11">
        <v>29153.15</v>
      </c>
      <c r="F38" s="12">
        <v>43714</v>
      </c>
      <c r="G38" s="10" t="s">
        <v>484</v>
      </c>
      <c r="H38" s="10"/>
    </row>
    <row r="39" spans="1:8" x14ac:dyDescent="0.25">
      <c r="A39" s="8" t="s">
        <v>16</v>
      </c>
      <c r="B39" s="8"/>
      <c r="C39" s="8"/>
      <c r="D39" s="8"/>
      <c r="E39" s="9">
        <f>SUBTOTAL(9, E38:E38)</f>
        <v>29153.15</v>
      </c>
      <c r="F39" s="9"/>
      <c r="G39" s="8"/>
      <c r="H39" s="8" t="s">
        <v>17</v>
      </c>
    </row>
    <row r="40" spans="1:8" x14ac:dyDescent="0.25">
      <c r="A40" s="10" t="s">
        <v>475</v>
      </c>
      <c r="B40" s="10" t="s">
        <v>485</v>
      </c>
      <c r="C40" s="10" t="s">
        <v>123</v>
      </c>
      <c r="D40" s="10" t="s">
        <v>481</v>
      </c>
      <c r="E40" s="11">
        <v>29153.15</v>
      </c>
      <c r="F40" s="12">
        <v>43714</v>
      </c>
      <c r="G40" s="10" t="s">
        <v>486</v>
      </c>
      <c r="H40" s="10"/>
    </row>
    <row r="41" spans="1:8" x14ac:dyDescent="0.25">
      <c r="A41" s="8" t="s">
        <v>16</v>
      </c>
      <c r="B41" s="8"/>
      <c r="C41" s="8"/>
      <c r="D41" s="8"/>
      <c r="E41" s="9">
        <f>SUBTOTAL(9, E40:E40)</f>
        <v>29153.15</v>
      </c>
      <c r="F41" s="9"/>
      <c r="G41" s="8"/>
      <c r="H41" s="8" t="s">
        <v>17</v>
      </c>
    </row>
    <row r="42" spans="1:8" x14ac:dyDescent="0.25">
      <c r="A42" s="10" t="s">
        <v>475</v>
      </c>
      <c r="B42" s="10" t="s">
        <v>487</v>
      </c>
      <c r="C42" s="10" t="s">
        <v>123</v>
      </c>
      <c r="D42" s="10" t="s">
        <v>481</v>
      </c>
      <c r="E42" s="11">
        <v>29153.15</v>
      </c>
      <c r="F42" s="12">
        <v>43714</v>
      </c>
      <c r="G42" s="10" t="s">
        <v>488</v>
      </c>
      <c r="H42" s="10"/>
    </row>
    <row r="43" spans="1:8" x14ac:dyDescent="0.25">
      <c r="A43" s="8" t="s">
        <v>16</v>
      </c>
      <c r="B43" s="8"/>
      <c r="C43" s="8"/>
      <c r="D43" s="8"/>
      <c r="E43" s="9">
        <f>SUBTOTAL(9, E42:E42)</f>
        <v>29153.15</v>
      </c>
      <c r="F43" s="9"/>
      <c r="G43" s="8"/>
      <c r="H43" s="8" t="s">
        <v>17</v>
      </c>
    </row>
    <row r="44" spans="1:8" x14ac:dyDescent="0.25">
      <c r="A44" s="10" t="s">
        <v>475</v>
      </c>
      <c r="B44" s="10" t="s">
        <v>489</v>
      </c>
      <c r="C44" s="10" t="s">
        <v>123</v>
      </c>
      <c r="D44" s="10" t="s">
        <v>481</v>
      </c>
      <c r="E44" s="11">
        <v>29153.15</v>
      </c>
      <c r="F44" s="12">
        <v>43714</v>
      </c>
      <c r="G44" s="10" t="s">
        <v>490</v>
      </c>
      <c r="H44" s="10"/>
    </row>
    <row r="45" spans="1:8" x14ac:dyDescent="0.25">
      <c r="A45" s="8" t="s">
        <v>16</v>
      </c>
      <c r="B45" s="8"/>
      <c r="C45" s="8"/>
      <c r="D45" s="8"/>
      <c r="E45" s="9">
        <f>SUBTOTAL(9, E44:E44)</f>
        <v>29153.15</v>
      </c>
      <c r="F45" s="9"/>
      <c r="G45" s="8"/>
      <c r="H45" s="8" t="s">
        <v>17</v>
      </c>
    </row>
    <row r="46" spans="1:8" x14ac:dyDescent="0.25">
      <c r="A46" s="10" t="s">
        <v>475</v>
      </c>
      <c r="B46" s="10" t="s">
        <v>491</v>
      </c>
      <c r="C46" s="10" t="s">
        <v>123</v>
      </c>
      <c r="D46" s="10" t="s">
        <v>481</v>
      </c>
      <c r="E46" s="11">
        <v>29153.15</v>
      </c>
      <c r="F46" s="12">
        <v>43714</v>
      </c>
      <c r="G46" s="10" t="s">
        <v>492</v>
      </c>
      <c r="H46" s="10"/>
    </row>
    <row r="47" spans="1:8" x14ac:dyDescent="0.25">
      <c r="A47" s="8" t="s">
        <v>16</v>
      </c>
      <c r="B47" s="8"/>
      <c r="C47" s="8"/>
      <c r="D47" s="8"/>
      <c r="E47" s="9">
        <f>SUBTOTAL(9, E46:E46)</f>
        <v>29153.15</v>
      </c>
      <c r="F47" s="9"/>
      <c r="G47" s="8"/>
      <c r="H47" s="8" t="s">
        <v>17</v>
      </c>
    </row>
    <row r="48" spans="1:8" x14ac:dyDescent="0.25">
      <c r="A48" s="10" t="s">
        <v>475</v>
      </c>
      <c r="B48" s="10" t="s">
        <v>493</v>
      </c>
      <c r="C48" s="10" t="s">
        <v>123</v>
      </c>
      <c r="D48" s="10" t="s">
        <v>481</v>
      </c>
      <c r="E48" s="11">
        <v>29153.15</v>
      </c>
      <c r="F48" s="12">
        <v>43714</v>
      </c>
      <c r="G48" s="10" t="s">
        <v>494</v>
      </c>
      <c r="H48" s="10"/>
    </row>
    <row r="49" spans="1:8" x14ac:dyDescent="0.25">
      <c r="A49" s="8" t="s">
        <v>16</v>
      </c>
      <c r="B49" s="8"/>
      <c r="C49" s="8"/>
      <c r="D49" s="8"/>
      <c r="E49" s="9">
        <f>SUBTOTAL(9, E48:E48)</f>
        <v>29153.15</v>
      </c>
      <c r="F49" s="9"/>
      <c r="G49" s="8"/>
      <c r="H49" s="8" t="s">
        <v>17</v>
      </c>
    </row>
    <row r="50" spans="1:8" x14ac:dyDescent="0.25">
      <c r="A50" s="10" t="s">
        <v>495</v>
      </c>
      <c r="B50" s="10" t="s">
        <v>496</v>
      </c>
      <c r="C50" s="10" t="s">
        <v>258</v>
      </c>
      <c r="D50" s="10" t="s">
        <v>259</v>
      </c>
      <c r="E50" s="11">
        <v>30391.69</v>
      </c>
      <c r="F50" s="12">
        <v>43721</v>
      </c>
      <c r="G50" s="10" t="s">
        <v>497</v>
      </c>
      <c r="H50" s="10"/>
    </row>
    <row r="51" spans="1:8" x14ac:dyDescent="0.25">
      <c r="A51" s="8" t="s">
        <v>16</v>
      </c>
      <c r="B51" s="8"/>
      <c r="C51" s="8"/>
      <c r="D51" s="8"/>
      <c r="E51" s="9">
        <f>SUBTOTAL(9, E50:E50)</f>
        <v>30391.69</v>
      </c>
      <c r="F51" s="9"/>
      <c r="G51" s="8"/>
      <c r="H51" s="8" t="s">
        <v>17</v>
      </c>
    </row>
    <row r="52" spans="1:8" x14ac:dyDescent="0.25">
      <c r="A52" s="10" t="s">
        <v>498</v>
      </c>
      <c r="B52" s="10" t="s">
        <v>499</v>
      </c>
      <c r="C52" s="10" t="s">
        <v>258</v>
      </c>
      <c r="D52" s="10" t="s">
        <v>259</v>
      </c>
      <c r="E52" s="11">
        <v>30391.69</v>
      </c>
      <c r="F52" s="12">
        <v>43721</v>
      </c>
      <c r="G52" s="10" t="s">
        <v>500</v>
      </c>
      <c r="H52" s="10"/>
    </row>
    <row r="53" spans="1:8" x14ac:dyDescent="0.25">
      <c r="A53" s="8" t="s">
        <v>16</v>
      </c>
      <c r="B53" s="8"/>
      <c r="C53" s="8"/>
      <c r="D53" s="8"/>
      <c r="E53" s="9">
        <f>SUBTOTAL(9, E52:E52)</f>
        <v>30391.69</v>
      </c>
      <c r="F53" s="9"/>
      <c r="G53" s="8"/>
      <c r="H53" s="8" t="s">
        <v>17</v>
      </c>
    </row>
    <row r="54" spans="1:8" x14ac:dyDescent="0.25">
      <c r="A54" s="10" t="s">
        <v>501</v>
      </c>
      <c r="B54" s="10" t="s">
        <v>502</v>
      </c>
      <c r="C54" s="10" t="s">
        <v>503</v>
      </c>
      <c r="D54" s="10" t="s">
        <v>504</v>
      </c>
      <c r="E54" s="11">
        <v>7656</v>
      </c>
      <c r="F54" s="12">
        <v>43721</v>
      </c>
      <c r="G54" s="10" t="s">
        <v>505</v>
      </c>
      <c r="H54" s="10"/>
    </row>
    <row r="55" spans="1:8" x14ac:dyDescent="0.25">
      <c r="A55" s="5" t="s">
        <v>501</v>
      </c>
      <c r="B55" s="5" t="s">
        <v>502</v>
      </c>
      <c r="C55" s="5" t="s">
        <v>503</v>
      </c>
      <c r="D55" s="5" t="s">
        <v>504</v>
      </c>
      <c r="E55" s="6">
        <v>27450</v>
      </c>
      <c r="F55" s="7">
        <v>43721</v>
      </c>
      <c r="G55" s="5" t="s">
        <v>0</v>
      </c>
      <c r="H55" s="5"/>
    </row>
    <row r="56" spans="1:8" x14ac:dyDescent="0.25">
      <c r="A56" s="8" t="s">
        <v>16</v>
      </c>
      <c r="B56" s="8"/>
      <c r="C56" s="8"/>
      <c r="D56" s="8"/>
      <c r="E56" s="9">
        <f>SUBTOTAL(9, E54:E55)</f>
        <v>35106</v>
      </c>
      <c r="F56" s="9"/>
      <c r="G56" s="8"/>
      <c r="H56" s="8" t="s">
        <v>17</v>
      </c>
    </row>
    <row r="57" spans="1:8" x14ac:dyDescent="0.25">
      <c r="A57" s="5" t="s">
        <v>506</v>
      </c>
      <c r="B57" s="5" t="s">
        <v>507</v>
      </c>
      <c r="C57" s="5" t="s">
        <v>275</v>
      </c>
      <c r="D57" s="5" t="s">
        <v>276</v>
      </c>
      <c r="E57" s="6">
        <v>28971.279999999999</v>
      </c>
      <c r="F57" s="7">
        <v>43733</v>
      </c>
      <c r="G57" s="5" t="s">
        <v>508</v>
      </c>
      <c r="H57" s="5"/>
    </row>
    <row r="58" spans="1:8" x14ac:dyDescent="0.25">
      <c r="A58" s="10" t="s">
        <v>506</v>
      </c>
      <c r="B58" s="10" t="s">
        <v>507</v>
      </c>
      <c r="C58" s="10" t="s">
        <v>275</v>
      </c>
      <c r="D58" s="10" t="s">
        <v>276</v>
      </c>
      <c r="E58" s="11">
        <v>35265.879999999997</v>
      </c>
      <c r="F58" s="12">
        <v>43733</v>
      </c>
      <c r="G58" s="10" t="s">
        <v>0</v>
      </c>
      <c r="H58" s="10"/>
    </row>
    <row r="59" spans="1:8" x14ac:dyDescent="0.25">
      <c r="A59" s="5" t="s">
        <v>506</v>
      </c>
      <c r="B59" s="5" t="s">
        <v>507</v>
      </c>
      <c r="C59" s="5" t="s">
        <v>275</v>
      </c>
      <c r="D59" s="5" t="s">
        <v>276</v>
      </c>
      <c r="E59" s="6">
        <v>1120.8699999999999</v>
      </c>
      <c r="F59" s="7">
        <v>43733</v>
      </c>
      <c r="G59" s="5" t="s">
        <v>0</v>
      </c>
      <c r="H59" s="5"/>
    </row>
    <row r="60" spans="1:8" x14ac:dyDescent="0.25">
      <c r="A60" s="10" t="s">
        <v>506</v>
      </c>
      <c r="B60" s="10" t="s">
        <v>507</v>
      </c>
      <c r="C60" s="10" t="s">
        <v>275</v>
      </c>
      <c r="D60" s="10" t="s">
        <v>276</v>
      </c>
      <c r="E60" s="11">
        <v>23726.23</v>
      </c>
      <c r="F60" s="12">
        <v>43733</v>
      </c>
      <c r="G60" s="10" t="s">
        <v>0</v>
      </c>
      <c r="H60" s="10"/>
    </row>
    <row r="61" spans="1:8" x14ac:dyDescent="0.25">
      <c r="A61" s="5" t="s">
        <v>506</v>
      </c>
      <c r="B61" s="5" t="s">
        <v>507</v>
      </c>
      <c r="C61" s="5" t="s">
        <v>275</v>
      </c>
      <c r="D61" s="5" t="s">
        <v>276</v>
      </c>
      <c r="E61" s="6">
        <v>1850.37</v>
      </c>
      <c r="F61" s="7">
        <v>43733</v>
      </c>
      <c r="G61" s="5" t="s">
        <v>0</v>
      </c>
      <c r="H61" s="5"/>
    </row>
    <row r="62" spans="1:8" x14ac:dyDescent="0.25">
      <c r="A62" s="10" t="s">
        <v>506</v>
      </c>
      <c r="B62" s="10" t="s">
        <v>507</v>
      </c>
      <c r="C62" s="10" t="s">
        <v>275</v>
      </c>
      <c r="D62" s="10" t="s">
        <v>276</v>
      </c>
      <c r="E62" s="11">
        <v>1205.81</v>
      </c>
      <c r="F62" s="12">
        <v>43733</v>
      </c>
      <c r="G62" s="10" t="s">
        <v>0</v>
      </c>
      <c r="H62" s="10"/>
    </row>
    <row r="63" spans="1:8" x14ac:dyDescent="0.25">
      <c r="A63" s="5" t="s">
        <v>506</v>
      </c>
      <c r="B63" s="5" t="s">
        <v>507</v>
      </c>
      <c r="C63" s="5" t="s">
        <v>275</v>
      </c>
      <c r="D63" s="5" t="s">
        <v>276</v>
      </c>
      <c r="E63" s="6">
        <v>7748.47</v>
      </c>
      <c r="F63" s="7">
        <v>43733</v>
      </c>
      <c r="G63" s="5" t="s">
        <v>0</v>
      </c>
      <c r="H63" s="5"/>
    </row>
    <row r="64" spans="1:8" x14ac:dyDescent="0.25">
      <c r="A64" s="8" t="s">
        <v>16</v>
      </c>
      <c r="B64" s="8"/>
      <c r="C64" s="8"/>
      <c r="D64" s="8"/>
      <c r="E64" s="9">
        <f>SUBTOTAL(9, E57:E63)</f>
        <v>99888.909999999989</v>
      </c>
      <c r="F64" s="9"/>
      <c r="G64" s="8"/>
      <c r="H64" s="8" t="s">
        <v>17</v>
      </c>
    </row>
    <row r="65" spans="1:8" x14ac:dyDescent="0.25">
      <c r="A65" s="5" t="s">
        <v>448</v>
      </c>
      <c r="B65" s="5" t="s">
        <v>509</v>
      </c>
      <c r="C65" s="5" t="s">
        <v>123</v>
      </c>
      <c r="D65" s="5" t="s">
        <v>181</v>
      </c>
      <c r="E65" s="6">
        <v>58735</v>
      </c>
      <c r="F65" s="7">
        <v>43735</v>
      </c>
      <c r="G65" s="5" t="s">
        <v>510</v>
      </c>
      <c r="H65" s="5"/>
    </row>
    <row r="66" spans="1:8" x14ac:dyDescent="0.25">
      <c r="A66" s="10" t="s">
        <v>448</v>
      </c>
      <c r="B66" s="10" t="s">
        <v>509</v>
      </c>
      <c r="C66" s="10" t="s">
        <v>123</v>
      </c>
      <c r="D66" s="10" t="s">
        <v>181</v>
      </c>
      <c r="E66" s="11">
        <v>336788.32</v>
      </c>
      <c r="F66" s="12">
        <v>43735</v>
      </c>
      <c r="G66" s="10" t="s">
        <v>0</v>
      </c>
      <c r="H66" s="10"/>
    </row>
    <row r="67" spans="1:8" x14ac:dyDescent="0.25">
      <c r="A67" s="8" t="s">
        <v>16</v>
      </c>
      <c r="B67" s="8"/>
      <c r="C67" s="8"/>
      <c r="D67" s="8"/>
      <c r="E67" s="9">
        <f>SUBTOTAL(9, E65:E66)</f>
        <v>395523.32</v>
      </c>
      <c r="F67" s="9"/>
      <c r="G67" s="8"/>
      <c r="H67" s="8" t="s">
        <v>17</v>
      </c>
    </row>
    <row r="68" spans="1:8" x14ac:dyDescent="0.25">
      <c r="A68" s="8" t="s">
        <v>511</v>
      </c>
      <c r="B68" s="8"/>
      <c r="C68" s="8"/>
      <c r="D68" s="8"/>
      <c r="E68" s="9">
        <f>SUBTOTAL(9, E7:E67)</f>
        <v>948872.41000000015</v>
      </c>
      <c r="F68" s="9"/>
      <c r="G68" s="8"/>
      <c r="H68" s="8"/>
    </row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H53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4.85546875" style="1" bestFit="1" customWidth="1"/>
    <col min="4" max="4" width="28.28515625" style="1" bestFit="1" customWidth="1"/>
    <col min="5" max="5" width="11.28515625" style="1" bestFit="1" customWidth="1"/>
    <col min="6" max="6" width="11.4257812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5" t="s">
        <v>475</v>
      </c>
      <c r="B7" s="5" t="s">
        <v>625</v>
      </c>
      <c r="C7" s="5" t="s">
        <v>56</v>
      </c>
      <c r="D7" s="5" t="s">
        <v>151</v>
      </c>
      <c r="E7" s="6">
        <v>6087.5</v>
      </c>
      <c r="F7" s="7">
        <v>43756</v>
      </c>
      <c r="G7" s="5" t="s">
        <v>626</v>
      </c>
      <c r="H7" s="5"/>
    </row>
    <row r="8" spans="1:8" x14ac:dyDescent="0.25">
      <c r="A8" s="8" t="s">
        <v>16</v>
      </c>
      <c r="B8" s="8"/>
      <c r="C8" s="8"/>
      <c r="D8" s="8"/>
      <c r="E8" s="9">
        <f>SUBTOTAL(9, E7:E7)</f>
        <v>6087.5</v>
      </c>
      <c r="F8" s="9"/>
      <c r="G8" s="8"/>
      <c r="H8" s="8" t="s">
        <v>189</v>
      </c>
    </row>
    <row r="9" spans="1:8" x14ac:dyDescent="0.25">
      <c r="A9" s="5" t="s">
        <v>582</v>
      </c>
      <c r="B9" s="5" t="s">
        <v>627</v>
      </c>
      <c r="C9" s="5" t="s">
        <v>60</v>
      </c>
      <c r="D9" s="5" t="s">
        <v>61</v>
      </c>
      <c r="E9" s="6">
        <v>6295</v>
      </c>
      <c r="F9" s="7">
        <v>43756</v>
      </c>
      <c r="G9" s="5" t="s">
        <v>628</v>
      </c>
      <c r="H9" s="5"/>
    </row>
    <row r="10" spans="1:8" x14ac:dyDescent="0.25">
      <c r="A10" s="8" t="s">
        <v>16</v>
      </c>
      <c r="B10" s="8"/>
      <c r="C10" s="8"/>
      <c r="D10" s="8"/>
      <c r="E10" s="9">
        <f>SUBTOTAL(9, E9:E9)</f>
        <v>6295</v>
      </c>
      <c r="F10" s="9"/>
      <c r="G10" s="8"/>
      <c r="H10" s="8" t="s">
        <v>309</v>
      </c>
    </row>
    <row r="11" spans="1:8" x14ac:dyDescent="0.25">
      <c r="A11" s="5" t="s">
        <v>582</v>
      </c>
      <c r="B11" s="5" t="s">
        <v>629</v>
      </c>
      <c r="C11" s="5" t="s">
        <v>91</v>
      </c>
      <c r="D11" s="5" t="s">
        <v>92</v>
      </c>
      <c r="E11" s="6">
        <v>6890</v>
      </c>
      <c r="F11" s="7">
        <v>43756</v>
      </c>
      <c r="G11" s="5" t="s">
        <v>630</v>
      </c>
      <c r="H11" s="5"/>
    </row>
    <row r="12" spans="1:8" x14ac:dyDescent="0.25">
      <c r="A12" s="8" t="s">
        <v>16</v>
      </c>
      <c r="B12" s="8"/>
      <c r="C12" s="8"/>
      <c r="D12" s="8"/>
      <c r="E12" s="9">
        <f>SUBTOTAL(9, E11:E11)</f>
        <v>6890</v>
      </c>
      <c r="F12" s="9"/>
      <c r="G12" s="8"/>
      <c r="H12" s="8" t="s">
        <v>189</v>
      </c>
    </row>
    <row r="13" spans="1:8" x14ac:dyDescent="0.25">
      <c r="A13" s="5" t="s">
        <v>537</v>
      </c>
      <c r="B13" s="5" t="s">
        <v>631</v>
      </c>
      <c r="C13" s="5" t="s">
        <v>632</v>
      </c>
      <c r="D13" s="5" t="s">
        <v>187</v>
      </c>
      <c r="E13" s="6">
        <v>1299.94</v>
      </c>
      <c r="F13" s="7">
        <v>43749</v>
      </c>
      <c r="G13" s="5" t="s">
        <v>633</v>
      </c>
      <c r="H13" s="5"/>
    </row>
    <row r="14" spans="1:8" x14ac:dyDescent="0.25">
      <c r="A14" s="10" t="s">
        <v>537</v>
      </c>
      <c r="B14" s="10" t="s">
        <v>631</v>
      </c>
      <c r="C14" s="10" t="s">
        <v>634</v>
      </c>
      <c r="D14" s="10" t="s">
        <v>187</v>
      </c>
      <c r="E14" s="11">
        <v>6618.48</v>
      </c>
      <c r="F14" s="12">
        <v>43749</v>
      </c>
      <c r="G14" s="10" t="s">
        <v>0</v>
      </c>
      <c r="H14" s="10"/>
    </row>
    <row r="15" spans="1:8" x14ac:dyDescent="0.25">
      <c r="A15" s="8" t="s">
        <v>16</v>
      </c>
      <c r="B15" s="8"/>
      <c r="C15" s="8"/>
      <c r="D15" s="8"/>
      <c r="E15" s="9">
        <f>SUBTOTAL(9, E13:E14)</f>
        <v>7918.42</v>
      </c>
      <c r="F15" s="9"/>
      <c r="G15" s="8"/>
      <c r="H15" s="8" t="s">
        <v>189</v>
      </c>
    </row>
    <row r="16" spans="1:8" x14ac:dyDescent="0.25">
      <c r="A16" s="10" t="s">
        <v>635</v>
      </c>
      <c r="B16" s="10" t="s">
        <v>636</v>
      </c>
      <c r="C16" s="10" t="s">
        <v>637</v>
      </c>
      <c r="D16" s="10" t="s">
        <v>638</v>
      </c>
      <c r="E16" s="11">
        <v>7895.34</v>
      </c>
      <c r="F16" s="12">
        <v>43742</v>
      </c>
      <c r="G16" s="10" t="s">
        <v>639</v>
      </c>
      <c r="H16" s="10"/>
    </row>
    <row r="17" spans="1:8" x14ac:dyDescent="0.25">
      <c r="A17" s="8" t="s">
        <v>16</v>
      </c>
      <c r="B17" s="8"/>
      <c r="C17" s="8"/>
      <c r="D17" s="8"/>
      <c r="E17" s="9">
        <f>SUBTOTAL(9, E16:E16)</f>
        <v>7895.34</v>
      </c>
      <c r="F17" s="9"/>
      <c r="G17" s="8"/>
      <c r="H17" s="8" t="s">
        <v>224</v>
      </c>
    </row>
    <row r="18" spans="1:8" x14ac:dyDescent="0.25">
      <c r="A18" s="10" t="s">
        <v>582</v>
      </c>
      <c r="B18" s="10" t="s">
        <v>640</v>
      </c>
      <c r="C18" s="10" t="s">
        <v>384</v>
      </c>
      <c r="D18" s="10" t="s">
        <v>641</v>
      </c>
      <c r="E18" s="11">
        <v>8625</v>
      </c>
      <c r="F18" s="12">
        <v>43756</v>
      </c>
      <c r="G18" s="10" t="s">
        <v>642</v>
      </c>
      <c r="H18" s="10"/>
    </row>
    <row r="19" spans="1:8" x14ac:dyDescent="0.25">
      <c r="A19" s="8" t="s">
        <v>16</v>
      </c>
      <c r="B19" s="8"/>
      <c r="C19" s="8"/>
      <c r="D19" s="8"/>
      <c r="E19" s="9">
        <f>SUBTOTAL(9, E18:E18)</f>
        <v>8625</v>
      </c>
      <c r="F19" s="9"/>
      <c r="G19" s="8"/>
      <c r="H19" s="8" t="s">
        <v>224</v>
      </c>
    </row>
    <row r="20" spans="1:8" x14ac:dyDescent="0.25">
      <c r="A20" s="10" t="s">
        <v>448</v>
      </c>
      <c r="B20" s="10" t="s">
        <v>643</v>
      </c>
      <c r="C20" s="10" t="s">
        <v>644</v>
      </c>
      <c r="D20" s="10" t="s">
        <v>645</v>
      </c>
      <c r="E20" s="11">
        <v>9975</v>
      </c>
      <c r="F20" s="12">
        <v>43742</v>
      </c>
      <c r="G20" s="10" t="s">
        <v>646</v>
      </c>
      <c r="H20" s="10"/>
    </row>
    <row r="21" spans="1:8" x14ac:dyDescent="0.25">
      <c r="A21" s="8" t="s">
        <v>16</v>
      </c>
      <c r="B21" s="8"/>
      <c r="C21" s="8"/>
      <c r="D21" s="8"/>
      <c r="E21" s="9">
        <f>SUBTOTAL(9, E20:E20)</f>
        <v>9975</v>
      </c>
      <c r="F21" s="9"/>
      <c r="G21" s="8"/>
      <c r="H21" s="8" t="s">
        <v>189</v>
      </c>
    </row>
    <row r="22" spans="1:8" x14ac:dyDescent="0.25">
      <c r="A22" s="10" t="s">
        <v>506</v>
      </c>
      <c r="B22" s="10" t="s">
        <v>647</v>
      </c>
      <c r="C22" s="10" t="s">
        <v>458</v>
      </c>
      <c r="D22" s="10" t="s">
        <v>459</v>
      </c>
      <c r="E22" s="11">
        <v>11595</v>
      </c>
      <c r="F22" s="12">
        <v>43763</v>
      </c>
      <c r="G22" s="10" t="s">
        <v>648</v>
      </c>
      <c r="H22" s="10"/>
    </row>
    <row r="23" spans="1:8" x14ac:dyDescent="0.25">
      <c r="A23" s="8" t="s">
        <v>16</v>
      </c>
      <c r="B23" s="8"/>
      <c r="C23" s="8"/>
      <c r="D23" s="8"/>
      <c r="E23" s="9">
        <f>SUBTOTAL(9, E22:E22)</f>
        <v>11595</v>
      </c>
      <c r="F23" s="9"/>
      <c r="G23" s="8"/>
      <c r="H23" s="8" t="s">
        <v>54</v>
      </c>
    </row>
    <row r="24" spans="1:8" x14ac:dyDescent="0.25">
      <c r="A24" s="10" t="s">
        <v>649</v>
      </c>
      <c r="B24" s="10" t="s">
        <v>650</v>
      </c>
      <c r="C24" s="10" t="s">
        <v>306</v>
      </c>
      <c r="D24" s="10" t="s">
        <v>548</v>
      </c>
      <c r="E24" s="11">
        <v>12600</v>
      </c>
      <c r="F24" s="12">
        <v>43763</v>
      </c>
      <c r="G24" s="10" t="s">
        <v>651</v>
      </c>
      <c r="H24" s="10"/>
    </row>
    <row r="25" spans="1:8" x14ac:dyDescent="0.25">
      <c r="A25" s="8" t="s">
        <v>16</v>
      </c>
      <c r="B25" s="8"/>
      <c r="C25" s="8"/>
      <c r="D25" s="8"/>
      <c r="E25" s="9">
        <f>SUBTOTAL(9, E24:E24)</f>
        <v>12600</v>
      </c>
      <c r="F25" s="9"/>
      <c r="G25" s="8"/>
      <c r="H25" s="8" t="s">
        <v>309</v>
      </c>
    </row>
    <row r="26" spans="1:8" x14ac:dyDescent="0.25">
      <c r="A26" s="10" t="s">
        <v>652</v>
      </c>
      <c r="B26" s="10" t="s">
        <v>653</v>
      </c>
      <c r="C26" s="10" t="s">
        <v>384</v>
      </c>
      <c r="D26" s="10" t="s">
        <v>654</v>
      </c>
      <c r="E26" s="11">
        <v>13335.45</v>
      </c>
      <c r="F26" s="12">
        <v>43755</v>
      </c>
      <c r="G26" s="10" t="s">
        <v>655</v>
      </c>
      <c r="H26" s="10"/>
    </row>
    <row r="27" spans="1:8" x14ac:dyDescent="0.25">
      <c r="A27" s="8" t="s">
        <v>16</v>
      </c>
      <c r="B27" s="8"/>
      <c r="C27" s="8"/>
      <c r="D27" s="8"/>
      <c r="E27" s="9">
        <f>SUBTOTAL(9, E26:E26)</f>
        <v>13335.45</v>
      </c>
      <c r="F27" s="9"/>
      <c r="G27" s="8"/>
      <c r="H27" s="8" t="s">
        <v>54</v>
      </c>
    </row>
    <row r="28" spans="1:8" x14ac:dyDescent="0.25">
      <c r="A28" s="10" t="s">
        <v>656</v>
      </c>
      <c r="B28" s="10" t="s">
        <v>657</v>
      </c>
      <c r="C28" s="10" t="s">
        <v>242</v>
      </c>
      <c r="D28" s="10" t="s">
        <v>136</v>
      </c>
      <c r="E28" s="11">
        <v>17224</v>
      </c>
      <c r="F28" s="12">
        <v>43749</v>
      </c>
      <c r="G28" s="10" t="s">
        <v>658</v>
      </c>
      <c r="H28" s="10"/>
    </row>
    <row r="29" spans="1:8" x14ac:dyDescent="0.25">
      <c r="A29" s="8" t="s">
        <v>16</v>
      </c>
      <c r="B29" s="8"/>
      <c r="C29" s="8"/>
      <c r="D29" s="8"/>
      <c r="E29" s="9">
        <f>SUBTOTAL(9, E28:E28)</f>
        <v>17224</v>
      </c>
      <c r="F29" s="9"/>
      <c r="G29" s="8"/>
      <c r="H29" s="8" t="s">
        <v>189</v>
      </c>
    </row>
    <row r="30" spans="1:8" x14ac:dyDescent="0.25">
      <c r="A30" s="10" t="s">
        <v>656</v>
      </c>
      <c r="B30" s="10" t="s">
        <v>659</v>
      </c>
      <c r="C30" s="10" t="s">
        <v>140</v>
      </c>
      <c r="D30" s="10" t="s">
        <v>141</v>
      </c>
      <c r="E30" s="11">
        <v>18720.54</v>
      </c>
      <c r="F30" s="12">
        <v>43749</v>
      </c>
      <c r="G30" s="10" t="s">
        <v>660</v>
      </c>
      <c r="H30" s="10"/>
    </row>
    <row r="31" spans="1:8" x14ac:dyDescent="0.25">
      <c r="A31" s="8" t="s">
        <v>16</v>
      </c>
      <c r="B31" s="8"/>
      <c r="C31" s="8"/>
      <c r="D31" s="8"/>
      <c r="E31" s="9">
        <f>SUBTOTAL(9, E30:E30)</f>
        <v>18720.54</v>
      </c>
      <c r="F31" s="9"/>
      <c r="G31" s="8"/>
      <c r="H31" s="8" t="s">
        <v>54</v>
      </c>
    </row>
    <row r="32" spans="1:8" x14ac:dyDescent="0.25">
      <c r="A32" s="10" t="s">
        <v>475</v>
      </c>
      <c r="B32" s="10" t="s">
        <v>661</v>
      </c>
      <c r="C32" s="10" t="s">
        <v>123</v>
      </c>
      <c r="D32" s="10" t="s">
        <v>481</v>
      </c>
      <c r="E32" s="11">
        <v>25463.919999999998</v>
      </c>
      <c r="F32" s="12">
        <v>43756</v>
      </c>
      <c r="G32" s="10" t="s">
        <v>662</v>
      </c>
      <c r="H32" s="10"/>
    </row>
    <row r="33" spans="1:8" x14ac:dyDescent="0.25">
      <c r="A33" s="8" t="s">
        <v>16</v>
      </c>
      <c r="B33" s="8"/>
      <c r="C33" s="8"/>
      <c r="D33" s="8"/>
      <c r="E33" s="9">
        <f>SUBTOTAL(9, E32:E32)</f>
        <v>25463.919999999998</v>
      </c>
      <c r="F33" s="9"/>
      <c r="G33" s="8"/>
      <c r="H33" s="8" t="s">
        <v>189</v>
      </c>
    </row>
    <row r="34" spans="1:8" x14ac:dyDescent="0.25">
      <c r="A34" s="10" t="s">
        <v>475</v>
      </c>
      <c r="B34" s="10" t="s">
        <v>663</v>
      </c>
      <c r="C34" s="10" t="s">
        <v>123</v>
      </c>
      <c r="D34" s="10" t="s">
        <v>481</v>
      </c>
      <c r="E34" s="11">
        <v>29153.15</v>
      </c>
      <c r="F34" s="12">
        <v>43756</v>
      </c>
      <c r="G34" s="10" t="s">
        <v>664</v>
      </c>
      <c r="H34" s="10"/>
    </row>
    <row r="35" spans="1:8" x14ac:dyDescent="0.25">
      <c r="A35" s="8" t="s">
        <v>16</v>
      </c>
      <c r="B35" s="8"/>
      <c r="C35" s="8"/>
      <c r="D35" s="8"/>
      <c r="E35" s="9">
        <f>SUBTOTAL(9, E34:E34)</f>
        <v>29153.15</v>
      </c>
      <c r="F35" s="9"/>
      <c r="G35" s="8"/>
      <c r="H35" s="8" t="s">
        <v>189</v>
      </c>
    </row>
    <row r="36" spans="1:8" x14ac:dyDescent="0.25">
      <c r="A36" s="10" t="s">
        <v>665</v>
      </c>
      <c r="B36" s="10" t="s">
        <v>666</v>
      </c>
      <c r="C36" s="10" t="s">
        <v>123</v>
      </c>
      <c r="D36" s="10" t="s">
        <v>481</v>
      </c>
      <c r="E36" s="11">
        <v>29153.15</v>
      </c>
      <c r="F36" s="12">
        <v>43756</v>
      </c>
      <c r="G36" s="10" t="s">
        <v>667</v>
      </c>
      <c r="H36" s="10"/>
    </row>
    <row r="37" spans="1:8" x14ac:dyDescent="0.25">
      <c r="A37" s="8" t="s">
        <v>16</v>
      </c>
      <c r="B37" s="8"/>
      <c r="C37" s="8"/>
      <c r="D37" s="8"/>
      <c r="E37" s="9">
        <f>SUBTOTAL(9, E36:E36)</f>
        <v>29153.15</v>
      </c>
      <c r="F37" s="9"/>
      <c r="G37" s="8"/>
      <c r="H37" s="8" t="s">
        <v>189</v>
      </c>
    </row>
    <row r="38" spans="1:8" x14ac:dyDescent="0.25">
      <c r="A38" s="10" t="s">
        <v>456</v>
      </c>
      <c r="B38" s="10" t="s">
        <v>668</v>
      </c>
      <c r="C38" s="10" t="s">
        <v>262</v>
      </c>
      <c r="D38" s="10" t="s">
        <v>263</v>
      </c>
      <c r="E38" s="11">
        <v>11258.16</v>
      </c>
      <c r="F38" s="12">
        <v>43742</v>
      </c>
      <c r="G38" s="10" t="s">
        <v>669</v>
      </c>
      <c r="H38" s="10"/>
    </row>
    <row r="39" spans="1:8" x14ac:dyDescent="0.25">
      <c r="A39" s="5" t="s">
        <v>456</v>
      </c>
      <c r="B39" s="5" t="s">
        <v>668</v>
      </c>
      <c r="C39" s="5" t="s">
        <v>262</v>
      </c>
      <c r="D39" s="5" t="s">
        <v>263</v>
      </c>
      <c r="E39" s="6">
        <v>11258.16</v>
      </c>
      <c r="F39" s="7">
        <v>43742</v>
      </c>
      <c r="G39" s="5" t="s">
        <v>0</v>
      </c>
      <c r="H39" s="5"/>
    </row>
    <row r="40" spans="1:8" x14ac:dyDescent="0.25">
      <c r="A40" s="10" t="s">
        <v>456</v>
      </c>
      <c r="B40" s="10" t="s">
        <v>668</v>
      </c>
      <c r="C40" s="10" t="s">
        <v>262</v>
      </c>
      <c r="D40" s="10" t="s">
        <v>263</v>
      </c>
      <c r="E40" s="11">
        <v>11258.16</v>
      </c>
      <c r="F40" s="12">
        <v>43742</v>
      </c>
      <c r="G40" s="10" t="s">
        <v>0</v>
      </c>
      <c r="H40" s="10"/>
    </row>
    <row r="41" spans="1:8" x14ac:dyDescent="0.25">
      <c r="A41" s="8" t="s">
        <v>16</v>
      </c>
      <c r="B41" s="8"/>
      <c r="C41" s="8"/>
      <c r="D41" s="8"/>
      <c r="E41" s="9">
        <f>SUBTOTAL(9, E38:E40)</f>
        <v>33774.479999999996</v>
      </c>
      <c r="F41" s="9"/>
      <c r="G41" s="8"/>
      <c r="H41" s="8" t="s">
        <v>54</v>
      </c>
    </row>
    <row r="42" spans="1:8" x14ac:dyDescent="0.25">
      <c r="A42" s="10" t="s">
        <v>670</v>
      </c>
      <c r="B42" s="10" t="s">
        <v>671</v>
      </c>
      <c r="C42" s="10" t="s">
        <v>388</v>
      </c>
      <c r="D42" s="10" t="s">
        <v>436</v>
      </c>
      <c r="E42" s="11">
        <v>45876.41</v>
      </c>
      <c r="F42" s="12">
        <v>43756</v>
      </c>
      <c r="G42" s="10" t="s">
        <v>672</v>
      </c>
      <c r="H42" s="10"/>
    </row>
    <row r="43" spans="1:8" x14ac:dyDescent="0.25">
      <c r="A43" s="8" t="s">
        <v>16</v>
      </c>
      <c r="B43" s="8"/>
      <c r="C43" s="8"/>
      <c r="D43" s="8"/>
      <c r="E43" s="9">
        <f>SUBTOTAL(9, E42:E42)</f>
        <v>45876.41</v>
      </c>
      <c r="F43" s="9"/>
      <c r="G43" s="8"/>
      <c r="H43" s="8" t="s">
        <v>189</v>
      </c>
    </row>
    <row r="44" spans="1:8" x14ac:dyDescent="0.25">
      <c r="A44" s="10" t="s">
        <v>613</v>
      </c>
      <c r="B44" s="10" t="s">
        <v>673</v>
      </c>
      <c r="C44" s="10" t="s">
        <v>275</v>
      </c>
      <c r="D44" s="10" t="s">
        <v>276</v>
      </c>
      <c r="E44" s="11">
        <v>37231.86</v>
      </c>
      <c r="F44" s="12">
        <v>43763</v>
      </c>
      <c r="G44" s="10" t="s">
        <v>674</v>
      </c>
      <c r="H44" s="10"/>
    </row>
    <row r="45" spans="1:8" x14ac:dyDescent="0.25">
      <c r="A45" s="5" t="s">
        <v>613</v>
      </c>
      <c r="B45" s="5" t="s">
        <v>673</v>
      </c>
      <c r="C45" s="5" t="s">
        <v>275</v>
      </c>
      <c r="D45" s="5" t="s">
        <v>276</v>
      </c>
      <c r="E45" s="6">
        <v>5501.57</v>
      </c>
      <c r="F45" s="7">
        <v>43763</v>
      </c>
      <c r="G45" s="5" t="s">
        <v>0</v>
      </c>
      <c r="H45" s="5"/>
    </row>
    <row r="46" spans="1:8" x14ac:dyDescent="0.25">
      <c r="A46" s="10" t="s">
        <v>613</v>
      </c>
      <c r="B46" s="10" t="s">
        <v>673</v>
      </c>
      <c r="C46" s="10" t="s">
        <v>275</v>
      </c>
      <c r="D46" s="10" t="s">
        <v>276</v>
      </c>
      <c r="E46" s="11">
        <v>1873.54</v>
      </c>
      <c r="F46" s="12">
        <v>43763</v>
      </c>
      <c r="G46" s="10" t="s">
        <v>0</v>
      </c>
      <c r="H46" s="10"/>
    </row>
    <row r="47" spans="1:8" x14ac:dyDescent="0.25">
      <c r="A47" s="5" t="s">
        <v>613</v>
      </c>
      <c r="B47" s="5" t="s">
        <v>673</v>
      </c>
      <c r="C47" s="5" t="s">
        <v>275</v>
      </c>
      <c r="D47" s="5" t="s">
        <v>276</v>
      </c>
      <c r="E47" s="6">
        <v>24347.41</v>
      </c>
      <c r="F47" s="7">
        <v>43763</v>
      </c>
      <c r="G47" s="5" t="s">
        <v>0</v>
      </c>
      <c r="H47" s="5"/>
    </row>
    <row r="48" spans="1:8" x14ac:dyDescent="0.25">
      <c r="A48" s="8" t="s">
        <v>16</v>
      </c>
      <c r="B48" s="8"/>
      <c r="C48" s="8"/>
      <c r="D48" s="8"/>
      <c r="E48" s="9">
        <f>SUBTOTAL(9, E44:E47)</f>
        <v>68954.38</v>
      </c>
      <c r="F48" s="9"/>
      <c r="G48" s="8"/>
      <c r="H48" s="8" t="s">
        <v>189</v>
      </c>
    </row>
    <row r="49" spans="1:8" x14ac:dyDescent="0.25">
      <c r="A49" s="5" t="s">
        <v>456</v>
      </c>
      <c r="B49" s="5" t="s">
        <v>675</v>
      </c>
      <c r="C49" s="5" t="s">
        <v>176</v>
      </c>
      <c r="D49" s="5" t="s">
        <v>52</v>
      </c>
      <c r="E49" s="6">
        <v>175435</v>
      </c>
      <c r="F49" s="7">
        <v>43749</v>
      </c>
      <c r="G49" s="5" t="s">
        <v>676</v>
      </c>
      <c r="H49" s="5"/>
    </row>
    <row r="50" spans="1:8" x14ac:dyDescent="0.25">
      <c r="A50" s="8" t="s">
        <v>16</v>
      </c>
      <c r="B50" s="8"/>
      <c r="C50" s="8"/>
      <c r="D50" s="8"/>
      <c r="E50" s="9">
        <f>SUBTOTAL(9, E49:E49)</f>
        <v>175435</v>
      </c>
      <c r="F50" s="9"/>
      <c r="G50" s="8"/>
      <c r="H50" s="8" t="s">
        <v>54</v>
      </c>
    </row>
    <row r="51" spans="1:8" x14ac:dyDescent="0.25">
      <c r="A51" s="5" t="s">
        <v>677</v>
      </c>
      <c r="B51" s="5" t="s">
        <v>678</v>
      </c>
      <c r="C51" s="5" t="s">
        <v>123</v>
      </c>
      <c r="D51" s="5" t="s">
        <v>181</v>
      </c>
      <c r="E51" s="6">
        <v>656346.62</v>
      </c>
      <c r="F51" s="7">
        <v>43756</v>
      </c>
      <c r="G51" s="5" t="s">
        <v>679</v>
      </c>
      <c r="H51" s="5"/>
    </row>
    <row r="52" spans="1:8" x14ac:dyDescent="0.25">
      <c r="A52" s="8" t="s">
        <v>16</v>
      </c>
      <c r="B52" s="8"/>
      <c r="C52" s="8"/>
      <c r="D52" s="8"/>
      <c r="E52" s="9">
        <f>SUBTOTAL(9, E51:E51)</f>
        <v>656346.62</v>
      </c>
      <c r="F52" s="9"/>
      <c r="G52" s="8"/>
      <c r="H52" s="8" t="s">
        <v>189</v>
      </c>
    </row>
    <row r="53" spans="1:8" x14ac:dyDescent="0.25">
      <c r="A53" s="8" t="s">
        <v>183</v>
      </c>
      <c r="B53" s="8"/>
      <c r="C53" s="8"/>
      <c r="D53" s="8"/>
      <c r="E53" s="9">
        <f>SUBTOTAL(9, E7:E52)</f>
        <v>1191318.3599999999</v>
      </c>
      <c r="F53" s="9"/>
      <c r="G53" s="8"/>
      <c r="H53" s="8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H327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52.5703125" style="1" bestFit="1" customWidth="1"/>
    <col min="4" max="4" width="30" style="1" bestFit="1" customWidth="1"/>
    <col min="5" max="5" width="11.7109375" style="1" bestFit="1" customWidth="1"/>
    <col min="6" max="6" width="12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13" t="s">
        <v>58</v>
      </c>
      <c r="B7" s="13" t="s">
        <v>564</v>
      </c>
      <c r="C7" s="13" t="s">
        <v>296</v>
      </c>
      <c r="D7" s="13" t="s">
        <v>565</v>
      </c>
      <c r="E7" s="14">
        <v>5200</v>
      </c>
      <c r="F7" s="15">
        <v>43770</v>
      </c>
      <c r="G7" s="13" t="s">
        <v>566</v>
      </c>
      <c r="H7" s="13"/>
    </row>
    <row r="8" spans="1:8" x14ac:dyDescent="0.25">
      <c r="A8" s="19" t="s">
        <v>16</v>
      </c>
      <c r="B8" s="19"/>
      <c r="C8" s="19"/>
      <c r="D8" s="19"/>
      <c r="E8" s="20">
        <f>SUBTOTAL(9, E7:E7)</f>
        <v>5200</v>
      </c>
      <c r="F8" s="20"/>
      <c r="G8" s="19"/>
      <c r="H8" s="19" t="s">
        <v>361</v>
      </c>
    </row>
    <row r="9" spans="1:8" x14ac:dyDescent="0.25">
      <c r="A9" s="13" t="s">
        <v>567</v>
      </c>
      <c r="B9" s="13" t="s">
        <v>568</v>
      </c>
      <c r="C9" s="13" t="s">
        <v>384</v>
      </c>
      <c r="D9" s="13" t="s">
        <v>199</v>
      </c>
      <c r="E9" s="14">
        <v>800</v>
      </c>
      <c r="F9" s="15">
        <v>43791</v>
      </c>
      <c r="G9" s="13" t="s">
        <v>569</v>
      </c>
      <c r="H9" s="13"/>
    </row>
    <row r="10" spans="1:8" x14ac:dyDescent="0.25">
      <c r="A10" s="16" t="s">
        <v>567</v>
      </c>
      <c r="B10" s="16" t="s">
        <v>568</v>
      </c>
      <c r="C10" s="16" t="s">
        <v>384</v>
      </c>
      <c r="D10" s="16" t="s">
        <v>199</v>
      </c>
      <c r="E10" s="17">
        <v>5640</v>
      </c>
      <c r="F10" s="18">
        <v>43791</v>
      </c>
      <c r="G10" s="16" t="s">
        <v>0</v>
      </c>
      <c r="H10" s="16" t="s">
        <v>0</v>
      </c>
    </row>
    <row r="11" spans="1:8" x14ac:dyDescent="0.25">
      <c r="A11" s="19" t="s">
        <v>16</v>
      </c>
      <c r="B11" s="19"/>
      <c r="C11" s="19"/>
      <c r="D11" s="19"/>
      <c r="E11" s="20">
        <f>SUBTOTAL(9, E9:E10)</f>
        <v>6440</v>
      </c>
      <c r="F11" s="20"/>
      <c r="G11" s="19"/>
      <c r="H11" s="19" t="s">
        <v>365</v>
      </c>
    </row>
    <row r="12" spans="1:8" x14ac:dyDescent="0.25">
      <c r="A12" s="16" t="s">
        <v>570</v>
      </c>
      <c r="B12" s="16" t="s">
        <v>571</v>
      </c>
      <c r="C12" s="16" t="s">
        <v>572</v>
      </c>
      <c r="D12" s="16" t="s">
        <v>199</v>
      </c>
      <c r="E12" s="17">
        <v>6960</v>
      </c>
      <c r="F12" s="18">
        <v>43784</v>
      </c>
      <c r="G12" s="16" t="s">
        <v>573</v>
      </c>
      <c r="H12" s="16"/>
    </row>
    <row r="13" spans="1:8" x14ac:dyDescent="0.25">
      <c r="A13" s="19" t="s">
        <v>16</v>
      </c>
      <c r="B13" s="19"/>
      <c r="C13" s="19"/>
      <c r="D13" s="19"/>
      <c r="E13" s="20">
        <f>SUBTOTAL(9, E12:E12)</f>
        <v>6960</v>
      </c>
      <c r="F13" s="20"/>
      <c r="G13" s="19"/>
      <c r="H13" s="19" t="s">
        <v>365</v>
      </c>
    </row>
    <row r="14" spans="1:8" x14ac:dyDescent="0.25">
      <c r="A14" s="16" t="s">
        <v>574</v>
      </c>
      <c r="B14" s="16" t="s">
        <v>575</v>
      </c>
      <c r="C14" s="16" t="s">
        <v>108</v>
      </c>
      <c r="D14" s="16" t="s">
        <v>576</v>
      </c>
      <c r="E14" s="17">
        <v>7200.9</v>
      </c>
      <c r="F14" s="18">
        <v>43770</v>
      </c>
      <c r="G14" s="16" t="s">
        <v>577</v>
      </c>
      <c r="H14" s="16"/>
    </row>
    <row r="15" spans="1:8" x14ac:dyDescent="0.25">
      <c r="A15" s="19" t="s">
        <v>16</v>
      </c>
      <c r="B15" s="19"/>
      <c r="C15" s="19"/>
      <c r="D15" s="19"/>
      <c r="E15" s="20">
        <f>SUBTOTAL(9, E14:E14)</f>
        <v>7200.9</v>
      </c>
      <c r="F15" s="20"/>
      <c r="G15" s="19"/>
      <c r="H15" s="19" t="s">
        <v>365</v>
      </c>
    </row>
    <row r="16" spans="1:8" x14ac:dyDescent="0.25">
      <c r="A16" s="16" t="s">
        <v>578</v>
      </c>
      <c r="B16" s="16" t="s">
        <v>579</v>
      </c>
      <c r="C16" s="16" t="s">
        <v>306</v>
      </c>
      <c r="D16" s="16" t="s">
        <v>580</v>
      </c>
      <c r="E16" s="17">
        <v>7750</v>
      </c>
      <c r="F16" s="18">
        <v>43798</v>
      </c>
      <c r="G16" s="16" t="s">
        <v>581</v>
      </c>
      <c r="H16" s="16"/>
    </row>
    <row r="17" spans="1:8" x14ac:dyDescent="0.25">
      <c r="A17" s="19" t="s">
        <v>16</v>
      </c>
      <c r="B17" s="19"/>
      <c r="C17" s="19"/>
      <c r="D17" s="19"/>
      <c r="E17" s="20">
        <f>SUBTOTAL(9, E16:E16)</f>
        <v>7750</v>
      </c>
      <c r="F17" s="20"/>
      <c r="G17" s="19"/>
      <c r="H17" s="19" t="s">
        <v>365</v>
      </c>
    </row>
    <row r="18" spans="1:8" x14ac:dyDescent="0.25">
      <c r="A18" s="16" t="s">
        <v>582</v>
      </c>
      <c r="B18" s="16" t="s">
        <v>583</v>
      </c>
      <c r="C18" s="16" t="s">
        <v>85</v>
      </c>
      <c r="D18" s="16" t="s">
        <v>86</v>
      </c>
      <c r="E18" s="17">
        <v>9240</v>
      </c>
      <c r="F18" s="18">
        <v>43791</v>
      </c>
      <c r="G18" s="16" t="s">
        <v>584</v>
      </c>
      <c r="H18" s="16"/>
    </row>
    <row r="19" spans="1:8" x14ac:dyDescent="0.25">
      <c r="A19" s="19" t="s">
        <v>16</v>
      </c>
      <c r="B19" s="19"/>
      <c r="C19" s="19"/>
      <c r="D19" s="19"/>
      <c r="E19" s="20">
        <f>SUBTOTAL(9, E18:E18)</f>
        <v>9240</v>
      </c>
      <c r="F19" s="20"/>
      <c r="G19" s="19"/>
      <c r="H19" s="19" t="s">
        <v>365</v>
      </c>
    </row>
    <row r="20" spans="1:8" x14ac:dyDescent="0.25">
      <c r="A20" s="16" t="s">
        <v>585</v>
      </c>
      <c r="B20" s="16" t="s">
        <v>586</v>
      </c>
      <c r="C20" s="16" t="s">
        <v>171</v>
      </c>
      <c r="D20" s="16" t="s">
        <v>172</v>
      </c>
      <c r="E20" s="17">
        <v>9997</v>
      </c>
      <c r="F20" s="18">
        <v>43784</v>
      </c>
      <c r="G20" s="16" t="s">
        <v>587</v>
      </c>
      <c r="H20" s="16"/>
    </row>
    <row r="21" spans="1:8" x14ac:dyDescent="0.25">
      <c r="A21" s="19" t="s">
        <v>16</v>
      </c>
      <c r="B21" s="19"/>
      <c r="C21" s="19"/>
      <c r="D21" s="19"/>
      <c r="E21" s="20">
        <f>SUBTOTAL(9, E20:E20)</f>
        <v>9997</v>
      </c>
      <c r="F21" s="20"/>
      <c r="G21" s="19"/>
      <c r="H21" s="19" t="s">
        <v>365</v>
      </c>
    </row>
    <row r="22" spans="1:8" x14ac:dyDescent="0.25">
      <c r="A22" s="16" t="s">
        <v>578</v>
      </c>
      <c r="B22" s="16" t="s">
        <v>588</v>
      </c>
      <c r="C22" s="16" t="s">
        <v>85</v>
      </c>
      <c r="D22" s="16" t="s">
        <v>86</v>
      </c>
      <c r="E22" s="17">
        <v>10120</v>
      </c>
      <c r="F22" s="18">
        <v>43791</v>
      </c>
      <c r="G22" s="16" t="s">
        <v>589</v>
      </c>
      <c r="H22" s="16"/>
    </row>
    <row r="23" spans="1:8" x14ac:dyDescent="0.25">
      <c r="A23" s="19" t="s">
        <v>16</v>
      </c>
      <c r="B23" s="19"/>
      <c r="C23" s="19"/>
      <c r="D23" s="19"/>
      <c r="E23" s="20">
        <f>SUBTOTAL(9, E22:E22)</f>
        <v>10120</v>
      </c>
      <c r="F23" s="20"/>
      <c r="G23" s="19"/>
      <c r="H23" s="19" t="s">
        <v>365</v>
      </c>
    </row>
    <row r="24" spans="1:8" x14ac:dyDescent="0.25">
      <c r="A24" s="16" t="s">
        <v>590</v>
      </c>
      <c r="B24" s="16" t="s">
        <v>591</v>
      </c>
      <c r="C24" s="16" t="s">
        <v>238</v>
      </c>
      <c r="D24" s="16" t="s">
        <v>239</v>
      </c>
      <c r="E24" s="17">
        <v>12500</v>
      </c>
      <c r="F24" s="18">
        <v>43791</v>
      </c>
      <c r="G24" s="16" t="s">
        <v>592</v>
      </c>
      <c r="H24" s="16"/>
    </row>
    <row r="25" spans="1:8" x14ac:dyDescent="0.25">
      <c r="A25" s="19" t="s">
        <v>16</v>
      </c>
      <c r="B25" s="19"/>
      <c r="C25" s="19"/>
      <c r="D25" s="19"/>
      <c r="E25" s="20">
        <f>SUBTOTAL(9, E24:E24)</f>
        <v>12500</v>
      </c>
      <c r="F25" s="20"/>
      <c r="G25" s="19"/>
      <c r="H25" s="19" t="s">
        <v>593</v>
      </c>
    </row>
    <row r="26" spans="1:8" x14ac:dyDescent="0.25">
      <c r="A26" s="16" t="s">
        <v>594</v>
      </c>
      <c r="B26" s="16" t="s">
        <v>595</v>
      </c>
      <c r="C26" s="16" t="s">
        <v>596</v>
      </c>
      <c r="D26" s="16" t="s">
        <v>597</v>
      </c>
      <c r="E26" s="17">
        <v>14400</v>
      </c>
      <c r="F26" s="18">
        <v>43791</v>
      </c>
      <c r="G26" s="16" t="s">
        <v>598</v>
      </c>
      <c r="H26" s="16"/>
    </row>
    <row r="27" spans="1:8" x14ac:dyDescent="0.25">
      <c r="A27" s="19" t="s">
        <v>16</v>
      </c>
      <c r="B27" s="19"/>
      <c r="C27" s="19"/>
      <c r="D27" s="19"/>
      <c r="E27" s="20">
        <f>SUBTOTAL(9, E26:E26)</f>
        <v>14400</v>
      </c>
      <c r="F27" s="20"/>
      <c r="G27" s="19"/>
      <c r="H27" s="19" t="s">
        <v>365</v>
      </c>
    </row>
    <row r="28" spans="1:8" x14ac:dyDescent="0.25">
      <c r="A28" s="16" t="s">
        <v>582</v>
      </c>
      <c r="B28" s="16" t="s">
        <v>599</v>
      </c>
      <c r="C28" s="16" t="s">
        <v>56</v>
      </c>
      <c r="D28" s="16" t="s">
        <v>151</v>
      </c>
      <c r="E28" s="17">
        <v>16134.15</v>
      </c>
      <c r="F28" s="18">
        <v>43770</v>
      </c>
      <c r="G28" s="16" t="s">
        <v>600</v>
      </c>
      <c r="H28" s="16" t="s">
        <v>600</v>
      </c>
    </row>
    <row r="29" spans="1:8" x14ac:dyDescent="0.25">
      <c r="A29" s="19" t="s">
        <v>16</v>
      </c>
      <c r="B29" s="19"/>
      <c r="C29" s="19"/>
      <c r="D29" s="19"/>
      <c r="E29" s="20">
        <f>SUBTOTAL(9, E28:E28)</f>
        <v>16134.15</v>
      </c>
      <c r="F29" s="20"/>
      <c r="G29" s="19"/>
      <c r="H29" s="19" t="s">
        <v>365</v>
      </c>
    </row>
    <row r="30" spans="1:8" x14ac:dyDescent="0.25">
      <c r="A30" s="16" t="s">
        <v>601</v>
      </c>
      <c r="B30" s="16" t="s">
        <v>602</v>
      </c>
      <c r="C30" s="16" t="s">
        <v>384</v>
      </c>
      <c r="D30" s="16" t="s">
        <v>199</v>
      </c>
      <c r="E30" s="17">
        <v>8482</v>
      </c>
      <c r="F30" s="18">
        <v>43791</v>
      </c>
      <c r="G30" s="16" t="s">
        <v>603</v>
      </c>
      <c r="H30" s="16"/>
    </row>
    <row r="31" spans="1:8" x14ac:dyDescent="0.25">
      <c r="A31" s="13" t="s">
        <v>601</v>
      </c>
      <c r="B31" s="13" t="s">
        <v>602</v>
      </c>
      <c r="C31" s="13" t="s">
        <v>198</v>
      </c>
      <c r="D31" s="13" t="s">
        <v>199</v>
      </c>
      <c r="E31" s="14">
        <v>8000</v>
      </c>
      <c r="F31" s="15">
        <v>43791</v>
      </c>
      <c r="G31" s="13" t="s">
        <v>0</v>
      </c>
      <c r="H31" s="13" t="s">
        <v>0</v>
      </c>
    </row>
    <row r="32" spans="1:8" x14ac:dyDescent="0.25">
      <c r="A32" s="19" t="s">
        <v>16</v>
      </c>
      <c r="B32" s="19"/>
      <c r="C32" s="19"/>
      <c r="D32" s="19"/>
      <c r="E32" s="20">
        <f>SUBTOTAL(9, E30:E31)</f>
        <v>16482</v>
      </c>
      <c r="F32" s="20"/>
      <c r="G32" s="19"/>
      <c r="H32" s="19" t="s">
        <v>365</v>
      </c>
    </row>
    <row r="33" spans="1:8" x14ac:dyDescent="0.25">
      <c r="A33" s="13" t="s">
        <v>578</v>
      </c>
      <c r="B33" s="13" t="s">
        <v>604</v>
      </c>
      <c r="C33" s="13" t="s">
        <v>140</v>
      </c>
      <c r="D33" s="13" t="s">
        <v>141</v>
      </c>
      <c r="E33" s="14">
        <v>20045.61</v>
      </c>
      <c r="F33" s="15">
        <v>43784</v>
      </c>
      <c r="G33" s="13" t="s">
        <v>605</v>
      </c>
      <c r="H33" s="13"/>
    </row>
    <row r="34" spans="1:8" x14ac:dyDescent="0.25">
      <c r="A34" s="19" t="s">
        <v>16</v>
      </c>
      <c r="B34" s="19"/>
      <c r="C34" s="19"/>
      <c r="D34" s="19"/>
      <c r="E34" s="20">
        <f>SUBTOTAL(9, E33:E33)</f>
        <v>20045.61</v>
      </c>
      <c r="F34" s="20"/>
      <c r="G34" s="19"/>
      <c r="H34" s="19" t="s">
        <v>593</v>
      </c>
    </row>
    <row r="35" spans="1:8" x14ac:dyDescent="0.25">
      <c r="A35" s="13" t="s">
        <v>606</v>
      </c>
      <c r="B35" s="13" t="s">
        <v>607</v>
      </c>
      <c r="C35" s="13" t="s">
        <v>608</v>
      </c>
      <c r="D35" s="13" t="s">
        <v>609</v>
      </c>
      <c r="E35" s="14">
        <v>26000</v>
      </c>
      <c r="F35" s="15">
        <v>43798</v>
      </c>
      <c r="G35" s="13" t="s">
        <v>610</v>
      </c>
      <c r="H35" s="13"/>
    </row>
    <row r="36" spans="1:8" x14ac:dyDescent="0.25">
      <c r="A36" s="19" t="s">
        <v>16</v>
      </c>
      <c r="B36" s="19"/>
      <c r="C36" s="19"/>
      <c r="D36" s="19"/>
      <c r="E36" s="20">
        <f>SUBTOTAL(9, E35:E35)</f>
        <v>26000</v>
      </c>
      <c r="F36" s="20"/>
      <c r="G36" s="19"/>
      <c r="H36" s="19" t="s">
        <v>365</v>
      </c>
    </row>
    <row r="37" spans="1:8" x14ac:dyDescent="0.25">
      <c r="A37" s="13" t="s">
        <v>594</v>
      </c>
      <c r="B37" s="13" t="s">
        <v>611</v>
      </c>
      <c r="C37" s="13" t="s">
        <v>123</v>
      </c>
      <c r="D37" s="13" t="s">
        <v>481</v>
      </c>
      <c r="E37" s="14">
        <v>29153.15</v>
      </c>
      <c r="F37" s="15">
        <v>43784</v>
      </c>
      <c r="G37" s="13" t="s">
        <v>612</v>
      </c>
      <c r="H37" s="13"/>
    </row>
    <row r="38" spans="1:8" x14ac:dyDescent="0.25">
      <c r="A38" s="19" t="s">
        <v>16</v>
      </c>
      <c r="B38" s="19"/>
      <c r="C38" s="19"/>
      <c r="D38" s="19"/>
      <c r="E38" s="20">
        <f>SUBTOTAL(9, E37:E37)</f>
        <v>29153.15</v>
      </c>
      <c r="F38" s="20"/>
      <c r="G38" s="19"/>
      <c r="H38" s="19" t="s">
        <v>365</v>
      </c>
    </row>
    <row r="39" spans="1:8" x14ac:dyDescent="0.25">
      <c r="A39" s="13" t="s">
        <v>613</v>
      </c>
      <c r="B39" s="13" t="s">
        <v>614</v>
      </c>
      <c r="C39" s="13" t="s">
        <v>615</v>
      </c>
      <c r="D39" s="13" t="s">
        <v>324</v>
      </c>
      <c r="E39" s="14">
        <v>32498</v>
      </c>
      <c r="F39" s="15">
        <v>43770</v>
      </c>
      <c r="G39" s="13" t="s">
        <v>616</v>
      </c>
      <c r="H39" s="13"/>
    </row>
    <row r="40" spans="1:8" x14ac:dyDescent="0.25">
      <c r="A40" s="19" t="s">
        <v>16</v>
      </c>
      <c r="B40" s="19"/>
      <c r="C40" s="19"/>
      <c r="D40" s="19"/>
      <c r="E40" s="20">
        <f>SUBTOTAL(9, E39:E39)</f>
        <v>32498</v>
      </c>
      <c r="F40" s="20"/>
      <c r="G40" s="19"/>
      <c r="H40" s="19" t="s">
        <v>365</v>
      </c>
    </row>
    <row r="41" spans="1:8" x14ac:dyDescent="0.25">
      <c r="A41" s="13" t="s">
        <v>617</v>
      </c>
      <c r="B41" s="13" t="s">
        <v>618</v>
      </c>
      <c r="C41" s="13" t="s">
        <v>275</v>
      </c>
      <c r="D41" s="13" t="s">
        <v>276</v>
      </c>
      <c r="E41" s="14">
        <v>5501.06</v>
      </c>
      <c r="F41" s="15">
        <v>43791</v>
      </c>
      <c r="G41" s="13" t="s">
        <v>619</v>
      </c>
      <c r="H41" s="13"/>
    </row>
    <row r="42" spans="1:8" x14ac:dyDescent="0.25">
      <c r="A42" s="16" t="s">
        <v>617</v>
      </c>
      <c r="B42" s="16" t="s">
        <v>618</v>
      </c>
      <c r="C42" s="16" t="s">
        <v>275</v>
      </c>
      <c r="D42" s="16" t="s">
        <v>276</v>
      </c>
      <c r="E42" s="17">
        <v>37557.22</v>
      </c>
      <c r="F42" s="18">
        <v>43791</v>
      </c>
      <c r="G42" s="16" t="s">
        <v>0</v>
      </c>
      <c r="H42" s="16" t="s">
        <v>0</v>
      </c>
    </row>
    <row r="43" spans="1:8" x14ac:dyDescent="0.25">
      <c r="A43" s="13" t="s">
        <v>617</v>
      </c>
      <c r="B43" s="13" t="s">
        <v>618</v>
      </c>
      <c r="C43" s="13" t="s">
        <v>275</v>
      </c>
      <c r="D43" s="13" t="s">
        <v>276</v>
      </c>
      <c r="E43" s="14">
        <v>24639.57</v>
      </c>
      <c r="F43" s="15">
        <v>43791</v>
      </c>
      <c r="G43" s="13" t="s">
        <v>0</v>
      </c>
      <c r="H43" s="13" t="s">
        <v>0</v>
      </c>
    </row>
    <row r="44" spans="1:8" x14ac:dyDescent="0.25">
      <c r="A44" s="16" t="s">
        <v>617</v>
      </c>
      <c r="B44" s="16" t="s">
        <v>618</v>
      </c>
      <c r="C44" s="16" t="s">
        <v>275</v>
      </c>
      <c r="D44" s="16" t="s">
        <v>276</v>
      </c>
      <c r="E44" s="17">
        <v>1850.37</v>
      </c>
      <c r="F44" s="18">
        <v>43791</v>
      </c>
      <c r="G44" s="16" t="s">
        <v>0</v>
      </c>
      <c r="H44" s="16" t="s">
        <v>0</v>
      </c>
    </row>
    <row r="45" spans="1:8" x14ac:dyDescent="0.25">
      <c r="A45" s="19" t="s">
        <v>16</v>
      </c>
      <c r="B45" s="19"/>
      <c r="C45" s="19"/>
      <c r="D45" s="19"/>
      <c r="E45" s="20">
        <f>SUBTOTAL(9, E41:E44)</f>
        <v>69548.22</v>
      </c>
      <c r="F45" s="20"/>
      <c r="G45" s="19"/>
      <c r="H45" s="19" t="s">
        <v>365</v>
      </c>
    </row>
    <row r="46" spans="1:8" x14ac:dyDescent="0.25">
      <c r="A46" s="16" t="s">
        <v>578</v>
      </c>
      <c r="B46" s="16" t="s">
        <v>620</v>
      </c>
      <c r="C46" s="16" t="s">
        <v>171</v>
      </c>
      <c r="D46" s="16" t="s">
        <v>172</v>
      </c>
      <c r="E46" s="17">
        <v>3683</v>
      </c>
      <c r="F46" s="18">
        <v>43784</v>
      </c>
      <c r="G46" s="16" t="s">
        <v>621</v>
      </c>
      <c r="H46" s="16"/>
    </row>
    <row r="47" spans="1:8" x14ac:dyDescent="0.25">
      <c r="A47" s="13" t="s">
        <v>578</v>
      </c>
      <c r="B47" s="13" t="s">
        <v>620</v>
      </c>
      <c r="C47" s="13" t="s">
        <v>171</v>
      </c>
      <c r="D47" s="13" t="s">
        <v>172</v>
      </c>
      <c r="E47" s="14">
        <v>2342</v>
      </c>
      <c r="F47" s="15">
        <v>43784</v>
      </c>
      <c r="G47" s="13" t="s">
        <v>0</v>
      </c>
      <c r="H47" s="13" t="s">
        <v>0</v>
      </c>
    </row>
    <row r="48" spans="1:8" x14ac:dyDescent="0.25">
      <c r="A48" s="16" t="s">
        <v>578</v>
      </c>
      <c r="B48" s="16" t="s">
        <v>620</v>
      </c>
      <c r="C48" s="16" t="s">
        <v>171</v>
      </c>
      <c r="D48" s="16" t="s">
        <v>172</v>
      </c>
      <c r="E48" s="17">
        <v>271345</v>
      </c>
      <c r="F48" s="18">
        <v>43784</v>
      </c>
      <c r="G48" s="16" t="s">
        <v>0</v>
      </c>
      <c r="H48" s="16" t="s">
        <v>0</v>
      </c>
    </row>
    <row r="49" spans="1:8" x14ac:dyDescent="0.25">
      <c r="A49" s="19" t="s">
        <v>16</v>
      </c>
      <c r="B49" s="19"/>
      <c r="C49" s="19"/>
      <c r="D49" s="19"/>
      <c r="E49" s="20">
        <f>SUBTOTAL(9, E46:E48)</f>
        <v>277370</v>
      </c>
      <c r="F49" s="20"/>
      <c r="G49" s="19"/>
      <c r="H49" s="19" t="s">
        <v>365</v>
      </c>
    </row>
    <row r="50" spans="1:8" x14ac:dyDescent="0.25">
      <c r="A50" s="16" t="s">
        <v>622</v>
      </c>
      <c r="B50" s="16" t="s">
        <v>623</v>
      </c>
      <c r="C50" s="16" t="s">
        <v>123</v>
      </c>
      <c r="D50" s="16" t="s">
        <v>181</v>
      </c>
      <c r="E50" s="17">
        <v>631861.88</v>
      </c>
      <c r="F50" s="18">
        <v>43791</v>
      </c>
      <c r="G50" s="16" t="s">
        <v>624</v>
      </c>
      <c r="H50" s="16"/>
    </row>
    <row r="51" spans="1:8" x14ac:dyDescent="0.25">
      <c r="A51" s="19" t="s">
        <v>16</v>
      </c>
      <c r="B51" s="19"/>
      <c r="C51" s="19"/>
      <c r="D51" s="19"/>
      <c r="E51" s="20">
        <f>SUBTOTAL(9, E50:E50)</f>
        <v>631861.88</v>
      </c>
      <c r="F51" s="20"/>
      <c r="G51" s="19"/>
      <c r="H51" s="19" t="s">
        <v>365</v>
      </c>
    </row>
    <row r="52" spans="1:8" x14ac:dyDescent="0.25">
      <c r="A52" s="19" t="s">
        <v>183</v>
      </c>
      <c r="B52" s="19"/>
      <c r="C52" s="19"/>
      <c r="D52" s="19"/>
      <c r="E52" s="20">
        <f>SUBTOTAL(9, E7:E51)</f>
        <v>1208900.9100000001</v>
      </c>
      <c r="F52" s="20"/>
      <c r="G52" s="19"/>
      <c r="H52" s="19"/>
    </row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H327"/>
  <sheetViews>
    <sheetView workbookViewId="0">
      <selection sqref="A1:H1"/>
    </sheetView>
  </sheetViews>
  <sheetFormatPr defaultRowHeight="15" x14ac:dyDescent="0.25"/>
  <cols>
    <col min="1" max="1" width="12.5703125" style="1" bestFit="1" customWidth="1"/>
    <col min="2" max="2" width="14.5703125" style="1" bestFit="1" customWidth="1"/>
    <col min="3" max="3" width="47.5703125" style="1" bestFit="1" customWidth="1"/>
    <col min="4" max="4" width="31.85546875" style="1" bestFit="1" customWidth="1"/>
    <col min="5" max="5" width="10.140625" style="1" bestFit="1" customWidth="1"/>
    <col min="6" max="6" width="11.7109375" style="1" bestFit="1" customWidth="1"/>
    <col min="7" max="7" width="13.85546875" style="1" bestFit="1" customWidth="1"/>
    <col min="8" max="8" width="15" style="1" bestFit="1" customWidth="1"/>
    <col min="9" max="16384" width="9.140625" style="1"/>
  </cols>
  <sheetData>
    <row r="1" spans="1:8" ht="15.75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8" ht="15.75" x14ac:dyDescent="0.25">
      <c r="A3" s="2" t="s">
        <v>0</v>
      </c>
      <c r="B3" s="3"/>
      <c r="C3" s="3"/>
      <c r="D3" s="3"/>
      <c r="E3" s="3"/>
      <c r="F3" s="3"/>
      <c r="G3" s="3"/>
      <c r="H3" s="3"/>
    </row>
    <row r="4" spans="1:8" ht="15.75" x14ac:dyDescent="0.25">
      <c r="A4" s="2" t="s">
        <v>2</v>
      </c>
      <c r="B4" s="3"/>
      <c r="C4" s="3"/>
      <c r="D4" s="3"/>
      <c r="E4" s="3"/>
      <c r="F4" s="3"/>
      <c r="G4" s="3"/>
      <c r="H4" s="3"/>
    </row>
    <row r="5" spans="1:8" ht="15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x14ac:dyDescent="0.25">
      <c r="A7" s="13" t="s">
        <v>680</v>
      </c>
      <c r="B7" s="13" t="s">
        <v>681</v>
      </c>
      <c r="C7" s="13" t="s">
        <v>25</v>
      </c>
      <c r="D7" s="13" t="s">
        <v>26</v>
      </c>
      <c r="E7" s="14">
        <v>86.02</v>
      </c>
      <c r="F7" s="15">
        <v>43812</v>
      </c>
      <c r="G7" s="13" t="s">
        <v>682</v>
      </c>
      <c r="H7" s="13"/>
    </row>
    <row r="8" spans="1:8" x14ac:dyDescent="0.25">
      <c r="A8" s="16" t="s">
        <v>680</v>
      </c>
      <c r="B8" s="16" t="s">
        <v>681</v>
      </c>
      <c r="C8" s="16" t="s">
        <v>42</v>
      </c>
      <c r="D8" s="16" t="s">
        <v>26</v>
      </c>
      <c r="E8" s="17">
        <v>237.01</v>
      </c>
      <c r="F8" s="18">
        <v>43812</v>
      </c>
      <c r="G8" s="16" t="s">
        <v>0</v>
      </c>
      <c r="H8" s="16"/>
    </row>
    <row r="9" spans="1:8" x14ac:dyDescent="0.25">
      <c r="A9" s="13" t="s">
        <v>680</v>
      </c>
      <c r="B9" s="13" t="s">
        <v>681</v>
      </c>
      <c r="C9" s="13" t="s">
        <v>32</v>
      </c>
      <c r="D9" s="13" t="s">
        <v>26</v>
      </c>
      <c r="E9" s="14">
        <v>189.86</v>
      </c>
      <c r="F9" s="15">
        <v>43812</v>
      </c>
      <c r="G9" s="13" t="s">
        <v>0</v>
      </c>
      <c r="H9" s="13"/>
    </row>
    <row r="10" spans="1:8" x14ac:dyDescent="0.25">
      <c r="A10" s="16" t="s">
        <v>680</v>
      </c>
      <c r="B10" s="16" t="s">
        <v>681</v>
      </c>
      <c r="C10" s="16" t="s">
        <v>38</v>
      </c>
      <c r="D10" s="16" t="s">
        <v>26</v>
      </c>
      <c r="E10" s="17">
        <v>284.88</v>
      </c>
      <c r="F10" s="18">
        <v>43812</v>
      </c>
      <c r="G10" s="16" t="s">
        <v>0</v>
      </c>
      <c r="H10" s="16"/>
    </row>
    <row r="11" spans="1:8" x14ac:dyDescent="0.25">
      <c r="A11" s="13" t="s">
        <v>680</v>
      </c>
      <c r="B11" s="13" t="s">
        <v>681</v>
      </c>
      <c r="C11" s="13" t="s">
        <v>40</v>
      </c>
      <c r="D11" s="13" t="s">
        <v>26</v>
      </c>
      <c r="E11" s="14">
        <v>252.41</v>
      </c>
      <c r="F11" s="15">
        <v>43812</v>
      </c>
      <c r="G11" s="13" t="s">
        <v>0</v>
      </c>
      <c r="H11" s="13"/>
    </row>
    <row r="12" spans="1:8" x14ac:dyDescent="0.25">
      <c r="A12" s="16" t="s">
        <v>680</v>
      </c>
      <c r="B12" s="16" t="s">
        <v>681</v>
      </c>
      <c r="C12" s="16" t="s">
        <v>30</v>
      </c>
      <c r="D12" s="16" t="s">
        <v>26</v>
      </c>
      <c r="E12" s="17">
        <v>289.33999999999997</v>
      </c>
      <c r="F12" s="18">
        <v>43812</v>
      </c>
      <c r="G12" s="16" t="s">
        <v>0</v>
      </c>
      <c r="H12" s="16"/>
    </row>
    <row r="13" spans="1:8" x14ac:dyDescent="0.25">
      <c r="A13" s="13" t="s">
        <v>680</v>
      </c>
      <c r="B13" s="13" t="s">
        <v>681</v>
      </c>
      <c r="C13" s="13" t="s">
        <v>33</v>
      </c>
      <c r="D13" s="13" t="s">
        <v>26</v>
      </c>
      <c r="E13" s="14">
        <v>110.51</v>
      </c>
      <c r="F13" s="15">
        <v>43812</v>
      </c>
      <c r="G13" s="13" t="s">
        <v>0</v>
      </c>
      <c r="H13" s="13"/>
    </row>
    <row r="14" spans="1:8" x14ac:dyDescent="0.25">
      <c r="A14" s="16" t="s">
        <v>680</v>
      </c>
      <c r="B14" s="16" t="s">
        <v>681</v>
      </c>
      <c r="C14" s="16" t="s">
        <v>39</v>
      </c>
      <c r="D14" s="16" t="s">
        <v>26</v>
      </c>
      <c r="E14" s="17">
        <v>1365.14</v>
      </c>
      <c r="F14" s="18">
        <v>43812</v>
      </c>
      <c r="G14" s="16" t="s">
        <v>0</v>
      </c>
      <c r="H14" s="16"/>
    </row>
    <row r="15" spans="1:8" x14ac:dyDescent="0.25">
      <c r="A15" s="13" t="s">
        <v>680</v>
      </c>
      <c r="B15" s="13" t="s">
        <v>681</v>
      </c>
      <c r="C15" s="13" t="s">
        <v>35</v>
      </c>
      <c r="D15" s="13" t="s">
        <v>26</v>
      </c>
      <c r="E15" s="14">
        <v>501.03</v>
      </c>
      <c r="F15" s="15">
        <v>43812</v>
      </c>
      <c r="G15" s="13" t="s">
        <v>0</v>
      </c>
      <c r="H15" s="13"/>
    </row>
    <row r="16" spans="1:8" x14ac:dyDescent="0.25">
      <c r="A16" s="16" t="s">
        <v>680</v>
      </c>
      <c r="B16" s="16" t="s">
        <v>681</v>
      </c>
      <c r="C16" s="16" t="s">
        <v>43</v>
      </c>
      <c r="D16" s="16" t="s">
        <v>26</v>
      </c>
      <c r="E16" s="17">
        <v>296.98</v>
      </c>
      <c r="F16" s="18">
        <v>43812</v>
      </c>
      <c r="G16" s="16" t="s">
        <v>0</v>
      </c>
      <c r="H16" s="16"/>
    </row>
    <row r="17" spans="1:8" x14ac:dyDescent="0.25">
      <c r="A17" s="13" t="s">
        <v>680</v>
      </c>
      <c r="B17" s="13" t="s">
        <v>681</v>
      </c>
      <c r="C17" s="13" t="s">
        <v>37</v>
      </c>
      <c r="D17" s="13" t="s">
        <v>26</v>
      </c>
      <c r="E17" s="14">
        <v>64.05</v>
      </c>
      <c r="F17" s="15">
        <v>43812</v>
      </c>
      <c r="G17" s="13" t="s">
        <v>0</v>
      </c>
      <c r="H17" s="13"/>
    </row>
    <row r="18" spans="1:8" x14ac:dyDescent="0.25">
      <c r="A18" s="16" t="s">
        <v>680</v>
      </c>
      <c r="B18" s="16" t="s">
        <v>681</v>
      </c>
      <c r="C18" s="16" t="s">
        <v>36</v>
      </c>
      <c r="D18" s="16" t="s">
        <v>26</v>
      </c>
      <c r="E18" s="17">
        <v>63.67</v>
      </c>
      <c r="F18" s="18">
        <v>43812</v>
      </c>
      <c r="G18" s="16" t="s">
        <v>0</v>
      </c>
      <c r="H18" s="16"/>
    </row>
    <row r="19" spans="1:8" x14ac:dyDescent="0.25">
      <c r="A19" s="13" t="s">
        <v>680</v>
      </c>
      <c r="B19" s="13" t="s">
        <v>681</v>
      </c>
      <c r="C19" s="13" t="s">
        <v>34</v>
      </c>
      <c r="D19" s="13" t="s">
        <v>26</v>
      </c>
      <c r="E19" s="14">
        <v>107.51</v>
      </c>
      <c r="F19" s="15">
        <v>43812</v>
      </c>
      <c r="G19" s="13" t="s">
        <v>0</v>
      </c>
      <c r="H19" s="13"/>
    </row>
    <row r="20" spans="1:8" x14ac:dyDescent="0.25">
      <c r="A20" s="16" t="s">
        <v>680</v>
      </c>
      <c r="B20" s="16" t="s">
        <v>681</v>
      </c>
      <c r="C20" s="16" t="s">
        <v>29</v>
      </c>
      <c r="D20" s="16" t="s">
        <v>26</v>
      </c>
      <c r="E20" s="17">
        <v>282.31</v>
      </c>
      <c r="F20" s="18">
        <v>43812</v>
      </c>
      <c r="G20" s="16" t="s">
        <v>0</v>
      </c>
      <c r="H20" s="16"/>
    </row>
    <row r="21" spans="1:8" x14ac:dyDescent="0.25">
      <c r="A21" s="13" t="s">
        <v>680</v>
      </c>
      <c r="B21" s="13" t="s">
        <v>681</v>
      </c>
      <c r="C21" s="13" t="s">
        <v>41</v>
      </c>
      <c r="D21" s="13" t="s">
        <v>26</v>
      </c>
      <c r="E21" s="14">
        <v>1187.77</v>
      </c>
      <c r="F21" s="15">
        <v>43812</v>
      </c>
      <c r="G21" s="13" t="s">
        <v>0</v>
      </c>
      <c r="H21" s="13"/>
    </row>
    <row r="22" spans="1:8" x14ac:dyDescent="0.25">
      <c r="A22" s="16" t="s">
        <v>680</v>
      </c>
      <c r="B22" s="16" t="s">
        <v>681</v>
      </c>
      <c r="C22" s="16" t="s">
        <v>28</v>
      </c>
      <c r="D22" s="16" t="s">
        <v>26</v>
      </c>
      <c r="E22" s="17">
        <v>146.26</v>
      </c>
      <c r="F22" s="18">
        <v>43812</v>
      </c>
      <c r="G22" s="16" t="s">
        <v>0</v>
      </c>
      <c r="H22" s="16"/>
    </row>
    <row r="23" spans="1:8" x14ac:dyDescent="0.25">
      <c r="A23" s="13" t="s">
        <v>680</v>
      </c>
      <c r="B23" s="13" t="s">
        <v>681</v>
      </c>
      <c r="C23" s="13" t="s">
        <v>31</v>
      </c>
      <c r="D23" s="13" t="s">
        <v>26</v>
      </c>
      <c r="E23" s="14">
        <v>93.68</v>
      </c>
      <c r="F23" s="15">
        <v>43812</v>
      </c>
      <c r="G23" s="13" t="s">
        <v>0</v>
      </c>
      <c r="H23" s="13"/>
    </row>
    <row r="24" spans="1:8" x14ac:dyDescent="0.25">
      <c r="A24" s="19" t="s">
        <v>16</v>
      </c>
      <c r="B24" s="19"/>
      <c r="C24" s="19"/>
      <c r="D24" s="19"/>
      <c r="E24" s="20">
        <f>SUBTOTAL(9, E7:E23)</f>
        <v>5558.43</v>
      </c>
      <c r="F24" s="20"/>
      <c r="G24" s="19"/>
      <c r="H24" s="19" t="s">
        <v>17</v>
      </c>
    </row>
    <row r="25" spans="1:8" x14ac:dyDescent="0.25">
      <c r="A25" s="13" t="s">
        <v>683</v>
      </c>
      <c r="B25" s="13" t="s">
        <v>684</v>
      </c>
      <c r="C25" s="13" t="s">
        <v>306</v>
      </c>
      <c r="D25" s="13" t="s">
        <v>685</v>
      </c>
      <c r="E25" s="14">
        <v>5274.14</v>
      </c>
      <c r="F25" s="15">
        <v>43819</v>
      </c>
      <c r="G25" s="13" t="s">
        <v>686</v>
      </c>
      <c r="H25" s="13"/>
    </row>
    <row r="26" spans="1:8" x14ac:dyDescent="0.25">
      <c r="A26" s="19" t="s">
        <v>16</v>
      </c>
      <c r="B26" s="19"/>
      <c r="C26" s="19"/>
      <c r="D26" s="19"/>
      <c r="E26" s="20">
        <f>SUBTOTAL(9, E25:E25)</f>
        <v>5274.14</v>
      </c>
      <c r="F26" s="20"/>
      <c r="G26" s="19"/>
      <c r="H26" s="19" t="s">
        <v>17</v>
      </c>
    </row>
    <row r="27" spans="1:8" x14ac:dyDescent="0.25">
      <c r="A27" s="13" t="s">
        <v>687</v>
      </c>
      <c r="B27" s="13" t="s">
        <v>688</v>
      </c>
      <c r="C27" s="13" t="s">
        <v>689</v>
      </c>
      <c r="D27" s="13" t="s">
        <v>690</v>
      </c>
      <c r="E27" s="14">
        <v>5511</v>
      </c>
      <c r="F27" s="15">
        <v>43805</v>
      </c>
      <c r="G27" s="13" t="s">
        <v>691</v>
      </c>
      <c r="H27" s="13"/>
    </row>
    <row r="28" spans="1:8" x14ac:dyDescent="0.25">
      <c r="A28" s="19" t="s">
        <v>16</v>
      </c>
      <c r="B28" s="19"/>
      <c r="C28" s="19"/>
      <c r="D28" s="19"/>
      <c r="E28" s="20">
        <f>SUBTOTAL(9, E27:E27)</f>
        <v>5511</v>
      </c>
      <c r="F28" s="20"/>
      <c r="G28" s="19"/>
      <c r="H28" s="19" t="s">
        <v>63</v>
      </c>
    </row>
    <row r="29" spans="1:8" x14ac:dyDescent="0.25">
      <c r="A29" s="13" t="s">
        <v>570</v>
      </c>
      <c r="B29" s="13" t="s">
        <v>692</v>
      </c>
      <c r="C29" s="13" t="s">
        <v>466</v>
      </c>
      <c r="D29" s="13" t="s">
        <v>693</v>
      </c>
      <c r="E29" s="14">
        <v>5794.13</v>
      </c>
      <c r="F29" s="15">
        <v>43819</v>
      </c>
      <c r="G29" s="13" t="s">
        <v>694</v>
      </c>
      <c r="H29" s="13"/>
    </row>
    <row r="30" spans="1:8" x14ac:dyDescent="0.25">
      <c r="A30" s="19" t="s">
        <v>16</v>
      </c>
      <c r="B30" s="19"/>
      <c r="C30" s="19"/>
      <c r="D30" s="19"/>
      <c r="E30" s="20">
        <f>SUBTOTAL(9, E29:E29)</f>
        <v>5794.13</v>
      </c>
      <c r="F30" s="20"/>
      <c r="G30" s="19"/>
      <c r="H30" s="19" t="s">
        <v>17</v>
      </c>
    </row>
    <row r="31" spans="1:8" x14ac:dyDescent="0.25">
      <c r="A31" s="13" t="s">
        <v>695</v>
      </c>
      <c r="B31" s="13" t="s">
        <v>696</v>
      </c>
      <c r="C31" s="13" t="s">
        <v>91</v>
      </c>
      <c r="D31" s="13" t="s">
        <v>92</v>
      </c>
      <c r="E31" s="14">
        <v>5850</v>
      </c>
      <c r="F31" s="15">
        <v>43819</v>
      </c>
      <c r="G31" s="13" t="s">
        <v>697</v>
      </c>
      <c r="H31" s="13"/>
    </row>
    <row r="32" spans="1:8" x14ac:dyDescent="0.25">
      <c r="A32" s="19" t="s">
        <v>16</v>
      </c>
      <c r="B32" s="19"/>
      <c r="C32" s="19"/>
      <c r="D32" s="19"/>
      <c r="E32" s="20">
        <f>SUBTOTAL(9, E31:E31)</f>
        <v>5850</v>
      </c>
      <c r="F32" s="20"/>
      <c r="G32" s="19"/>
      <c r="H32" s="19" t="s">
        <v>17</v>
      </c>
    </row>
    <row r="33" spans="1:8" x14ac:dyDescent="0.25">
      <c r="A33" s="13" t="s">
        <v>698</v>
      </c>
      <c r="B33" s="13" t="s">
        <v>699</v>
      </c>
      <c r="C33" s="13" t="s">
        <v>700</v>
      </c>
      <c r="D33" s="13" t="s">
        <v>701</v>
      </c>
      <c r="E33" s="14">
        <v>5904.16</v>
      </c>
      <c r="F33" s="15">
        <v>43819</v>
      </c>
      <c r="G33" s="13" t="s">
        <v>702</v>
      </c>
      <c r="H33" s="13"/>
    </row>
    <row r="34" spans="1:8" x14ac:dyDescent="0.25">
      <c r="A34" s="19" t="s">
        <v>16</v>
      </c>
      <c r="B34" s="19"/>
      <c r="C34" s="19"/>
      <c r="D34" s="19"/>
      <c r="E34" s="20">
        <f>SUBTOTAL(9, E33:E33)</f>
        <v>5904.16</v>
      </c>
      <c r="F34" s="20"/>
      <c r="G34" s="19"/>
      <c r="H34" s="19" t="s">
        <v>17</v>
      </c>
    </row>
    <row r="35" spans="1:8" x14ac:dyDescent="0.25">
      <c r="A35" s="13" t="s">
        <v>703</v>
      </c>
      <c r="B35" s="13" t="s">
        <v>704</v>
      </c>
      <c r="C35" s="13" t="s">
        <v>705</v>
      </c>
      <c r="D35" s="13" t="s">
        <v>706</v>
      </c>
      <c r="E35" s="14">
        <v>6053.18</v>
      </c>
      <c r="F35" s="15">
        <v>43819</v>
      </c>
      <c r="G35" s="13" t="s">
        <v>707</v>
      </c>
      <c r="H35" s="13"/>
    </row>
    <row r="36" spans="1:8" x14ac:dyDescent="0.25">
      <c r="A36" s="19" t="s">
        <v>16</v>
      </c>
      <c r="B36" s="19"/>
      <c r="C36" s="19"/>
      <c r="D36" s="19"/>
      <c r="E36" s="20">
        <f>SUBTOTAL(9, E35:E35)</f>
        <v>6053.18</v>
      </c>
      <c r="F36" s="20"/>
      <c r="G36" s="19"/>
      <c r="H36" s="19" t="s">
        <v>63</v>
      </c>
    </row>
    <row r="37" spans="1:8" x14ac:dyDescent="0.25">
      <c r="A37" s="13" t="s">
        <v>708</v>
      </c>
      <c r="B37" s="13" t="s">
        <v>709</v>
      </c>
      <c r="C37" s="13" t="s">
        <v>56</v>
      </c>
      <c r="D37" s="13" t="s">
        <v>151</v>
      </c>
      <c r="E37" s="14">
        <v>6087.5</v>
      </c>
      <c r="F37" s="15">
        <v>43812</v>
      </c>
      <c r="G37" s="13" t="s">
        <v>710</v>
      </c>
      <c r="H37" s="13"/>
    </row>
    <row r="38" spans="1:8" x14ac:dyDescent="0.25">
      <c r="A38" s="19" t="s">
        <v>16</v>
      </c>
      <c r="B38" s="19"/>
      <c r="C38" s="19"/>
      <c r="D38" s="19"/>
      <c r="E38" s="20">
        <f>SUBTOTAL(9, E37:E37)</f>
        <v>6087.5</v>
      </c>
      <c r="F38" s="20"/>
      <c r="G38" s="19"/>
      <c r="H38" s="19" t="s">
        <v>17</v>
      </c>
    </row>
    <row r="39" spans="1:8" x14ac:dyDescent="0.25">
      <c r="A39" s="13" t="s">
        <v>585</v>
      </c>
      <c r="B39" s="13" t="s">
        <v>711</v>
      </c>
      <c r="C39" s="13" t="s">
        <v>91</v>
      </c>
      <c r="D39" s="13" t="s">
        <v>92</v>
      </c>
      <c r="E39" s="14">
        <v>6500</v>
      </c>
      <c r="F39" s="15">
        <v>43805</v>
      </c>
      <c r="G39" s="13" t="s">
        <v>712</v>
      </c>
      <c r="H39" s="13"/>
    </row>
    <row r="40" spans="1:8" x14ac:dyDescent="0.25">
      <c r="A40" s="19" t="s">
        <v>16</v>
      </c>
      <c r="B40" s="19"/>
      <c r="C40" s="19"/>
      <c r="D40" s="19"/>
      <c r="E40" s="20">
        <f>SUBTOTAL(9, E39:E39)</f>
        <v>6500</v>
      </c>
      <c r="F40" s="20"/>
      <c r="G40" s="19"/>
      <c r="H40" s="19" t="s">
        <v>17</v>
      </c>
    </row>
    <row r="41" spans="1:8" x14ac:dyDescent="0.25">
      <c r="A41" s="13" t="s">
        <v>713</v>
      </c>
      <c r="B41" s="13" t="s">
        <v>714</v>
      </c>
      <c r="C41" s="13" t="s">
        <v>314</v>
      </c>
      <c r="D41" s="13" t="s">
        <v>715</v>
      </c>
      <c r="E41" s="14">
        <v>4800</v>
      </c>
      <c r="F41" s="15">
        <v>43805</v>
      </c>
      <c r="G41" s="13" t="s">
        <v>716</v>
      </c>
      <c r="H41" s="13"/>
    </row>
    <row r="42" spans="1:8" x14ac:dyDescent="0.25">
      <c r="A42" s="16" t="s">
        <v>713</v>
      </c>
      <c r="B42" s="16" t="s">
        <v>714</v>
      </c>
      <c r="C42" s="16" t="s">
        <v>314</v>
      </c>
      <c r="D42" s="16" t="s">
        <v>715</v>
      </c>
      <c r="E42" s="17">
        <v>1260</v>
      </c>
      <c r="F42" s="18">
        <v>43805</v>
      </c>
      <c r="G42" s="16" t="s">
        <v>0</v>
      </c>
      <c r="H42" s="16"/>
    </row>
    <row r="43" spans="1:8" x14ac:dyDescent="0.25">
      <c r="A43" s="13" t="s">
        <v>713</v>
      </c>
      <c r="B43" s="13" t="s">
        <v>714</v>
      </c>
      <c r="C43" s="13" t="s">
        <v>314</v>
      </c>
      <c r="D43" s="13" t="s">
        <v>715</v>
      </c>
      <c r="E43" s="14">
        <v>1300</v>
      </c>
      <c r="F43" s="15">
        <v>43805</v>
      </c>
      <c r="G43" s="13" t="s">
        <v>0</v>
      </c>
      <c r="H43" s="13"/>
    </row>
    <row r="44" spans="1:8" x14ac:dyDescent="0.25">
      <c r="A44" s="19" t="s">
        <v>16</v>
      </c>
      <c r="B44" s="19"/>
      <c r="C44" s="19"/>
      <c r="D44" s="19"/>
      <c r="E44" s="20">
        <f>SUBTOTAL(9, E41:E43)</f>
        <v>7360</v>
      </c>
      <c r="F44" s="20"/>
      <c r="G44" s="19"/>
      <c r="H44" s="19" t="s">
        <v>17</v>
      </c>
    </row>
    <row r="45" spans="1:8" x14ac:dyDescent="0.25">
      <c r="A45" s="13" t="s">
        <v>717</v>
      </c>
      <c r="B45" s="13" t="s">
        <v>718</v>
      </c>
      <c r="C45" s="13" t="s">
        <v>233</v>
      </c>
      <c r="D45" s="13" t="s">
        <v>234</v>
      </c>
      <c r="E45" s="14">
        <v>7771.1</v>
      </c>
      <c r="F45" s="15">
        <v>43805</v>
      </c>
      <c r="G45" s="13" t="s">
        <v>719</v>
      </c>
      <c r="H45" s="13"/>
    </row>
    <row r="46" spans="1:8" x14ac:dyDescent="0.25">
      <c r="A46" s="19" t="s">
        <v>16</v>
      </c>
      <c r="B46" s="19"/>
      <c r="C46" s="19"/>
      <c r="D46" s="19"/>
      <c r="E46" s="20">
        <f>SUBTOTAL(9, E45:E45)</f>
        <v>7771.1</v>
      </c>
      <c r="F46" s="20"/>
      <c r="G46" s="19"/>
      <c r="H46" s="19" t="s">
        <v>17</v>
      </c>
    </row>
    <row r="47" spans="1:8" x14ac:dyDescent="0.25">
      <c r="A47" s="13" t="s">
        <v>703</v>
      </c>
      <c r="B47" s="13" t="s">
        <v>720</v>
      </c>
      <c r="C47" s="13" t="s">
        <v>306</v>
      </c>
      <c r="D47" s="13" t="s">
        <v>721</v>
      </c>
      <c r="E47" s="14">
        <v>948</v>
      </c>
      <c r="F47" s="15">
        <v>43819</v>
      </c>
      <c r="G47" s="13" t="s">
        <v>722</v>
      </c>
      <c r="H47" s="13"/>
    </row>
    <row r="48" spans="1:8" x14ac:dyDescent="0.25">
      <c r="A48" s="16" t="s">
        <v>703</v>
      </c>
      <c r="B48" s="16" t="s">
        <v>720</v>
      </c>
      <c r="C48" s="16" t="s">
        <v>306</v>
      </c>
      <c r="D48" s="16" t="s">
        <v>721</v>
      </c>
      <c r="E48" s="17">
        <v>4740</v>
      </c>
      <c r="F48" s="18">
        <v>43819</v>
      </c>
      <c r="G48" s="16" t="s">
        <v>0</v>
      </c>
      <c r="H48" s="16"/>
    </row>
    <row r="49" spans="1:8" x14ac:dyDescent="0.25">
      <c r="A49" s="13" t="s">
        <v>703</v>
      </c>
      <c r="B49" s="13" t="s">
        <v>720</v>
      </c>
      <c r="C49" s="13" t="s">
        <v>306</v>
      </c>
      <c r="D49" s="13" t="s">
        <v>721</v>
      </c>
      <c r="E49" s="14">
        <v>1100</v>
      </c>
      <c r="F49" s="15">
        <v>43819</v>
      </c>
      <c r="G49" s="13" t="s">
        <v>0</v>
      </c>
      <c r="H49" s="13"/>
    </row>
    <row r="50" spans="1:8" x14ac:dyDescent="0.25">
      <c r="A50" s="16" t="s">
        <v>703</v>
      </c>
      <c r="B50" s="16" t="s">
        <v>720</v>
      </c>
      <c r="C50" s="16" t="s">
        <v>306</v>
      </c>
      <c r="D50" s="16" t="s">
        <v>721</v>
      </c>
      <c r="E50" s="17">
        <v>597.71</v>
      </c>
      <c r="F50" s="18">
        <v>43819</v>
      </c>
      <c r="G50" s="16" t="s">
        <v>0</v>
      </c>
      <c r="H50" s="16"/>
    </row>
    <row r="51" spans="1:8" x14ac:dyDescent="0.25">
      <c r="A51" s="13" t="s">
        <v>703</v>
      </c>
      <c r="B51" s="13" t="s">
        <v>720</v>
      </c>
      <c r="C51" s="13" t="s">
        <v>306</v>
      </c>
      <c r="D51" s="13" t="s">
        <v>721</v>
      </c>
      <c r="E51" s="14">
        <v>3950</v>
      </c>
      <c r="F51" s="15">
        <v>43819</v>
      </c>
      <c r="G51" s="13" t="s">
        <v>0</v>
      </c>
      <c r="H51" s="13"/>
    </row>
    <row r="52" spans="1:8" x14ac:dyDescent="0.25">
      <c r="A52" s="19" t="s">
        <v>16</v>
      </c>
      <c r="B52" s="19"/>
      <c r="C52" s="19"/>
      <c r="D52" s="19"/>
      <c r="E52" s="20">
        <f>SUBTOTAL(9, E47:E51)</f>
        <v>11335.71</v>
      </c>
      <c r="F52" s="20"/>
      <c r="G52" s="19"/>
      <c r="H52" s="19" t="s">
        <v>88</v>
      </c>
    </row>
    <row r="53" spans="1:8" x14ac:dyDescent="0.25">
      <c r="A53" s="13" t="s">
        <v>723</v>
      </c>
      <c r="B53" s="13" t="s">
        <v>724</v>
      </c>
      <c r="C53" s="13" t="s">
        <v>242</v>
      </c>
      <c r="D53" s="13" t="s">
        <v>136</v>
      </c>
      <c r="E53" s="14">
        <v>17224</v>
      </c>
      <c r="F53" s="15">
        <v>43812</v>
      </c>
      <c r="G53" s="13" t="s">
        <v>725</v>
      </c>
      <c r="H53" s="13"/>
    </row>
    <row r="54" spans="1:8" x14ac:dyDescent="0.25">
      <c r="A54" s="19" t="s">
        <v>16</v>
      </c>
      <c r="B54" s="19"/>
      <c r="C54" s="19"/>
      <c r="D54" s="19"/>
      <c r="E54" s="20">
        <f>SUBTOTAL(9, E53:E53)</f>
        <v>17224</v>
      </c>
      <c r="F54" s="20"/>
      <c r="G54" s="19"/>
      <c r="H54" s="19" t="s">
        <v>17</v>
      </c>
    </row>
    <row r="55" spans="1:8" x14ac:dyDescent="0.25">
      <c r="A55" s="13" t="s">
        <v>726</v>
      </c>
      <c r="B55" s="13" t="s">
        <v>727</v>
      </c>
      <c r="C55" s="13" t="s">
        <v>242</v>
      </c>
      <c r="D55" s="13" t="s">
        <v>136</v>
      </c>
      <c r="E55" s="14">
        <v>17224</v>
      </c>
      <c r="F55" s="15">
        <v>43812</v>
      </c>
      <c r="G55" s="13" t="s">
        <v>728</v>
      </c>
      <c r="H55" s="13"/>
    </row>
    <row r="56" spans="1:8" x14ac:dyDescent="0.25">
      <c r="A56" s="19" t="s">
        <v>16</v>
      </c>
      <c r="B56" s="19"/>
      <c r="C56" s="19"/>
      <c r="D56" s="19"/>
      <c r="E56" s="20">
        <f>SUBTOTAL(9, E55:E55)</f>
        <v>17224</v>
      </c>
      <c r="F56" s="20"/>
      <c r="G56" s="19"/>
      <c r="H56" s="19" t="s">
        <v>17</v>
      </c>
    </row>
    <row r="57" spans="1:8" x14ac:dyDescent="0.25">
      <c r="A57" s="13" t="s">
        <v>729</v>
      </c>
      <c r="B57" s="13" t="s">
        <v>730</v>
      </c>
      <c r="C57" s="13" t="s">
        <v>140</v>
      </c>
      <c r="D57" s="13" t="s">
        <v>141</v>
      </c>
      <c r="E57" s="14">
        <v>19664.61</v>
      </c>
      <c r="F57" s="15">
        <v>43805</v>
      </c>
      <c r="G57" s="13" t="s">
        <v>731</v>
      </c>
      <c r="H57" s="13"/>
    </row>
    <row r="58" spans="1:8" x14ac:dyDescent="0.25">
      <c r="A58" s="19" t="s">
        <v>16</v>
      </c>
      <c r="B58" s="19"/>
      <c r="C58" s="19"/>
      <c r="D58" s="19"/>
      <c r="E58" s="20">
        <f>SUBTOTAL(9, E57:E57)</f>
        <v>19664.61</v>
      </c>
      <c r="F58" s="20"/>
      <c r="G58" s="19"/>
      <c r="H58" s="19" t="s">
        <v>88</v>
      </c>
    </row>
    <row r="59" spans="1:8" x14ac:dyDescent="0.25">
      <c r="A59" s="13" t="s">
        <v>732</v>
      </c>
      <c r="B59" s="13" t="s">
        <v>733</v>
      </c>
      <c r="C59" s="13" t="s">
        <v>145</v>
      </c>
      <c r="D59" s="13" t="s">
        <v>146</v>
      </c>
      <c r="E59" s="14">
        <v>20000</v>
      </c>
      <c r="F59" s="15">
        <v>43805</v>
      </c>
      <c r="G59" s="13" t="s">
        <v>734</v>
      </c>
      <c r="H59" s="13"/>
    </row>
    <row r="60" spans="1:8" x14ac:dyDescent="0.25">
      <c r="A60" s="19" t="s">
        <v>16</v>
      </c>
      <c r="B60" s="19"/>
      <c r="C60" s="19"/>
      <c r="D60" s="19"/>
      <c r="E60" s="20">
        <f>SUBTOTAL(9, E59:E59)</f>
        <v>20000</v>
      </c>
      <c r="F60" s="20"/>
      <c r="G60" s="19"/>
      <c r="H60" s="19" t="s">
        <v>88</v>
      </c>
    </row>
    <row r="61" spans="1:8" x14ac:dyDescent="0.25">
      <c r="A61" s="13" t="s">
        <v>708</v>
      </c>
      <c r="B61" s="13" t="s">
        <v>735</v>
      </c>
      <c r="C61" s="13" t="s">
        <v>150</v>
      </c>
      <c r="D61" s="13" t="s">
        <v>151</v>
      </c>
      <c r="E61" s="14">
        <v>21215.22</v>
      </c>
      <c r="F61" s="15">
        <v>43812</v>
      </c>
      <c r="G61" s="13" t="s">
        <v>736</v>
      </c>
      <c r="H61" s="13"/>
    </row>
    <row r="62" spans="1:8" x14ac:dyDescent="0.25">
      <c r="A62" s="19" t="s">
        <v>16</v>
      </c>
      <c r="B62" s="19"/>
      <c r="C62" s="19"/>
      <c r="D62" s="19"/>
      <c r="E62" s="20">
        <f>SUBTOTAL(9, E61:E61)</f>
        <v>21215.22</v>
      </c>
      <c r="F62" s="20"/>
      <c r="G62" s="19"/>
      <c r="H62" s="19" t="s">
        <v>17</v>
      </c>
    </row>
    <row r="63" spans="1:8" x14ac:dyDescent="0.25">
      <c r="A63" s="13" t="s">
        <v>737</v>
      </c>
      <c r="B63" s="13" t="s">
        <v>738</v>
      </c>
      <c r="C63" s="13" t="s">
        <v>615</v>
      </c>
      <c r="D63" s="13" t="s">
        <v>739</v>
      </c>
      <c r="E63" s="14">
        <v>4327.2</v>
      </c>
      <c r="F63" s="15">
        <v>43819</v>
      </c>
      <c r="G63" s="13" t="s">
        <v>740</v>
      </c>
      <c r="H63" s="13"/>
    </row>
    <row r="64" spans="1:8" x14ac:dyDescent="0.25">
      <c r="A64" s="16" t="s">
        <v>737</v>
      </c>
      <c r="B64" s="16" t="s">
        <v>738</v>
      </c>
      <c r="C64" s="16" t="s">
        <v>615</v>
      </c>
      <c r="D64" s="16" t="s">
        <v>739</v>
      </c>
      <c r="E64" s="17">
        <v>12981.6</v>
      </c>
      <c r="F64" s="18">
        <v>43819</v>
      </c>
      <c r="G64" s="16" t="s">
        <v>0</v>
      </c>
      <c r="H64" s="16"/>
    </row>
    <row r="65" spans="1:8" x14ac:dyDescent="0.25">
      <c r="A65" s="13" t="s">
        <v>737</v>
      </c>
      <c r="B65" s="13" t="s">
        <v>738</v>
      </c>
      <c r="C65" s="13" t="s">
        <v>615</v>
      </c>
      <c r="D65" s="13" t="s">
        <v>739</v>
      </c>
      <c r="E65" s="14">
        <v>4327.2</v>
      </c>
      <c r="F65" s="15">
        <v>43819</v>
      </c>
      <c r="G65" s="13" t="s">
        <v>0</v>
      </c>
      <c r="H65" s="13"/>
    </row>
    <row r="66" spans="1:8" x14ac:dyDescent="0.25">
      <c r="A66" s="19" t="s">
        <v>16</v>
      </c>
      <c r="B66" s="19"/>
      <c r="C66" s="19"/>
      <c r="D66" s="19"/>
      <c r="E66" s="20">
        <f>SUBTOTAL(9, E63:E65)</f>
        <v>21636</v>
      </c>
      <c r="F66" s="20"/>
      <c r="G66" s="19"/>
      <c r="H66" s="19" t="s">
        <v>17</v>
      </c>
    </row>
    <row r="67" spans="1:8" x14ac:dyDescent="0.25">
      <c r="A67" s="13" t="s">
        <v>695</v>
      </c>
      <c r="B67" s="13" t="s">
        <v>741</v>
      </c>
      <c r="C67" s="13" t="s">
        <v>56</v>
      </c>
      <c r="D67" s="13" t="s">
        <v>105</v>
      </c>
      <c r="E67" s="14">
        <v>25000</v>
      </c>
      <c r="F67" s="15">
        <v>43812</v>
      </c>
      <c r="G67" s="13" t="s">
        <v>742</v>
      </c>
      <c r="H67" s="13"/>
    </row>
    <row r="68" spans="1:8" x14ac:dyDescent="0.25">
      <c r="A68" s="19" t="s">
        <v>16</v>
      </c>
      <c r="B68" s="19"/>
      <c r="C68" s="19"/>
      <c r="D68" s="19"/>
      <c r="E68" s="20">
        <f>SUBTOTAL(9, E67:E67)</f>
        <v>25000</v>
      </c>
      <c r="F68" s="20"/>
      <c r="G68" s="19"/>
      <c r="H68" s="19" t="s">
        <v>17</v>
      </c>
    </row>
    <row r="69" spans="1:8" x14ac:dyDescent="0.25">
      <c r="A69" s="13" t="s">
        <v>680</v>
      </c>
      <c r="B69" s="13" t="s">
        <v>743</v>
      </c>
      <c r="C69" s="13" t="s">
        <v>258</v>
      </c>
      <c r="D69" s="13" t="s">
        <v>259</v>
      </c>
      <c r="E69" s="14">
        <v>30391.69</v>
      </c>
      <c r="F69" s="15">
        <v>43805</v>
      </c>
      <c r="G69" s="13" t="s">
        <v>744</v>
      </c>
      <c r="H69" s="13"/>
    </row>
    <row r="70" spans="1:8" x14ac:dyDescent="0.25">
      <c r="A70" s="19" t="s">
        <v>16</v>
      </c>
      <c r="B70" s="19"/>
      <c r="C70" s="19"/>
      <c r="D70" s="19"/>
      <c r="E70" s="20">
        <f>SUBTOTAL(9, E69:E69)</f>
        <v>30391.69</v>
      </c>
      <c r="F70" s="20"/>
      <c r="G70" s="19"/>
      <c r="H70" s="19" t="s">
        <v>54</v>
      </c>
    </row>
    <row r="71" spans="1:8" x14ac:dyDescent="0.25">
      <c r="A71" s="13" t="s">
        <v>695</v>
      </c>
      <c r="B71" s="13" t="s">
        <v>745</v>
      </c>
      <c r="C71" s="13" t="s">
        <v>258</v>
      </c>
      <c r="D71" s="13" t="s">
        <v>259</v>
      </c>
      <c r="E71" s="14">
        <v>30391.69</v>
      </c>
      <c r="F71" s="15">
        <v>43819</v>
      </c>
      <c r="G71" s="13" t="s">
        <v>746</v>
      </c>
      <c r="H71" s="13"/>
    </row>
    <row r="72" spans="1:8" x14ac:dyDescent="0.25">
      <c r="A72" s="19" t="s">
        <v>16</v>
      </c>
      <c r="B72" s="19"/>
      <c r="C72" s="19"/>
      <c r="D72" s="19"/>
      <c r="E72" s="20">
        <f>SUBTOTAL(9, E71:E71)</f>
        <v>30391.69</v>
      </c>
      <c r="F72" s="20"/>
      <c r="G72" s="19"/>
      <c r="H72" s="19" t="s">
        <v>54</v>
      </c>
    </row>
    <row r="73" spans="1:8" x14ac:dyDescent="0.25">
      <c r="A73" s="13" t="s">
        <v>698</v>
      </c>
      <c r="B73" s="13" t="s">
        <v>747</v>
      </c>
      <c r="C73" s="13" t="s">
        <v>176</v>
      </c>
      <c r="D73" s="13" t="s">
        <v>748</v>
      </c>
      <c r="E73" s="14">
        <v>50000</v>
      </c>
      <c r="F73" s="15">
        <v>43819</v>
      </c>
      <c r="G73" s="13" t="s">
        <v>749</v>
      </c>
      <c r="H73" s="13"/>
    </row>
    <row r="74" spans="1:8" x14ac:dyDescent="0.25">
      <c r="A74" s="19" t="s">
        <v>16</v>
      </c>
      <c r="B74" s="19"/>
      <c r="C74" s="19"/>
      <c r="D74" s="19"/>
      <c r="E74" s="20">
        <f>SUBTOTAL(9, E73:E73)</f>
        <v>50000</v>
      </c>
      <c r="F74" s="20"/>
      <c r="G74" s="19"/>
      <c r="H74" s="19" t="s">
        <v>54</v>
      </c>
    </row>
    <row r="75" spans="1:8" x14ac:dyDescent="0.25">
      <c r="A75" s="13" t="s">
        <v>750</v>
      </c>
      <c r="B75" s="13" t="s">
        <v>751</v>
      </c>
      <c r="C75" s="13" t="s">
        <v>275</v>
      </c>
      <c r="D75" s="13" t="s">
        <v>276</v>
      </c>
      <c r="E75" s="14">
        <v>31200</v>
      </c>
      <c r="F75" s="15">
        <v>43819</v>
      </c>
      <c r="G75" s="13" t="s">
        <v>752</v>
      </c>
      <c r="H75" s="13"/>
    </row>
    <row r="76" spans="1:8" x14ac:dyDescent="0.25">
      <c r="A76" s="16" t="s">
        <v>750</v>
      </c>
      <c r="B76" s="16" t="s">
        <v>751</v>
      </c>
      <c r="C76" s="16" t="s">
        <v>275</v>
      </c>
      <c r="D76" s="16" t="s">
        <v>276</v>
      </c>
      <c r="E76" s="17">
        <v>1873.54</v>
      </c>
      <c r="F76" s="18">
        <v>43819</v>
      </c>
      <c r="G76" s="16" t="s">
        <v>0</v>
      </c>
      <c r="H76" s="16"/>
    </row>
    <row r="77" spans="1:8" x14ac:dyDescent="0.25">
      <c r="A77" s="13" t="s">
        <v>750</v>
      </c>
      <c r="B77" s="13" t="s">
        <v>751</v>
      </c>
      <c r="C77" s="13" t="s">
        <v>275</v>
      </c>
      <c r="D77" s="13" t="s">
        <v>276</v>
      </c>
      <c r="E77" s="14">
        <v>5554.65</v>
      </c>
      <c r="F77" s="15">
        <v>43819</v>
      </c>
      <c r="G77" s="13" t="s">
        <v>0</v>
      </c>
      <c r="H77" s="13"/>
    </row>
    <row r="78" spans="1:8" x14ac:dyDescent="0.25">
      <c r="A78" s="16" t="s">
        <v>750</v>
      </c>
      <c r="B78" s="16" t="s">
        <v>751</v>
      </c>
      <c r="C78" s="16" t="s">
        <v>275</v>
      </c>
      <c r="D78" s="16" t="s">
        <v>276</v>
      </c>
      <c r="E78" s="17">
        <v>29106.28</v>
      </c>
      <c r="F78" s="18">
        <v>43819</v>
      </c>
      <c r="G78" s="16" t="s">
        <v>0</v>
      </c>
      <c r="H78" s="16"/>
    </row>
    <row r="79" spans="1:8" x14ac:dyDescent="0.25">
      <c r="A79" s="19" t="s">
        <v>16</v>
      </c>
      <c r="B79" s="19"/>
      <c r="C79" s="19"/>
      <c r="D79" s="19"/>
      <c r="E79" s="20">
        <f>SUBTOTAL(9, E75:E78)</f>
        <v>67734.47</v>
      </c>
      <c r="F79" s="20"/>
      <c r="G79" s="19"/>
      <c r="H79" s="19" t="s">
        <v>17</v>
      </c>
    </row>
    <row r="80" spans="1:8" x14ac:dyDescent="0.25">
      <c r="A80" s="16" t="s">
        <v>753</v>
      </c>
      <c r="B80" s="16" t="s">
        <v>754</v>
      </c>
      <c r="C80" s="16" t="s">
        <v>123</v>
      </c>
      <c r="D80" s="16" t="s">
        <v>181</v>
      </c>
      <c r="E80" s="17">
        <v>451599.99</v>
      </c>
      <c r="F80" s="18">
        <v>43830</v>
      </c>
      <c r="G80" s="16" t="s">
        <v>755</v>
      </c>
      <c r="H80" s="16"/>
    </row>
    <row r="81" spans="1:8" x14ac:dyDescent="0.25">
      <c r="A81" s="19" t="s">
        <v>16</v>
      </c>
      <c r="B81" s="19"/>
      <c r="C81" s="19"/>
      <c r="D81" s="19"/>
      <c r="E81" s="20">
        <f>SUBTOTAL(9, E80:E80)</f>
        <v>451599.99</v>
      </c>
      <c r="F81" s="20"/>
      <c r="G81" s="19"/>
      <c r="H81" s="19" t="s">
        <v>17</v>
      </c>
    </row>
    <row r="82" spans="1:8" x14ac:dyDescent="0.25">
      <c r="A82" s="19" t="s">
        <v>183</v>
      </c>
      <c r="B82" s="19"/>
      <c r="C82" s="19"/>
      <c r="D82" s="19"/>
      <c r="E82" s="20">
        <f>SUBTOTAL(9, E7:E81)</f>
        <v>851081.02</v>
      </c>
      <c r="F82" s="20"/>
      <c r="G82" s="19"/>
      <c r="H82" s="19"/>
    </row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25F66-1A60-4D22-A98F-B03821817261}"/>
</file>

<file path=customXml/itemProps2.xml><?xml version="1.0" encoding="utf-8"?>
<ds:datastoreItem xmlns:ds="http://schemas.openxmlformats.org/officeDocument/2006/customXml" ds:itemID="{0B8F8E95-1A40-4016-BE6D-B3CF3CB347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2019</vt:lpstr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December 2019</vt:lpstr>
      <vt:lpstr>January 2020</vt:lpstr>
      <vt:lpstr>February 2020</vt:lpstr>
      <vt:lpstr>March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Hussey, Marcus</cp:lastModifiedBy>
  <dcterms:created xsi:type="dcterms:W3CDTF">2022-06-10T15:11:42Z</dcterms:created>
  <dcterms:modified xsi:type="dcterms:W3CDTF">2022-06-20T10:10:11Z</dcterms:modified>
</cp:coreProperties>
</file>