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Transparency Reports\Financial Transparency\Expenditure Over £5,000.00\"/>
    </mc:Choice>
  </mc:AlternateContent>
  <xr:revisionPtr revIDLastSave="0" documentId="13_ncr:1_{B38699D5-E32B-4040-B343-E6CADD77AE55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April 2020" sheetId="2" r:id="rId1"/>
    <sheet name="May 2020" sheetId="3" r:id="rId2"/>
    <sheet name="June 2020" sheetId="4" r:id="rId3"/>
    <sheet name="July 2020" sheetId="5" r:id="rId4"/>
    <sheet name="August 2020" sheetId="6" r:id="rId5"/>
    <sheet name="September 2020" sheetId="7" r:id="rId6"/>
    <sheet name="October 2020" sheetId="8" r:id="rId7"/>
    <sheet name="November 2020" sheetId="9" r:id="rId8"/>
    <sheet name="December 2020" sheetId="10" r:id="rId9"/>
    <sheet name="January 2021" sheetId="11" r:id="rId10"/>
    <sheet name="February 2021" sheetId="12" r:id="rId11"/>
    <sheet name="March 2021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5" i="13" l="1"/>
  <c r="E163" i="13"/>
  <c r="E161" i="13"/>
  <c r="E157" i="13"/>
  <c r="E155" i="13"/>
  <c r="E153" i="13"/>
  <c r="E149" i="13"/>
  <c r="E147" i="13"/>
  <c r="E145" i="13"/>
  <c r="E143" i="13"/>
  <c r="E141" i="13"/>
  <c r="E139" i="13"/>
  <c r="E137" i="13"/>
  <c r="E135" i="13"/>
  <c r="E133" i="13"/>
  <c r="E131" i="13"/>
  <c r="E126" i="13"/>
  <c r="E121" i="13"/>
  <c r="E102" i="13"/>
  <c r="E84" i="13"/>
  <c r="E65" i="13"/>
  <c r="E48" i="13"/>
  <c r="E31" i="13"/>
  <c r="E29" i="13"/>
  <c r="E10" i="13"/>
  <c r="E8" i="13"/>
  <c r="E166" i="13" s="1"/>
  <c r="E60" i="12"/>
  <c r="E58" i="12"/>
  <c r="E56" i="12"/>
  <c r="E54" i="12"/>
  <c r="E49" i="12"/>
  <c r="E46" i="12"/>
  <c r="E44" i="12"/>
  <c r="E36" i="12"/>
  <c r="E34" i="12"/>
  <c r="E32" i="12"/>
  <c r="E29" i="12"/>
  <c r="E27" i="12"/>
  <c r="E24" i="12"/>
  <c r="E22" i="12"/>
  <c r="E20" i="12"/>
  <c r="E18" i="12"/>
  <c r="E16" i="12"/>
  <c r="E14" i="12"/>
  <c r="E12" i="12"/>
  <c r="E10" i="12"/>
  <c r="E8" i="12"/>
  <c r="E61" i="12" s="1"/>
  <c r="E77" i="11"/>
  <c r="E75" i="11"/>
  <c r="E73" i="11"/>
  <c r="E71" i="11"/>
  <c r="E69" i="11"/>
  <c r="E67" i="11"/>
  <c r="E65" i="11"/>
  <c r="E63" i="11"/>
  <c r="E61" i="11"/>
  <c r="E59" i="11"/>
  <c r="E57" i="11"/>
  <c r="E55" i="11"/>
  <c r="E53" i="11"/>
  <c r="E51" i="11"/>
  <c r="E49" i="11"/>
  <c r="E47" i="11"/>
  <c r="E45" i="11"/>
  <c r="E43" i="11"/>
  <c r="E41" i="11"/>
  <c r="E39" i="11"/>
  <c r="E37" i="11"/>
  <c r="E20" i="11"/>
  <c r="E17" i="11"/>
  <c r="E12" i="11"/>
  <c r="E10" i="11"/>
  <c r="E8" i="11"/>
  <c r="E78" i="11" s="1"/>
  <c r="E36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E55" i="9"/>
  <c r="E51" i="9"/>
  <c r="E49" i="9"/>
  <c r="E45" i="9"/>
  <c r="E43" i="9"/>
  <c r="E41" i="9"/>
  <c r="E39" i="9"/>
  <c r="E37" i="9"/>
  <c r="E31" i="9"/>
  <c r="E29" i="9"/>
  <c r="E27" i="9"/>
  <c r="E24" i="9"/>
  <c r="E22" i="9"/>
  <c r="E20" i="9"/>
  <c r="E18" i="9"/>
  <c r="E16" i="9"/>
  <c r="E14" i="9"/>
  <c r="E12" i="9"/>
  <c r="E10" i="9"/>
  <c r="E8" i="9"/>
  <c r="E56" i="9" s="1"/>
  <c r="E91" i="8"/>
  <c r="E89" i="8"/>
  <c r="E87" i="8"/>
  <c r="E85" i="8"/>
  <c r="E83" i="8"/>
  <c r="E81" i="8"/>
  <c r="E79" i="8"/>
  <c r="E77" i="8"/>
  <c r="E75" i="8"/>
  <c r="E73" i="8"/>
  <c r="E71" i="8"/>
  <c r="E69" i="8"/>
  <c r="E67" i="8"/>
  <c r="E65" i="8"/>
  <c r="E63" i="8"/>
  <c r="E60" i="8"/>
  <c r="E52" i="8"/>
  <c r="E45" i="8"/>
  <c r="E43" i="8"/>
  <c r="E41" i="8"/>
  <c r="E39" i="8"/>
  <c r="E37" i="8"/>
  <c r="E35" i="8"/>
  <c r="E33" i="8"/>
  <c r="E29" i="8"/>
  <c r="E27" i="8"/>
  <c r="E25" i="8"/>
  <c r="E23" i="8"/>
  <c r="E92" i="8" s="1"/>
  <c r="E52" i="7"/>
  <c r="E50" i="7"/>
  <c r="E46" i="7"/>
  <c r="E44" i="7"/>
  <c r="E42" i="7"/>
  <c r="E40" i="7"/>
  <c r="E38" i="7"/>
  <c r="E35" i="7"/>
  <c r="E31" i="7"/>
  <c r="E29" i="7"/>
  <c r="E27" i="7"/>
  <c r="E25" i="7"/>
  <c r="E19" i="7"/>
  <c r="E17" i="7"/>
  <c r="E15" i="7"/>
  <c r="E10" i="7"/>
  <c r="E8" i="7"/>
  <c r="E53" i="7" s="1"/>
  <c r="E36" i="6"/>
  <c r="E34" i="6"/>
  <c r="E32" i="6"/>
  <c r="E30" i="6"/>
  <c r="E28" i="6"/>
  <c r="E26" i="6"/>
  <c r="E23" i="6"/>
  <c r="E21" i="6"/>
  <c r="E19" i="6"/>
  <c r="E17" i="6"/>
  <c r="E15" i="6"/>
  <c r="E13" i="6"/>
  <c r="E11" i="6"/>
  <c r="E8" i="6"/>
  <c r="E37" i="6" s="1"/>
  <c r="E54" i="5"/>
  <c r="E52" i="5"/>
  <c r="E50" i="5"/>
  <c r="E48" i="5"/>
  <c r="E44" i="5"/>
  <c r="E42" i="5"/>
  <c r="E40" i="5"/>
  <c r="E38" i="5"/>
  <c r="E36" i="5"/>
  <c r="E34" i="5"/>
  <c r="E32" i="5"/>
  <c r="E30" i="5"/>
  <c r="E28" i="5"/>
  <c r="E25" i="5"/>
  <c r="E23" i="5"/>
  <c r="E21" i="5"/>
  <c r="E19" i="5"/>
  <c r="E17" i="5"/>
  <c r="E15" i="5"/>
  <c r="E13" i="5"/>
  <c r="E11" i="5"/>
  <c r="E8" i="5"/>
  <c r="E55" i="5" s="1"/>
  <c r="E101" i="4"/>
  <c r="E99" i="4"/>
  <c r="E97" i="4"/>
  <c r="E95" i="4"/>
  <c r="E93" i="4"/>
  <c r="E91" i="4"/>
  <c r="E89" i="4"/>
  <c r="E87" i="4"/>
  <c r="E85" i="4"/>
  <c r="E82" i="4"/>
  <c r="E80" i="4"/>
  <c r="E76" i="4"/>
  <c r="E74" i="4"/>
  <c r="E72" i="4"/>
  <c r="E70" i="4"/>
  <c r="E68" i="4"/>
  <c r="E62" i="4"/>
  <c r="E60" i="4"/>
  <c r="E57" i="4"/>
  <c r="E54" i="4"/>
  <c r="E52" i="4"/>
  <c r="E50" i="4"/>
  <c r="E46" i="4"/>
  <c r="E42" i="4"/>
  <c r="E36" i="4"/>
  <c r="E33" i="4"/>
  <c r="E31" i="4"/>
  <c r="E29" i="4"/>
  <c r="E27" i="4"/>
  <c r="E25" i="4"/>
  <c r="E8" i="4"/>
  <c r="E102" i="4" s="1"/>
  <c r="E73" i="3"/>
  <c r="E71" i="3"/>
  <c r="E69" i="3"/>
  <c r="E67" i="3"/>
  <c r="E65" i="3"/>
  <c r="E63" i="3"/>
  <c r="E61" i="3"/>
  <c r="E53" i="3"/>
  <c r="E51" i="3"/>
  <c r="E49" i="3"/>
  <c r="E47" i="3"/>
  <c r="E44" i="3"/>
  <c r="E42" i="3"/>
  <c r="E40" i="3"/>
  <c r="E38" i="3"/>
  <c r="E36" i="3"/>
  <c r="E34" i="3"/>
  <c r="E32" i="3"/>
  <c r="E30" i="3"/>
  <c r="E28" i="3"/>
  <c r="E26" i="3"/>
  <c r="E24" i="3"/>
  <c r="E22" i="3"/>
  <c r="E20" i="3"/>
  <c r="E18" i="3"/>
  <c r="E15" i="3"/>
  <c r="E13" i="3"/>
  <c r="E11" i="3"/>
  <c r="E9" i="3"/>
  <c r="E74" i="3" s="1"/>
  <c r="E63" i="2"/>
  <c r="E61" i="2"/>
  <c r="E59" i="2"/>
  <c r="E57" i="2"/>
  <c r="E55" i="2"/>
  <c r="E51" i="2"/>
  <c r="E49" i="2"/>
  <c r="E44" i="2"/>
  <c r="E42" i="2"/>
  <c r="E40" i="2"/>
  <c r="E38" i="2"/>
  <c r="E35" i="2"/>
  <c r="E33" i="2"/>
  <c r="E31" i="2"/>
  <c r="E29" i="2"/>
  <c r="E27" i="2"/>
  <c r="E25" i="2"/>
  <c r="E23" i="2"/>
  <c r="E21" i="2"/>
  <c r="E18" i="2"/>
  <c r="E16" i="2"/>
  <c r="E14" i="2"/>
  <c r="E12" i="2"/>
  <c r="E10" i="2"/>
  <c r="E8" i="2"/>
  <c r="E64" i="2" s="1"/>
  <c r="E37" i="10" l="1"/>
</calcChain>
</file>

<file path=xl/sharedStrings.xml><?xml version="1.0" encoding="utf-8"?>
<sst xmlns="http://schemas.openxmlformats.org/spreadsheetml/2006/main" count="3334" uniqueCount="894">
  <si>
    <t/>
  </si>
  <si>
    <t>Buckinghamshire and Milton Keynes Fire Authority</t>
  </si>
  <si>
    <t>Authority Expenditure Over £5,000.00</t>
  </si>
  <si>
    <t>Transaction Date</t>
  </si>
  <si>
    <t>Authority Reference</t>
  </si>
  <si>
    <t>Department and Description of Expenditure</t>
  </si>
  <si>
    <t>Supplier Name</t>
  </si>
  <si>
    <t>Net Amount</t>
  </si>
  <si>
    <t>Allocation Date</t>
  </si>
  <si>
    <t>Supplier Reference</t>
  </si>
  <si>
    <t>Competitive Process</t>
  </si>
  <si>
    <t>Net Total</t>
  </si>
  <si>
    <t>No</t>
  </si>
  <si>
    <t>23 Mar 2021</t>
  </si>
  <si>
    <t>Urban Search and Rescue Other Training</t>
  </si>
  <si>
    <t>The Fire Service College Limited</t>
  </si>
  <si>
    <t>Yes</t>
  </si>
  <si>
    <t>XMA Ltd</t>
  </si>
  <si>
    <t>11 Mar 2021</t>
  </si>
  <si>
    <t>Exempt</t>
  </si>
  <si>
    <t>Property Team General Repairs &amp; Maintenance</t>
  </si>
  <si>
    <t>Finance Consultancy Fees</t>
  </si>
  <si>
    <t>Link Treasury Services Ltd</t>
  </si>
  <si>
    <t>Blue Light Hub Electricity</t>
  </si>
  <si>
    <t>Haven Power</t>
  </si>
  <si>
    <t>ICT Computer Software</t>
  </si>
  <si>
    <t>Maglabs Limited</t>
  </si>
  <si>
    <t>Secure Site UK</t>
  </si>
  <si>
    <t>Royal Berkshire Fire Authority</t>
  </si>
  <si>
    <t>CAP - Property Mechanical &amp; Electrical Works</t>
  </si>
  <si>
    <t>Prevention Agency Services</t>
  </si>
  <si>
    <t>Safety Centre Milton Keynes Ltd</t>
  </si>
  <si>
    <t>BASI Project Computer Software</t>
  </si>
  <si>
    <t>Civica Uk Ltd</t>
  </si>
  <si>
    <t>Response Support Cross Border expenditure</t>
  </si>
  <si>
    <t>Equipment Management PPE Managed Service</t>
  </si>
  <si>
    <t>Bristol Uniform Limited (Care A/C)</t>
  </si>
  <si>
    <t>Property Team Rents and Hire of Premises</t>
  </si>
  <si>
    <t>WE Black Ltd</t>
  </si>
  <si>
    <t>Payroll Control Account Payroll Control Account</t>
  </si>
  <si>
    <t>BCC Pension Fund</t>
  </si>
  <si>
    <t>ICT Firelink</t>
  </si>
  <si>
    <t>Home Office</t>
  </si>
  <si>
    <t>16 Mar 2021</t>
  </si>
  <si>
    <t>Finance Finance SLA</t>
  </si>
  <si>
    <t>Buckinghamshire County Council</t>
  </si>
  <si>
    <t>Thames Valley Fire Control Agency Services</t>
  </si>
  <si>
    <t>Oxfordshire County Council</t>
  </si>
  <si>
    <t>CAP - Red Fleet Vehicles Vehicle Purchase</t>
  </si>
  <si>
    <t>Emergency One</t>
  </si>
  <si>
    <t>Grand Totals</t>
  </si>
  <si>
    <t>Property Team Gas</t>
  </si>
  <si>
    <t>Gazprom Energy</t>
  </si>
  <si>
    <t>Research and Development Operational Equipment</t>
  </si>
  <si>
    <t>Vimpex Limited</t>
  </si>
  <si>
    <t>Corporate Management External Audit Fees</t>
  </si>
  <si>
    <t>Ernst &amp; Young Llp</t>
  </si>
  <si>
    <t>Property Team Electricity</t>
  </si>
  <si>
    <t>Bryt Energy</t>
  </si>
  <si>
    <t>Transport and Workshops Diesel Oil - Gas Oil</t>
  </si>
  <si>
    <t>Certas Energy UK Limited</t>
  </si>
  <si>
    <t>Property Team Consultancy Fees</t>
  </si>
  <si>
    <t>Senior Management Team Subs Professional/Nat Bodies</t>
  </si>
  <si>
    <t>Local Government Association</t>
  </si>
  <si>
    <t>N/A</t>
  </si>
  <si>
    <t>Updata Infrastructure Uk</t>
  </si>
  <si>
    <t>CAP - Milton Keynes Blue Hub Professional Fees</t>
  </si>
  <si>
    <t>Michael Riley Associates</t>
  </si>
  <si>
    <t>CAP - ICT Hardware Purchase</t>
  </si>
  <si>
    <t>3Tc Software</t>
  </si>
  <si>
    <t>ESMCP Agency Services</t>
  </si>
  <si>
    <t>Research and Development Breathing Apparatus</t>
  </si>
  <si>
    <t>Draeger Safety Uk Limited</t>
  </si>
  <si>
    <t>Equipment Management Operational Equipment</t>
  </si>
  <si>
    <t>Respirex International Ltd</t>
  </si>
  <si>
    <t>Transport and Workshops Car Leasing</t>
  </si>
  <si>
    <t>Lex Autolease Ltd</t>
  </si>
  <si>
    <t>Transport and Workshops Contracted Maintenance</t>
  </si>
  <si>
    <t>ICT Wide area network</t>
  </si>
  <si>
    <t>Airbus Defence And Space</t>
  </si>
  <si>
    <t>Blue Light Hub Preventative Maintenance</t>
  </si>
  <si>
    <t>Tencer Limited</t>
  </si>
  <si>
    <t>Land Structure Ltd</t>
  </si>
  <si>
    <t>Vivantio Limited</t>
  </si>
  <si>
    <t>West Yorkshire Pension Fund</t>
  </si>
  <si>
    <t>London Fire &amp; Emergency Pa</t>
  </si>
  <si>
    <t>Operational Training Other Training</t>
  </si>
  <si>
    <t>Kingerlee</t>
  </si>
  <si>
    <t>Protection Uplift Programme Staff Training Fees</t>
  </si>
  <si>
    <t>Insight Direct (Uk) Ltd</t>
  </si>
  <si>
    <t>CAP - Red Fleet Vehicles Equipment Purchase</t>
  </si>
  <si>
    <t>Godiva Ltd</t>
  </si>
  <si>
    <t>Supply + Limited</t>
  </si>
  <si>
    <t>CAP - MK BLH Decked Carpark Professional Fees</t>
  </si>
  <si>
    <t>Bletchley &amp; Great Holm Decom. General Repairs &amp; Maintenance</t>
  </si>
  <si>
    <t>Gerrards Cross Fire Station Rents and Hire of Premises</t>
  </si>
  <si>
    <t>London &amp; Quadrant Housing Trust</t>
  </si>
  <si>
    <t>Operational Training Water Awareness Training</t>
  </si>
  <si>
    <t>R3 Safety &amp; Rescue Ltd</t>
  </si>
  <si>
    <t>Transport and Workshops Employment Agency Payments</t>
  </si>
  <si>
    <t>Truckeast Ltd</t>
  </si>
  <si>
    <t>Hertfordshire County Council</t>
  </si>
  <si>
    <t>UKFast</t>
  </si>
  <si>
    <t>Montagu Evans Llp</t>
  </si>
  <si>
    <t>Insurance Insurance</t>
  </si>
  <si>
    <t>FRIC</t>
  </si>
  <si>
    <t>ICT Computer Maintenance</t>
  </si>
  <si>
    <t>Multitone Electronics Plc</t>
  </si>
  <si>
    <t>IHS Global Ltd</t>
  </si>
  <si>
    <t>27-Mar-2020</t>
  </si>
  <si>
    <t>0000014349</t>
  </si>
  <si>
    <t>Protection General Office Equipment</t>
  </si>
  <si>
    <t>KW15373</t>
  </si>
  <si>
    <t>N</t>
  </si>
  <si>
    <t>31-Mar-2020</t>
  </si>
  <si>
    <t>0000014457</t>
  </si>
  <si>
    <t>ESMCP Consultancy Fees</t>
  </si>
  <si>
    <t>Mott MacDonald Ltd</t>
  </si>
  <si>
    <t>IN00435085</t>
  </si>
  <si>
    <t>Y</t>
  </si>
  <si>
    <t>20-Apr-2020</t>
  </si>
  <si>
    <t>0000014687</t>
  </si>
  <si>
    <t>GB01G000074288</t>
  </si>
  <si>
    <t>28-Feb-2020</t>
  </si>
  <si>
    <t>0000014112</t>
  </si>
  <si>
    <t>6092017807</t>
  </si>
  <si>
    <t>14-Apr-2020</t>
  </si>
  <si>
    <t>0000014596</t>
  </si>
  <si>
    <t>DFE80201902</t>
  </si>
  <si>
    <t>0000014481</t>
  </si>
  <si>
    <t>Glanville Consultants Ltd</t>
  </si>
  <si>
    <t>101565</t>
  </si>
  <si>
    <t>15-Apr-2020</t>
  </si>
  <si>
    <t>0000014604</t>
  </si>
  <si>
    <t>414849</t>
  </si>
  <si>
    <t>0000014626</t>
  </si>
  <si>
    <t>CAP - Milton Keynes Blue Hub Fixtures, Fittings &amp; Furniture</t>
  </si>
  <si>
    <t>Combined Office Interiors Ltd</t>
  </si>
  <si>
    <t>52223</t>
  </si>
  <si>
    <t>07-Apr-2020</t>
  </si>
  <si>
    <t>0000014538</t>
  </si>
  <si>
    <t>08776</t>
  </si>
  <si>
    <t>21-Apr-2020</t>
  </si>
  <si>
    <t>0000014664</t>
  </si>
  <si>
    <t>Interact Intranet Solutions</t>
  </si>
  <si>
    <t>9718094</t>
  </si>
  <si>
    <t>11-Mar-2020</t>
  </si>
  <si>
    <t>0000014487</t>
  </si>
  <si>
    <t>ICT Employment Agency Payments</t>
  </si>
  <si>
    <t>Bowtower Ltd</t>
  </si>
  <si>
    <t>LC7301B:SI00138</t>
  </si>
  <si>
    <t>15-Oct-2019</t>
  </si>
  <si>
    <t>0000014701</t>
  </si>
  <si>
    <t>CAP - Marlow FS - Host Mechanical &amp; Electrical Works</t>
  </si>
  <si>
    <t>Dunwoody LLP</t>
  </si>
  <si>
    <t>003943</t>
  </si>
  <si>
    <t>01-Mar-2020</t>
  </si>
  <si>
    <t>0000013944</t>
  </si>
  <si>
    <t>INV-6324</t>
  </si>
  <si>
    <t>0000014537</t>
  </si>
  <si>
    <t>Procurement Consultancy Fees</t>
  </si>
  <si>
    <t>08775</t>
  </si>
  <si>
    <t>12-Mar-2020</t>
  </si>
  <si>
    <t>0000014452</t>
  </si>
  <si>
    <t>CAP - White Fleet Vehicles Vehicle Purchase</t>
  </si>
  <si>
    <t>Aylesbury Nissan</t>
  </si>
  <si>
    <t>224174</t>
  </si>
  <si>
    <t>20-Mar-2020</t>
  </si>
  <si>
    <t>0000014695</t>
  </si>
  <si>
    <t>606288</t>
  </si>
  <si>
    <t>0000014342</t>
  </si>
  <si>
    <t>LGPSEEMAR20</t>
  </si>
  <si>
    <t>0000014689</t>
  </si>
  <si>
    <t>6092017806</t>
  </si>
  <si>
    <t>0000014547</t>
  </si>
  <si>
    <t>DVC201958</t>
  </si>
  <si>
    <t>25-Mar-2020</t>
  </si>
  <si>
    <t>0000014392</t>
  </si>
  <si>
    <t>2207038489</t>
  </si>
  <si>
    <t>0000014456</t>
  </si>
  <si>
    <t>917105</t>
  </si>
  <si>
    <t>01-Apr-2020</t>
  </si>
  <si>
    <t>0000014485</t>
  </si>
  <si>
    <t>2910201432</t>
  </si>
  <si>
    <t>03-Mar-2020</t>
  </si>
  <si>
    <t>0000014202</t>
  </si>
  <si>
    <t>Capita Integrated</t>
  </si>
  <si>
    <t>6060043233</t>
  </si>
  <si>
    <t>0000014641</t>
  </si>
  <si>
    <t>CAP - Milton Keynes Blue Hub Station Host Works</t>
  </si>
  <si>
    <t>CSI001663</t>
  </si>
  <si>
    <t>0000014329</t>
  </si>
  <si>
    <t>Retirement Benefits Gratuity &amp; Injury Payments</t>
  </si>
  <si>
    <t>2550581</t>
  </si>
  <si>
    <t>Grand Total</t>
  </si>
  <si>
    <t>30-Apr-2020</t>
  </si>
  <si>
    <t>0000014780</t>
  </si>
  <si>
    <t>Pandemic preparation Operational Equipment</t>
  </si>
  <si>
    <t>Beacon  Promotional Merchandise</t>
  </si>
  <si>
    <t>841</t>
  </si>
  <si>
    <t>N - COVID-19</t>
  </si>
  <si>
    <t>29-Nov-2019</t>
  </si>
  <si>
    <t>0000014983</t>
  </si>
  <si>
    <t>Zurich Insurance Plc</t>
  </si>
  <si>
    <t>011622</t>
  </si>
  <si>
    <t xml:space="preserve">N </t>
  </si>
  <si>
    <t>29-Apr-2020</t>
  </si>
  <si>
    <t>0000014785</t>
  </si>
  <si>
    <t>IN00436995</t>
  </si>
  <si>
    <t>05-May-2020</t>
  </si>
  <si>
    <t>0000014874</t>
  </si>
  <si>
    <t>52287</t>
  </si>
  <si>
    <t>13-Mar-2020</t>
  </si>
  <si>
    <t>0000014355</t>
  </si>
  <si>
    <t>Blake Morgan</t>
  </si>
  <si>
    <t>BM100079044</t>
  </si>
  <si>
    <t>N/A- Legal</t>
  </si>
  <si>
    <t>23-Apr-2020</t>
  </si>
  <si>
    <t>0000014720</t>
  </si>
  <si>
    <t>52251</t>
  </si>
  <si>
    <t>09-Apr-2020</t>
  </si>
  <si>
    <t>0000014769</t>
  </si>
  <si>
    <t>40106097</t>
  </si>
  <si>
    <t xml:space="preserve">N/A </t>
  </si>
  <si>
    <t>0000014871</t>
  </si>
  <si>
    <t>52290</t>
  </si>
  <si>
    <t>28-Apr-2020</t>
  </si>
  <si>
    <t>0000014739</t>
  </si>
  <si>
    <t>121234</t>
  </si>
  <si>
    <t>0000014718</t>
  </si>
  <si>
    <t>52253</t>
  </si>
  <si>
    <t>0000014835</t>
  </si>
  <si>
    <t>Pandemic preparation Other Expenses</t>
  </si>
  <si>
    <t>4828800</t>
  </si>
  <si>
    <t>06-May-2020</t>
  </si>
  <si>
    <t>0000014892</t>
  </si>
  <si>
    <t>TAMMER UK Ltd</t>
  </si>
  <si>
    <t>47277</t>
  </si>
  <si>
    <t>0000014459</t>
  </si>
  <si>
    <t>11736635</t>
  </si>
  <si>
    <t>0000014719</t>
  </si>
  <si>
    <t>52252</t>
  </si>
  <si>
    <t>07-May-2020</t>
  </si>
  <si>
    <t>0000014918</t>
  </si>
  <si>
    <t>3920403642</t>
  </si>
  <si>
    <t>0000014717</t>
  </si>
  <si>
    <t>52254</t>
  </si>
  <si>
    <t>20-May-2020</t>
  </si>
  <si>
    <t>0000014987</t>
  </si>
  <si>
    <t>C/HT197270</t>
  </si>
  <si>
    <t>27-Apr-2020</t>
  </si>
  <si>
    <t>0000014733</t>
  </si>
  <si>
    <t>618614</t>
  </si>
  <si>
    <t>0000014887</t>
  </si>
  <si>
    <t>Bauer Kompres Soren UK Ltd</t>
  </si>
  <si>
    <t>SI-13313-2020</t>
  </si>
  <si>
    <t>0000014845</t>
  </si>
  <si>
    <t>LGPSEEAPR20</t>
  </si>
  <si>
    <t>0000014721</t>
  </si>
  <si>
    <t>52250</t>
  </si>
  <si>
    <t>0000014737</t>
  </si>
  <si>
    <t>IN051674</t>
  </si>
  <si>
    <t>22-Apr-2020</t>
  </si>
  <si>
    <t>0000014962</t>
  </si>
  <si>
    <t>Integral UK Ltd</t>
  </si>
  <si>
    <t>208627</t>
  </si>
  <si>
    <t>0000014738</t>
  </si>
  <si>
    <t>CFOA Services Ltd</t>
  </si>
  <si>
    <t>CFOA4841</t>
  </si>
  <si>
    <t>0000014766</t>
  </si>
  <si>
    <t>Asset Control Account Asset Control Account</t>
  </si>
  <si>
    <t>25919</t>
  </si>
  <si>
    <t>0000014767</t>
  </si>
  <si>
    <t>25918</t>
  </si>
  <si>
    <t>0000014714</t>
  </si>
  <si>
    <t>4748327</t>
  </si>
  <si>
    <t>0000014774</t>
  </si>
  <si>
    <t>OP/I000873</t>
  </si>
  <si>
    <t>11-May-2020</t>
  </si>
  <si>
    <t>0000014942</t>
  </si>
  <si>
    <t>CSI001679</t>
  </si>
  <si>
    <t>27-May-2020</t>
  </si>
  <si>
    <t>0000015076</t>
  </si>
  <si>
    <t>52352</t>
  </si>
  <si>
    <t>0000015131</t>
  </si>
  <si>
    <t>I-0080711</t>
  </si>
  <si>
    <t>29-May-2020</t>
  </si>
  <si>
    <t>0000015172</t>
  </si>
  <si>
    <t>IN00438833</t>
  </si>
  <si>
    <t>0000015175</t>
  </si>
  <si>
    <t>174243</t>
  </si>
  <si>
    <t>11-Jun-2020</t>
  </si>
  <si>
    <t>0000015292</t>
  </si>
  <si>
    <t>Human Resources Consultancy Fees</t>
  </si>
  <si>
    <t>One Time Vendors</t>
  </si>
  <si>
    <t>2020/784</t>
  </si>
  <si>
    <t>0000015054</t>
  </si>
  <si>
    <t>6092018606</t>
  </si>
  <si>
    <t>0000015341</t>
  </si>
  <si>
    <t>Property Team Fixtures and Fittings</t>
  </si>
  <si>
    <t>UK Aggregates Ltd</t>
  </si>
  <si>
    <t>INV-4140.</t>
  </si>
  <si>
    <t>0000015215</t>
  </si>
  <si>
    <t>Scurr Architects</t>
  </si>
  <si>
    <t>05767</t>
  </si>
  <si>
    <t>Exemption</t>
  </si>
  <si>
    <t>08-Jun-2020</t>
  </si>
  <si>
    <t>0000015320</t>
  </si>
  <si>
    <t>ICT Computer Hardware</t>
  </si>
  <si>
    <t>6092018857</t>
  </si>
  <si>
    <t>03-Jun-2020</t>
  </si>
  <si>
    <t>0000015248</t>
  </si>
  <si>
    <t>OP/I000882</t>
  </si>
  <si>
    <t>0000015127</t>
  </si>
  <si>
    <t>Pandemic preparation Employment Agency Payments</t>
  </si>
  <si>
    <t>11737896</t>
  </si>
  <si>
    <t>31-May-2020</t>
  </si>
  <si>
    <t>0000015333</t>
  </si>
  <si>
    <t>004054</t>
  </si>
  <si>
    <t>01-Jun-2020</t>
  </si>
  <si>
    <t>0000015223</t>
  </si>
  <si>
    <t>OP/I000881</t>
  </si>
  <si>
    <t>0000014623</t>
  </si>
  <si>
    <t>52219</t>
  </si>
  <si>
    <t>0000015225</t>
  </si>
  <si>
    <t>52348</t>
  </si>
  <si>
    <t>0000015013</t>
  </si>
  <si>
    <t>KW40061</t>
  </si>
  <si>
    <t>23-Mar-2020</t>
  </si>
  <si>
    <t>0000014295</t>
  </si>
  <si>
    <t>52190</t>
  </si>
  <si>
    <t>06-Jun-2020</t>
  </si>
  <si>
    <t>0000015329</t>
  </si>
  <si>
    <t>52400</t>
  </si>
  <si>
    <t>18-Jun-2020</t>
  </si>
  <si>
    <t>0000015393</t>
  </si>
  <si>
    <t>4308539</t>
  </si>
  <si>
    <t>26-May-2020</t>
  </si>
  <si>
    <t>0000015042</t>
  </si>
  <si>
    <t>02950</t>
  </si>
  <si>
    <t>20-Jun-2020</t>
  </si>
  <si>
    <t>0000015399</t>
  </si>
  <si>
    <t>Oxford Safety Supplies</t>
  </si>
  <si>
    <t>114217</t>
  </si>
  <si>
    <t>0000015055</t>
  </si>
  <si>
    <t>627752</t>
  </si>
  <si>
    <t>0000014277</t>
  </si>
  <si>
    <t>52178</t>
  </si>
  <si>
    <t>0000015380</t>
  </si>
  <si>
    <t>1803051612</t>
  </si>
  <si>
    <t>0000015132</t>
  </si>
  <si>
    <t>5021</t>
  </si>
  <si>
    <t>0000015129</t>
  </si>
  <si>
    <t>LGPSEEMAY20</t>
  </si>
  <si>
    <t>0000015053</t>
  </si>
  <si>
    <t>6092018605</t>
  </si>
  <si>
    <t>28-May-2020</t>
  </si>
  <si>
    <t>0000015259</t>
  </si>
  <si>
    <t>2557581</t>
  </si>
  <si>
    <t>22-May-2020</t>
  </si>
  <si>
    <t>0000015037</t>
  </si>
  <si>
    <t>OP/I000879</t>
  </si>
  <si>
    <t>18-Feb-2020</t>
  </si>
  <si>
    <t>0000015477</t>
  </si>
  <si>
    <t>Inphase Limited</t>
  </si>
  <si>
    <t>INPUK4639</t>
  </si>
  <si>
    <t>09-Jun-2020</t>
  </si>
  <si>
    <t>0000015364</t>
  </si>
  <si>
    <t>CSI001690</t>
  </si>
  <si>
    <t>29-Jun-2020</t>
  </si>
  <si>
    <t>0000015509</t>
  </si>
  <si>
    <t>IN00440555</t>
  </si>
  <si>
    <t>YES</t>
  </si>
  <si>
    <t>15-Jul-2020</t>
  </si>
  <si>
    <t>0000015829</t>
  </si>
  <si>
    <t>Pandemic preparation Computer Software</t>
  </si>
  <si>
    <t>4908150</t>
  </si>
  <si>
    <t>25-Jun-2020</t>
  </si>
  <si>
    <t>0000015478</t>
  </si>
  <si>
    <t>KW66616</t>
  </si>
  <si>
    <t>17-Jul-2020</t>
  </si>
  <si>
    <t>0000015749</t>
  </si>
  <si>
    <t>CAP - Haddenham FS - Host Station Host Works</t>
  </si>
  <si>
    <t>Pro Dec Ltd</t>
  </si>
  <si>
    <t>15</t>
  </si>
  <si>
    <t>19-Jun-2020</t>
  </si>
  <si>
    <t>0000015417</t>
  </si>
  <si>
    <t>4305905</t>
  </si>
  <si>
    <t>30-Jun-2020</t>
  </si>
  <si>
    <t>0000015802</t>
  </si>
  <si>
    <t>004069</t>
  </si>
  <si>
    <t>01-Jul-2020</t>
  </si>
  <si>
    <t>0000015744</t>
  </si>
  <si>
    <t>21702</t>
  </si>
  <si>
    <t>0000015867</t>
  </si>
  <si>
    <t>Human Resources Miscellaneous Expenses</t>
  </si>
  <si>
    <t>120/120PX00110569</t>
  </si>
  <si>
    <t>0000015556</t>
  </si>
  <si>
    <t>Signarama</t>
  </si>
  <si>
    <t>14134</t>
  </si>
  <si>
    <t>0000015637</t>
  </si>
  <si>
    <t>11738722</t>
  </si>
  <si>
    <t>0000015395</t>
  </si>
  <si>
    <t>213145</t>
  </si>
  <si>
    <t>0000015535</t>
  </si>
  <si>
    <t>1467</t>
  </si>
  <si>
    <t>0000015648</t>
  </si>
  <si>
    <t>52468</t>
  </si>
  <si>
    <t>26-Jun-2020</t>
  </si>
  <si>
    <t>0000015700</t>
  </si>
  <si>
    <t>638064</t>
  </si>
  <si>
    <t>13-Jul-2020</t>
  </si>
  <si>
    <t>0000015777</t>
  </si>
  <si>
    <t>LGPSEEJUNE20</t>
  </si>
  <si>
    <t>0000015342</t>
  </si>
  <si>
    <t>C/HT198874</t>
  </si>
  <si>
    <t>10-Jun-2020</t>
  </si>
  <si>
    <t>0000015378</t>
  </si>
  <si>
    <t>2558403</t>
  </si>
  <si>
    <t>04-Jun-2020</t>
  </si>
  <si>
    <t>0000015510</t>
  </si>
  <si>
    <t>2558012</t>
  </si>
  <si>
    <t>08-Jul-2020</t>
  </si>
  <si>
    <t>0000015733</t>
  </si>
  <si>
    <t>917439</t>
  </si>
  <si>
    <t>14-Jul-2020</t>
  </si>
  <si>
    <t>0000015797</t>
  </si>
  <si>
    <t>DVC210417</t>
  </si>
  <si>
    <t>09-Jul-2020</t>
  </si>
  <si>
    <t>0000015832</t>
  </si>
  <si>
    <t>CSI001707</t>
  </si>
  <si>
    <t>0000015831</t>
  </si>
  <si>
    <t>CSI001705</t>
  </si>
  <si>
    <t>31-Jul-2020</t>
  </si>
  <si>
    <t>0000016041</t>
  </si>
  <si>
    <t>IN00442886</t>
  </si>
  <si>
    <t>0000016016</t>
  </si>
  <si>
    <t>IN033967</t>
  </si>
  <si>
    <t>22-Jul-2020</t>
  </si>
  <si>
    <t>0000015887</t>
  </si>
  <si>
    <t>Apprentices Fire Service College Fees</t>
  </si>
  <si>
    <t>819601</t>
  </si>
  <si>
    <t>0000016170</t>
  </si>
  <si>
    <t>Tagevac Limited</t>
  </si>
  <si>
    <t>INV-2044</t>
  </si>
  <si>
    <t>NO</t>
  </si>
  <si>
    <t>21-Jul-2020</t>
  </si>
  <si>
    <t>0000015871</t>
  </si>
  <si>
    <t>Staff Development Staff Training Fees</t>
  </si>
  <si>
    <t>819598</t>
  </si>
  <si>
    <t>07-Aug-2020</t>
  </si>
  <si>
    <t>0000016105</t>
  </si>
  <si>
    <t>14360</t>
  </si>
  <si>
    <t>20-Jul-2020</t>
  </si>
  <si>
    <t>0000015858</t>
  </si>
  <si>
    <t>2910212105</t>
  </si>
  <si>
    <t>0000016014</t>
  </si>
  <si>
    <t>CAP - High Wycombe FS Mechanical &amp; Electrical Works</t>
  </si>
  <si>
    <t>122035</t>
  </si>
  <si>
    <t>0000014292</t>
  </si>
  <si>
    <t>52186</t>
  </si>
  <si>
    <t>27-Jul-2020</t>
  </si>
  <si>
    <t>0000015915</t>
  </si>
  <si>
    <t>647989</t>
  </si>
  <si>
    <t>28-Jul-2020</t>
  </si>
  <si>
    <t>0000015927</t>
  </si>
  <si>
    <t>LGPSEEJULY20</t>
  </si>
  <si>
    <t>EXEMPT</t>
  </si>
  <si>
    <t>0000015873</t>
  </si>
  <si>
    <t>Apprentices Staff Training Fees</t>
  </si>
  <si>
    <t>819597</t>
  </si>
  <si>
    <t>0000015942</t>
  </si>
  <si>
    <t>819629</t>
  </si>
  <si>
    <t>10-Aug-2020</t>
  </si>
  <si>
    <t>0000016187</t>
  </si>
  <si>
    <t>CSI001723</t>
  </si>
  <si>
    <t>0000016674</t>
  </si>
  <si>
    <t>3593571</t>
  </si>
  <si>
    <t>25-Aug-2020</t>
  </si>
  <si>
    <t>0000016296</t>
  </si>
  <si>
    <t>122804</t>
  </si>
  <si>
    <t>27-Aug-2020</t>
  </si>
  <si>
    <t>0000016350</t>
  </si>
  <si>
    <t>Xact Consultancy &amp; Training Ltd</t>
  </si>
  <si>
    <t>20-1708</t>
  </si>
  <si>
    <t>01-Sep-2020</t>
  </si>
  <si>
    <t>0000016445</t>
  </si>
  <si>
    <t>IN00444752</t>
  </si>
  <si>
    <t>08-Sep-2020</t>
  </si>
  <si>
    <t>0000016548</t>
  </si>
  <si>
    <t>4542290</t>
  </si>
  <si>
    <t>30-Jul-2020</t>
  </si>
  <si>
    <t>0000015978</t>
  </si>
  <si>
    <t>KW96236</t>
  </si>
  <si>
    <t>28-Aug-2020</t>
  </si>
  <si>
    <t>0000016449</t>
  </si>
  <si>
    <t>11740674</t>
  </si>
  <si>
    <t>0000016522</t>
  </si>
  <si>
    <t xml:space="preserve">Merseyside Fire </t>
  </si>
  <si>
    <t>I0023064</t>
  </si>
  <si>
    <t>0000015985</t>
  </si>
  <si>
    <t>11739724</t>
  </si>
  <si>
    <t>26-Aug-2020</t>
  </si>
  <si>
    <t>0000016447</t>
  </si>
  <si>
    <t>Pandemic preparation Protective Clothing</t>
  </si>
  <si>
    <t>Fluid Branding Ltd</t>
  </si>
  <si>
    <t>103453-1</t>
  </si>
  <si>
    <t>0000016371</t>
  </si>
  <si>
    <t>819784</t>
  </si>
  <si>
    <t>0000016304</t>
  </si>
  <si>
    <t>659071</t>
  </si>
  <si>
    <t>0000016468</t>
  </si>
  <si>
    <t>5358</t>
  </si>
  <si>
    <t>0000016334</t>
  </si>
  <si>
    <t>LGPSEEAUG20</t>
  </si>
  <si>
    <t>0000015625</t>
  </si>
  <si>
    <t>Data Intelligence Consultancy Fees</t>
  </si>
  <si>
    <t>INPUK4730</t>
  </si>
  <si>
    <t>14-Aug-2020</t>
  </si>
  <si>
    <t>0000016173</t>
  </si>
  <si>
    <t>6092019362</t>
  </si>
  <si>
    <t>09-Sep-2020</t>
  </si>
  <si>
    <t>0000016612</t>
  </si>
  <si>
    <t>CSI001740</t>
  </si>
  <si>
    <t>25-Sep-2020</t>
  </si>
  <si>
    <t>0000016768</t>
  </si>
  <si>
    <t>I-0087930</t>
  </si>
  <si>
    <t>02-Oct-2020</t>
  </si>
  <si>
    <t>0000016909</t>
  </si>
  <si>
    <t>105055-1</t>
  </si>
  <si>
    <t>15-Oct-2020</t>
  </si>
  <si>
    <t>0000017039</t>
  </si>
  <si>
    <t>IN1104724745</t>
  </si>
  <si>
    <t>17-Sep-2020</t>
  </si>
  <si>
    <t>0000016691</t>
  </si>
  <si>
    <t>4986502</t>
  </si>
  <si>
    <t>16-Oct-2020</t>
  </si>
  <si>
    <t>0000017069</t>
  </si>
  <si>
    <t>KX55149</t>
  </si>
  <si>
    <t>0000015331</t>
  </si>
  <si>
    <t>52299</t>
  </si>
  <si>
    <t>0000017008</t>
  </si>
  <si>
    <t>Lambert Smith Hampton</t>
  </si>
  <si>
    <t>ARINV/00406540</t>
  </si>
  <si>
    <t>0000016585</t>
  </si>
  <si>
    <t>Property Team Licences</t>
  </si>
  <si>
    <t>Phonographic Performance Limited</t>
  </si>
  <si>
    <t>SIN1441339</t>
  </si>
  <si>
    <t>30-Sep-2020</t>
  </si>
  <si>
    <t>0000016897</t>
  </si>
  <si>
    <t>100412840</t>
  </si>
  <si>
    <t>01-Oct-2020</t>
  </si>
  <si>
    <t>0000016880</t>
  </si>
  <si>
    <t>4640204</t>
  </si>
  <si>
    <t>0000016807</t>
  </si>
  <si>
    <t>11741938</t>
  </si>
  <si>
    <t>28-Sep-2020</t>
  </si>
  <si>
    <t>0000016792</t>
  </si>
  <si>
    <t>20-1854</t>
  </si>
  <si>
    <t>Protection Staff Training Fees</t>
  </si>
  <si>
    <t>0000016826</t>
  </si>
  <si>
    <t>Cintec International Ltd</t>
  </si>
  <si>
    <t>62547</t>
  </si>
  <si>
    <t>0000016582</t>
  </si>
  <si>
    <t>0000040870</t>
  </si>
  <si>
    <t>14-Sep-2020</t>
  </si>
  <si>
    <t>0000016604</t>
  </si>
  <si>
    <t>C/HT203231</t>
  </si>
  <si>
    <t>0000016754</t>
  </si>
  <si>
    <t>669767</t>
  </si>
  <si>
    <t>0000016983</t>
  </si>
  <si>
    <t>89000097670</t>
  </si>
  <si>
    <t>24-Sep-2020</t>
  </si>
  <si>
    <t>0000016750</t>
  </si>
  <si>
    <t>KX35477</t>
  </si>
  <si>
    <t>0000016828</t>
  </si>
  <si>
    <t>LGPSEESEP20</t>
  </si>
  <si>
    <t>0000016707</t>
  </si>
  <si>
    <t>2563489</t>
  </si>
  <si>
    <t>15-Sep-2020</t>
  </si>
  <si>
    <t>0000016708</t>
  </si>
  <si>
    <t>2563813</t>
  </si>
  <si>
    <t>06-Oct-2020</t>
  </si>
  <si>
    <t>0000016923</t>
  </si>
  <si>
    <t>26947</t>
  </si>
  <si>
    <t>0000016924</t>
  </si>
  <si>
    <t>26946</t>
  </si>
  <si>
    <t>0000016921</t>
  </si>
  <si>
    <t>26949</t>
  </si>
  <si>
    <t>0000016922</t>
  </si>
  <si>
    <t>26948</t>
  </si>
  <si>
    <t>0000016767</t>
  </si>
  <si>
    <t>CSI001742</t>
  </si>
  <si>
    <t>09-Oct-2020</t>
  </si>
  <si>
    <t>0000017111</t>
  </si>
  <si>
    <t>CSI001762</t>
  </si>
  <si>
    <t>0000016757</t>
  </si>
  <si>
    <t>OP/I000912</t>
  </si>
  <si>
    <t>21-Oct-2020</t>
  </si>
  <si>
    <t>0000017119</t>
  </si>
  <si>
    <t>5032241</t>
  </si>
  <si>
    <t>30-Oct-2020</t>
  </si>
  <si>
    <t>0000017272</t>
  </si>
  <si>
    <t>100414315</t>
  </si>
  <si>
    <t>06-Nov-2020</t>
  </si>
  <si>
    <t>0000017346</t>
  </si>
  <si>
    <t>IN1104753254</t>
  </si>
  <si>
    <t>11-Nov-2020</t>
  </si>
  <si>
    <t>0000017406</t>
  </si>
  <si>
    <t>Prevention Community Safety Charges</t>
  </si>
  <si>
    <t>Fireblitz Extinguisher Ltd</t>
  </si>
  <si>
    <t>20333</t>
  </si>
  <si>
    <t>26-Oct-2020</t>
  </si>
  <si>
    <t>0000017210</t>
  </si>
  <si>
    <t>013959</t>
  </si>
  <si>
    <t>0000016860</t>
  </si>
  <si>
    <t>GB01G000122444</t>
  </si>
  <si>
    <t>0000016861</t>
  </si>
  <si>
    <t>GB01G000122443</t>
  </si>
  <si>
    <t>20-Oct-2020</t>
  </si>
  <si>
    <t>0000017096</t>
  </si>
  <si>
    <t>49122</t>
  </si>
  <si>
    <t>12-Nov-2020</t>
  </si>
  <si>
    <t>0000017416</t>
  </si>
  <si>
    <t>INV-0317</t>
  </si>
  <si>
    <t>13-Oct-2020</t>
  </si>
  <si>
    <t>0000016992</t>
  </si>
  <si>
    <t>20002924</t>
  </si>
  <si>
    <t>02-Nov-2020</t>
  </si>
  <si>
    <t>0000017258</t>
  </si>
  <si>
    <t>Senior Management Team Other Expenses</t>
  </si>
  <si>
    <t>Hampshire Fire &amp; Rescue Service</t>
  </si>
  <si>
    <t>3630008530</t>
  </si>
  <si>
    <t>0000017228</t>
  </si>
  <si>
    <t>11743194</t>
  </si>
  <si>
    <t>27-Oct-2020</t>
  </si>
  <si>
    <t>0000017185</t>
  </si>
  <si>
    <t>KX63487</t>
  </si>
  <si>
    <t>0000017042</t>
  </si>
  <si>
    <t>INV-6633</t>
  </si>
  <si>
    <t>23-Oct-2020</t>
  </si>
  <si>
    <t>0000017129</t>
  </si>
  <si>
    <t>679293</t>
  </si>
  <si>
    <t>0000017410</t>
  </si>
  <si>
    <t>C/HT206342</t>
  </si>
  <si>
    <t>0000017153</t>
  </si>
  <si>
    <t>LGPSEEOCT20</t>
  </si>
  <si>
    <t>22-Nov-2020</t>
  </si>
  <si>
    <t>0000017507</t>
  </si>
  <si>
    <t>917581</t>
  </si>
  <si>
    <t>09-Nov-2020</t>
  </si>
  <si>
    <t>0000017575</t>
  </si>
  <si>
    <t>CSI001778</t>
  </si>
  <si>
    <t>0000017348</t>
  </si>
  <si>
    <t>FR200003</t>
  </si>
  <si>
    <t>03 Dec 2020</t>
  </si>
  <si>
    <t>0000017699</t>
  </si>
  <si>
    <t>IN1104814876</t>
  </si>
  <si>
    <t>19 Nov 2020</t>
  </si>
  <si>
    <t>0000017506</t>
  </si>
  <si>
    <t>5071712</t>
  </si>
  <si>
    <t>25 Aug 2020</t>
  </si>
  <si>
    <t>0000016305</t>
  </si>
  <si>
    <t>4956856</t>
  </si>
  <si>
    <t>30 Nov 2020</t>
  </si>
  <si>
    <t>0000017633</t>
  </si>
  <si>
    <t>100417006</t>
  </si>
  <si>
    <t>28 May 2020</t>
  </si>
  <si>
    <t>0000017682</t>
  </si>
  <si>
    <t>101734</t>
  </si>
  <si>
    <t>0000017635</t>
  </si>
  <si>
    <t>Health and Safety Subs Professional/Nat Bodies</t>
  </si>
  <si>
    <t>91239041</t>
  </si>
  <si>
    <t>12 Nov 2020</t>
  </si>
  <si>
    <t>0000017431</t>
  </si>
  <si>
    <t>Fireangel Safety Technology Ltd</t>
  </si>
  <si>
    <t>1151120</t>
  </si>
  <si>
    <t>04 Nov 2020</t>
  </si>
  <si>
    <t>0000017340</t>
  </si>
  <si>
    <t>4795608</t>
  </si>
  <si>
    <t>0000017621</t>
  </si>
  <si>
    <t>11744582</t>
  </si>
  <si>
    <t>26 Nov 2020</t>
  </si>
  <si>
    <t>0000017590</t>
  </si>
  <si>
    <t>690567</t>
  </si>
  <si>
    <t>01 Dec 2020</t>
  </si>
  <si>
    <t>0000017579</t>
  </si>
  <si>
    <t>5551</t>
  </si>
  <si>
    <t>08 Dec 2020</t>
  </si>
  <si>
    <t>0000017726</t>
  </si>
  <si>
    <t>2656</t>
  </si>
  <si>
    <t>0000017601</t>
  </si>
  <si>
    <t>LGPSEENOV20</t>
  </si>
  <si>
    <t>13 Nov 2020</t>
  </si>
  <si>
    <t>0000017461</t>
  </si>
  <si>
    <t>6092020012</t>
  </si>
  <si>
    <t>06 Jan 2021</t>
  </si>
  <si>
    <t>0000017983</t>
  </si>
  <si>
    <t>OP/I000964</t>
  </si>
  <si>
    <t>04 Jan 2021</t>
  </si>
  <si>
    <t>0000018012</t>
  </si>
  <si>
    <t>IN1104870090</t>
  </si>
  <si>
    <t>21 Dec 2020</t>
  </si>
  <si>
    <t>0000017892</t>
  </si>
  <si>
    <t>5113109</t>
  </si>
  <si>
    <t>04 Dec 2020</t>
  </si>
  <si>
    <t>0000017776</t>
  </si>
  <si>
    <t>132266</t>
  </si>
  <si>
    <t>02 Oct 2020</t>
  </si>
  <si>
    <t>0000018025</t>
  </si>
  <si>
    <t>IRIN713939</t>
  </si>
  <si>
    <t>18 Dec 2020</t>
  </si>
  <si>
    <t>0000018010</t>
  </si>
  <si>
    <t>I-0094454</t>
  </si>
  <si>
    <t>17 Dec 2020</t>
  </si>
  <si>
    <t>0000017894</t>
  </si>
  <si>
    <t>Hunter Apparel Solutions Limited</t>
  </si>
  <si>
    <t>074514</t>
  </si>
  <si>
    <t>05 Jan 2021</t>
  </si>
  <si>
    <t>0000017992</t>
  </si>
  <si>
    <t>5073021</t>
  </si>
  <si>
    <t>0000017999</t>
  </si>
  <si>
    <t>11745559</t>
  </si>
  <si>
    <t>10 Dec 2020</t>
  </si>
  <si>
    <t>0000017762</t>
  </si>
  <si>
    <t>4952894</t>
  </si>
  <si>
    <t>12 Jun 2020</t>
  </si>
  <si>
    <t>0000015309</t>
  </si>
  <si>
    <t>52411</t>
  </si>
  <si>
    <t>0000017777</t>
  </si>
  <si>
    <t>4953024</t>
  </si>
  <si>
    <t>0000017833</t>
  </si>
  <si>
    <t>697662</t>
  </si>
  <si>
    <t>0000018018</t>
  </si>
  <si>
    <t>LGPSEEDEC20</t>
  </si>
  <si>
    <t>22 Jan 2021</t>
  </si>
  <si>
    <t>0000018214</t>
  </si>
  <si>
    <t>CSI001831</t>
  </si>
  <si>
    <t>16 Nov 2020</t>
  </si>
  <si>
    <t>0000017921</t>
  </si>
  <si>
    <t>2568222</t>
  </si>
  <si>
    <t>16 Dec 2020</t>
  </si>
  <si>
    <t>0000018019</t>
  </si>
  <si>
    <t>2570661</t>
  </si>
  <si>
    <t>0000018121</t>
  </si>
  <si>
    <t>2570840</t>
  </si>
  <si>
    <t>0000018119</t>
  </si>
  <si>
    <t>2571566</t>
  </si>
  <si>
    <t>03 Nov 2020</t>
  </si>
  <si>
    <t>0000017788</t>
  </si>
  <si>
    <t>2567069</t>
  </si>
  <si>
    <t>0000017908</t>
  </si>
  <si>
    <t>27532</t>
  </si>
  <si>
    <t>0000017909</t>
  </si>
  <si>
    <t>27531</t>
  </si>
  <si>
    <t>0000017910</t>
  </si>
  <si>
    <t>27598</t>
  </si>
  <si>
    <t>0000017911</t>
  </si>
  <si>
    <t>27597</t>
  </si>
  <si>
    <t>0000017420</t>
  </si>
  <si>
    <t>OP/I000940</t>
  </si>
  <si>
    <t>0000018120</t>
  </si>
  <si>
    <t>2571225</t>
  </si>
  <si>
    <t>12 Jan 2021</t>
  </si>
  <si>
    <t>0000018097</t>
  </si>
  <si>
    <t>5131751</t>
  </si>
  <si>
    <t>27 Jan 2021</t>
  </si>
  <si>
    <t>0000018218</t>
  </si>
  <si>
    <t>Response Support Other Expenses</t>
  </si>
  <si>
    <t>AS0007-21</t>
  </si>
  <si>
    <t>18 Jan 2021</t>
  </si>
  <si>
    <t>0000018180</t>
  </si>
  <si>
    <t>5141235</t>
  </si>
  <si>
    <t>03 Feb 2021</t>
  </si>
  <si>
    <t>0000018338</t>
  </si>
  <si>
    <t>IN1104943513</t>
  </si>
  <si>
    <t>20 Jan 2021</t>
  </si>
  <si>
    <t>0000018187</t>
  </si>
  <si>
    <t>GB01G000158588</t>
  </si>
  <si>
    <t>0000018340</t>
  </si>
  <si>
    <t>IN1104943516</t>
  </si>
  <si>
    <t>31 Jan 2021</t>
  </si>
  <si>
    <t>0000018244</t>
  </si>
  <si>
    <t>Motivair Compressor Limited</t>
  </si>
  <si>
    <t>IN151568</t>
  </si>
  <si>
    <t>0000018098</t>
  </si>
  <si>
    <t>5131760</t>
  </si>
  <si>
    <t>02 Feb 2021</t>
  </si>
  <si>
    <t>0000018352</t>
  </si>
  <si>
    <t>5234204</t>
  </si>
  <si>
    <t>26 Jan 2021</t>
  </si>
  <si>
    <t>0000018335</t>
  </si>
  <si>
    <t>820986</t>
  </si>
  <si>
    <t>0000017984</t>
  </si>
  <si>
    <t>OP/I000962</t>
  </si>
  <si>
    <t>0000018289</t>
  </si>
  <si>
    <t>Protection Legal Expenses</t>
  </si>
  <si>
    <t>IN053297</t>
  </si>
  <si>
    <t>0000018186</t>
  </si>
  <si>
    <t>707987</t>
  </si>
  <si>
    <t>04 Feb 2021</t>
  </si>
  <si>
    <t>0000018379</t>
  </si>
  <si>
    <t>LGPSEEJAN21</t>
  </si>
  <si>
    <t>10 Feb 2021</t>
  </si>
  <si>
    <t>0000018478</t>
  </si>
  <si>
    <t>Bramble Hub Ltd</t>
  </si>
  <si>
    <t>10921</t>
  </si>
  <si>
    <t>15 Jan 2021</t>
  </si>
  <si>
    <t>0000018428</t>
  </si>
  <si>
    <t>2572400</t>
  </si>
  <si>
    <t>31 Dec 2020</t>
  </si>
  <si>
    <t>0000018465</t>
  </si>
  <si>
    <t>21898A</t>
  </si>
  <si>
    <t>0000018334</t>
  </si>
  <si>
    <t>FireServiceRota B.V.</t>
  </si>
  <si>
    <t>210000008</t>
  </si>
  <si>
    <t>0000018346</t>
  </si>
  <si>
    <t>5164507</t>
  </si>
  <si>
    <t>12 Feb 2021</t>
  </si>
  <si>
    <t>0000018510</t>
  </si>
  <si>
    <t>31066</t>
  </si>
  <si>
    <t>0000017977</t>
  </si>
  <si>
    <t>5121504</t>
  </si>
  <si>
    <t>0000018894</t>
  </si>
  <si>
    <t>3833191</t>
  </si>
  <si>
    <t>26 Feb 2021</t>
  </si>
  <si>
    <t>0000018843</t>
  </si>
  <si>
    <t>Employee Relations Occupational Health Nurse Sess</t>
  </si>
  <si>
    <t>M.K. Occupational Health</t>
  </si>
  <si>
    <t>20210156</t>
  </si>
  <si>
    <t>0000018868</t>
  </si>
  <si>
    <t>INV01664079</t>
  </si>
  <si>
    <t>03 Mar 2021</t>
  </si>
  <si>
    <t>0000018798</t>
  </si>
  <si>
    <t>IN1105009980</t>
  </si>
  <si>
    <t>0000018880</t>
  </si>
  <si>
    <t>I-0112218</t>
  </si>
  <si>
    <t>0000018625</t>
  </si>
  <si>
    <t>I-0097114</t>
  </si>
  <si>
    <t>0000018866</t>
  </si>
  <si>
    <t>INV01576845</t>
  </si>
  <si>
    <t>23 Feb 2021</t>
  </si>
  <si>
    <t>0000018869</t>
  </si>
  <si>
    <t>I-0109502</t>
  </si>
  <si>
    <t>09 Feb 2021</t>
  </si>
  <si>
    <t>0000018867</t>
  </si>
  <si>
    <t>INV01625019</t>
  </si>
  <si>
    <t>29 Dec 2020</t>
  </si>
  <si>
    <t>0000018541</t>
  </si>
  <si>
    <t>125167</t>
  </si>
  <si>
    <t>15 Mar 2021</t>
  </si>
  <si>
    <t>0000018821</t>
  </si>
  <si>
    <t>126357</t>
  </si>
  <si>
    <t>08 Mar 2021</t>
  </si>
  <si>
    <t>0000018756</t>
  </si>
  <si>
    <t>Technical Rescue International Ltd</t>
  </si>
  <si>
    <t>BUCKSFRS001</t>
  </si>
  <si>
    <t>0000018473</t>
  </si>
  <si>
    <t>Active Informatics Ltd</t>
  </si>
  <si>
    <t>2421</t>
  </si>
  <si>
    <t>02 Mar 2021</t>
  </si>
  <si>
    <t>0000018725</t>
  </si>
  <si>
    <t>Performance Monitoring Systems Ltd</t>
  </si>
  <si>
    <t>8366</t>
  </si>
  <si>
    <t>05 Mar 2021</t>
  </si>
  <si>
    <t>0000018735</t>
  </si>
  <si>
    <t>Driving School Driver Training</t>
  </si>
  <si>
    <t>3920460608</t>
  </si>
  <si>
    <t>0000018734</t>
  </si>
  <si>
    <t>3920460609</t>
  </si>
  <si>
    <t>0000018693</t>
  </si>
  <si>
    <t>Ricardo-Aea Ltd</t>
  </si>
  <si>
    <t>6187380</t>
  </si>
  <si>
    <t>0000018608</t>
  </si>
  <si>
    <t>IN034313</t>
  </si>
  <si>
    <t>0000018659</t>
  </si>
  <si>
    <t>720171</t>
  </si>
  <si>
    <t>04 Mar 2021</t>
  </si>
  <si>
    <t>0000018804</t>
  </si>
  <si>
    <t>LGPSEEFEB21</t>
  </si>
  <si>
    <t>16 Feb 2021</t>
  </si>
  <si>
    <t>0000018586</t>
  </si>
  <si>
    <t>6092020618</t>
  </si>
  <si>
    <t>11 Feb 2021</t>
  </si>
  <si>
    <t>0000018611</t>
  </si>
  <si>
    <t>2573819</t>
  </si>
  <si>
    <t>0000018565</t>
  </si>
  <si>
    <t>INPUK4829</t>
  </si>
  <si>
    <t>0000018861</t>
  </si>
  <si>
    <t>917776</t>
  </si>
  <si>
    <t>0000018836</t>
  </si>
  <si>
    <t>3920460971</t>
  </si>
  <si>
    <t>0000018344</t>
  </si>
  <si>
    <t>OP/I000977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</si>
</sst>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\ yyyy"/>
    <numFmt numFmtId="165" formatCode="dd\-mmm\-yyyy"/>
  </numFmts>
  <fonts count="13" x14ac:knownFonts="1">
    <font>
      <sz val="11"/>
      <color indexed="8"/>
      <name val="Calibri"/>
      <family val="2"/>
      <scheme val="minor"/>
    </font>
    <font>
      <b/>
      <sz val="12"/>
      <color rgb="FFFFFFFE"/>
      <name val="Calibri"/>
    </font>
    <font>
      <sz val="8"/>
      <color rgb="FFFFFFFE"/>
      <name val="Calibri"/>
    </font>
    <font>
      <sz val="11"/>
      <color rgb="FF000001"/>
      <name val="Calibri"/>
    </font>
    <font>
      <b/>
      <sz val="11"/>
      <color rgb="FF000001"/>
      <name val="Calibri"/>
    </font>
    <font>
      <sz val="9"/>
      <color rgb="FF000001"/>
      <name val="Calibri"/>
      <family val="2"/>
      <scheme val="minor"/>
    </font>
    <font>
      <b/>
      <sz val="9"/>
      <color rgb="FF000001"/>
      <name val="Calibri"/>
      <family val="2"/>
      <scheme val="minor"/>
    </font>
    <font>
      <sz val="8"/>
      <color rgb="FF000001"/>
      <name val="Verdana"/>
      <family val="2"/>
    </font>
    <font>
      <b/>
      <sz val="8"/>
      <color rgb="FF000001"/>
      <name val="Verdana"/>
      <family val="2"/>
    </font>
    <font>
      <sz val="10"/>
      <color rgb="FF000001"/>
      <name val="Calibri"/>
      <family val="2"/>
      <scheme val="minor"/>
    </font>
    <font>
      <b/>
      <sz val="10"/>
      <color rgb="FF000001"/>
      <name val="Calibri"/>
      <family val="2"/>
      <scheme val="minor"/>
    </font>
    <font>
      <sz val="11"/>
      <color rgb="FF000001"/>
      <name val="Calibri"/>
      <family val="2"/>
    </font>
    <font>
      <b/>
      <sz val="11"/>
      <color rgb="FF00000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rgb="FFFFFFFE"/>
      </patternFill>
    </fill>
    <fill>
      <patternFill patternType="solid">
        <fgColor rgb="FFFFFF80"/>
      </patternFill>
    </fill>
    <fill>
      <patternFill patternType="solid">
        <fgColor rgb="FFEBECE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4" fontId="3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left" vertical="top"/>
    </xf>
    <xf numFmtId="4" fontId="4" fillId="5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4" fontId="3" fillId="6" borderId="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left" vertical="top"/>
    </xf>
    <xf numFmtId="4" fontId="5" fillId="4" borderId="1" xfId="0" applyNumberFormat="1" applyFont="1" applyFill="1" applyBorder="1" applyAlignment="1">
      <alignment horizontal="right" vertical="top"/>
    </xf>
    <xf numFmtId="165" fontId="5" fillId="4" borderId="1" xfId="0" applyNumberFormat="1" applyFont="1" applyFill="1" applyBorder="1" applyAlignment="1">
      <alignment horizontal="right" vertical="top"/>
    </xf>
    <xf numFmtId="4" fontId="6" fillId="5" borderId="1" xfId="0" applyNumberFormat="1" applyFont="1" applyFill="1" applyBorder="1" applyAlignment="1">
      <alignment horizontal="left" vertical="top"/>
    </xf>
    <xf numFmtId="4" fontId="6" fillId="5" borderId="1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left" vertical="top"/>
    </xf>
    <xf numFmtId="4" fontId="5" fillId="6" borderId="1" xfId="0" applyNumberFormat="1" applyFont="1" applyFill="1" applyBorder="1" applyAlignment="1">
      <alignment horizontal="right" vertical="top"/>
    </xf>
    <xf numFmtId="165" fontId="5" fillId="6" borderId="1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left" vertical="top"/>
    </xf>
    <xf numFmtId="4" fontId="7" fillId="4" borderId="1" xfId="0" applyNumberFormat="1" applyFont="1" applyFill="1" applyBorder="1" applyAlignment="1">
      <alignment horizontal="right" vertical="top"/>
    </xf>
    <xf numFmtId="165" fontId="7" fillId="4" borderId="1" xfId="0" applyNumberFormat="1" applyFont="1" applyFill="1" applyBorder="1" applyAlignment="1">
      <alignment horizontal="right" vertical="top"/>
    </xf>
    <xf numFmtId="0" fontId="7" fillId="6" borderId="1" xfId="0" applyFont="1" applyFill="1" applyBorder="1" applyAlignment="1">
      <alignment horizontal="left" vertical="top"/>
    </xf>
    <xf numFmtId="4" fontId="7" fillId="6" borderId="1" xfId="0" applyNumberFormat="1" applyFont="1" applyFill="1" applyBorder="1" applyAlignment="1">
      <alignment horizontal="right" vertical="top"/>
    </xf>
    <xf numFmtId="165" fontId="7" fillId="6" borderId="1" xfId="0" applyNumberFormat="1" applyFont="1" applyFill="1" applyBorder="1" applyAlignment="1">
      <alignment horizontal="right" vertical="top"/>
    </xf>
    <xf numFmtId="4" fontId="8" fillId="5" borderId="1" xfId="0" applyNumberFormat="1" applyFont="1" applyFill="1" applyBorder="1" applyAlignment="1">
      <alignment horizontal="left" vertical="top"/>
    </xf>
    <xf numFmtId="4" fontId="8" fillId="5" borderId="1" xfId="0" applyNumberFormat="1" applyFont="1" applyFill="1" applyBorder="1" applyAlignment="1">
      <alignment horizontal="right" vertical="top"/>
    </xf>
    <xf numFmtId="0" fontId="9" fillId="4" borderId="1" xfId="0" applyFont="1" applyFill="1" applyBorder="1" applyAlignment="1">
      <alignment horizontal="left" vertical="top"/>
    </xf>
    <xf numFmtId="4" fontId="9" fillId="4" borderId="1" xfId="0" applyNumberFormat="1" applyFont="1" applyFill="1" applyBorder="1" applyAlignment="1">
      <alignment horizontal="right" vertical="top"/>
    </xf>
    <xf numFmtId="165" fontId="9" fillId="4" borderId="1" xfId="0" applyNumberFormat="1" applyFont="1" applyFill="1" applyBorder="1" applyAlignment="1">
      <alignment horizontal="right" vertical="top"/>
    </xf>
    <xf numFmtId="4" fontId="10" fillId="5" borderId="1" xfId="0" applyNumberFormat="1" applyFont="1" applyFill="1" applyBorder="1" applyAlignment="1">
      <alignment horizontal="left" vertical="top"/>
    </xf>
    <xf numFmtId="4" fontId="10" fillId="5" borderId="1" xfId="0" applyNumberFormat="1" applyFont="1" applyFill="1" applyBorder="1" applyAlignment="1">
      <alignment horizontal="right" vertical="top"/>
    </xf>
    <xf numFmtId="0" fontId="9" fillId="6" borderId="1" xfId="0" applyFont="1" applyFill="1" applyBorder="1" applyAlignment="1">
      <alignment horizontal="left" vertical="top"/>
    </xf>
    <xf numFmtId="4" fontId="9" fillId="6" borderId="1" xfId="0" applyNumberFormat="1" applyFont="1" applyFill="1" applyBorder="1" applyAlignment="1">
      <alignment horizontal="right" vertical="top"/>
    </xf>
    <xf numFmtId="165" fontId="9" fillId="6" borderId="1" xfId="0" applyNumberFormat="1" applyFont="1" applyFill="1" applyBorder="1" applyAlignment="1">
      <alignment horizontal="right" vertical="top"/>
    </xf>
    <xf numFmtId="165" fontId="3" fillId="4" borderId="1" xfId="0" applyNumberFormat="1" applyFont="1" applyFill="1" applyBorder="1" applyAlignment="1">
      <alignment horizontal="right" vertical="top"/>
    </xf>
    <xf numFmtId="165" fontId="3" fillId="6" borderId="1" xfId="0" applyNumberFormat="1" applyFont="1" applyFill="1" applyBorder="1" applyAlignment="1">
      <alignment horizontal="right" vertical="top"/>
    </xf>
    <xf numFmtId="0" fontId="11" fillId="4" borderId="1" xfId="0" applyFont="1" applyFill="1" applyBorder="1" applyAlignment="1">
      <alignment horizontal="left" vertical="top"/>
    </xf>
    <xf numFmtId="4" fontId="11" fillId="4" borderId="1" xfId="0" applyNumberFormat="1" applyFont="1" applyFill="1" applyBorder="1" applyAlignment="1">
      <alignment horizontal="right" vertical="top"/>
    </xf>
    <xf numFmtId="164" fontId="11" fillId="4" borderId="1" xfId="0" applyNumberFormat="1" applyFont="1" applyFill="1" applyBorder="1" applyAlignment="1">
      <alignment horizontal="right" vertical="top"/>
    </xf>
    <xf numFmtId="4" fontId="12" fillId="5" borderId="1" xfId="0" applyNumberFormat="1" applyFont="1" applyFill="1" applyBorder="1" applyAlignment="1">
      <alignment horizontal="left" vertical="top"/>
    </xf>
    <xf numFmtId="4" fontId="12" fillId="5" borderId="1" xfId="0" applyNumberFormat="1" applyFont="1" applyFill="1" applyBorder="1" applyAlignment="1">
      <alignment horizontal="right" vertical="top"/>
    </xf>
    <xf numFmtId="0" fontId="11" fillId="6" borderId="1" xfId="0" applyFont="1" applyFill="1" applyBorder="1" applyAlignment="1">
      <alignment horizontal="left" vertical="top"/>
    </xf>
    <xf numFmtId="4" fontId="11" fillId="6" borderId="1" xfId="0" applyNumberFormat="1" applyFont="1" applyFill="1" applyBorder="1" applyAlignment="1">
      <alignment horizontal="right" vertical="top"/>
    </xf>
    <xf numFmtId="164" fontId="11" fillId="6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E5F8-EFE5-43DB-8A39-0B087F178B9A}">
  <dimension ref="A1:H64"/>
  <sheetViews>
    <sheetView tabSelected="1" workbookViewId="0">
      <selection sqref="A1:H1"/>
    </sheetView>
  </sheetViews>
  <sheetFormatPr defaultRowHeight="15" x14ac:dyDescent="0.25"/>
  <cols>
    <col min="1" max="1" width="12.5703125" bestFit="1" customWidth="1"/>
    <col min="2" max="2" width="14.5703125" bestFit="1" customWidth="1"/>
    <col min="3" max="3" width="47.42578125" bestFit="1" customWidth="1"/>
    <col min="4" max="4" width="27.7109375" bestFit="1" customWidth="1"/>
    <col min="5" max="5" width="10" bestFit="1" customWidth="1"/>
    <col min="6" max="6" width="11.42578125" bestFit="1" customWidth="1"/>
    <col min="7" max="7" width="13.85546875" bestFit="1" customWidth="1"/>
    <col min="8" max="8" width="15" bestFit="1" customWidth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13" t="s">
        <v>109</v>
      </c>
      <c r="B7" s="13" t="s">
        <v>110</v>
      </c>
      <c r="C7" s="13" t="s">
        <v>111</v>
      </c>
      <c r="D7" s="13" t="s">
        <v>17</v>
      </c>
      <c r="E7" s="14">
        <v>5652.64</v>
      </c>
      <c r="F7" s="15">
        <v>43928</v>
      </c>
      <c r="G7" s="13" t="s">
        <v>112</v>
      </c>
      <c r="H7" s="13"/>
    </row>
    <row r="8" spans="1:8" x14ac:dyDescent="0.25">
      <c r="A8" s="16" t="s">
        <v>11</v>
      </c>
      <c r="B8" s="16"/>
      <c r="C8" s="16"/>
      <c r="D8" s="16"/>
      <c r="E8" s="17">
        <f>SUBTOTAL(9, E7:E7)</f>
        <v>5652.64</v>
      </c>
      <c r="F8" s="17"/>
      <c r="G8" s="16"/>
      <c r="H8" s="16" t="s">
        <v>113</v>
      </c>
    </row>
    <row r="9" spans="1:8" x14ac:dyDescent="0.25">
      <c r="A9" s="13" t="s">
        <v>114</v>
      </c>
      <c r="B9" s="13" t="s">
        <v>115</v>
      </c>
      <c r="C9" s="13" t="s">
        <v>116</v>
      </c>
      <c r="D9" s="13" t="s">
        <v>117</v>
      </c>
      <c r="E9" s="14">
        <v>5850</v>
      </c>
      <c r="F9" s="15">
        <v>43935</v>
      </c>
      <c r="G9" s="13" t="s">
        <v>118</v>
      </c>
      <c r="H9" s="13"/>
    </row>
    <row r="10" spans="1:8" x14ac:dyDescent="0.25">
      <c r="A10" s="16" t="s">
        <v>11</v>
      </c>
      <c r="B10" s="16"/>
      <c r="C10" s="16"/>
      <c r="D10" s="16"/>
      <c r="E10" s="17">
        <f>SUBTOTAL(9, E9:E9)</f>
        <v>5850</v>
      </c>
      <c r="F10" s="17"/>
      <c r="G10" s="16"/>
      <c r="H10" s="16" t="s">
        <v>119</v>
      </c>
    </row>
    <row r="11" spans="1:8" x14ac:dyDescent="0.25">
      <c r="A11" s="13" t="s">
        <v>120</v>
      </c>
      <c r="B11" s="13" t="s">
        <v>121</v>
      </c>
      <c r="C11" s="13" t="s">
        <v>55</v>
      </c>
      <c r="D11" s="13" t="s">
        <v>56</v>
      </c>
      <c r="E11" s="14">
        <v>6041</v>
      </c>
      <c r="F11" s="15">
        <v>43948</v>
      </c>
      <c r="G11" s="13" t="s">
        <v>122</v>
      </c>
      <c r="H11" s="13"/>
    </row>
    <row r="12" spans="1:8" x14ac:dyDescent="0.25">
      <c r="A12" s="16" t="s">
        <v>11</v>
      </c>
      <c r="B12" s="16"/>
      <c r="C12" s="16"/>
      <c r="D12" s="16"/>
      <c r="E12" s="17">
        <f>SUBTOTAL(9, E11:E11)</f>
        <v>6041</v>
      </c>
      <c r="F12" s="17"/>
      <c r="G12" s="16"/>
      <c r="H12" s="16" t="s">
        <v>113</v>
      </c>
    </row>
    <row r="13" spans="1:8" x14ac:dyDescent="0.25">
      <c r="A13" s="13" t="s">
        <v>123</v>
      </c>
      <c r="B13" s="13" t="s">
        <v>124</v>
      </c>
      <c r="C13" s="13" t="s">
        <v>25</v>
      </c>
      <c r="D13" s="13" t="s">
        <v>65</v>
      </c>
      <c r="E13" s="14">
        <v>6087.5</v>
      </c>
      <c r="F13" s="15">
        <v>43928</v>
      </c>
      <c r="G13" s="13" t="s">
        <v>125</v>
      </c>
      <c r="H13" s="13"/>
    </row>
    <row r="14" spans="1:8" x14ac:dyDescent="0.25">
      <c r="A14" s="16" t="s">
        <v>11</v>
      </c>
      <c r="B14" s="16"/>
      <c r="C14" s="16"/>
      <c r="D14" s="16"/>
      <c r="E14" s="17">
        <f>SUBTOTAL(9, E13:E13)</f>
        <v>6087.5</v>
      </c>
      <c r="F14" s="17"/>
      <c r="G14" s="16"/>
      <c r="H14" s="16" t="s">
        <v>119</v>
      </c>
    </row>
    <row r="15" spans="1:8" x14ac:dyDescent="0.25">
      <c r="A15" s="13" t="s">
        <v>126</v>
      </c>
      <c r="B15" s="13" t="s">
        <v>127</v>
      </c>
      <c r="C15" s="13" t="s">
        <v>21</v>
      </c>
      <c r="D15" s="13" t="s">
        <v>22</v>
      </c>
      <c r="E15" s="14">
        <v>6125</v>
      </c>
      <c r="F15" s="15">
        <v>43941</v>
      </c>
      <c r="G15" s="13" t="s">
        <v>128</v>
      </c>
      <c r="H15" s="13"/>
    </row>
    <row r="16" spans="1:8" x14ac:dyDescent="0.25">
      <c r="A16" s="16" t="s">
        <v>11</v>
      </c>
      <c r="B16" s="16"/>
      <c r="C16" s="16"/>
      <c r="D16" s="16"/>
      <c r="E16" s="17">
        <f>SUBTOTAL(9, E15:E15)</f>
        <v>6125</v>
      </c>
      <c r="F16" s="17"/>
      <c r="G16" s="16"/>
      <c r="H16" s="16" t="s">
        <v>119</v>
      </c>
    </row>
    <row r="17" spans="1:8" x14ac:dyDescent="0.25">
      <c r="A17" s="13" t="s">
        <v>109</v>
      </c>
      <c r="B17" s="13" t="s">
        <v>129</v>
      </c>
      <c r="C17" s="13" t="s">
        <v>93</v>
      </c>
      <c r="D17" s="13" t="s">
        <v>130</v>
      </c>
      <c r="E17" s="14">
        <v>6215</v>
      </c>
      <c r="F17" s="15">
        <v>43948</v>
      </c>
      <c r="G17" s="13" t="s">
        <v>131</v>
      </c>
      <c r="H17" s="13"/>
    </row>
    <row r="18" spans="1:8" x14ac:dyDescent="0.25">
      <c r="A18" s="16" t="s">
        <v>11</v>
      </c>
      <c r="B18" s="16"/>
      <c r="C18" s="16"/>
      <c r="D18" s="16"/>
      <c r="E18" s="17">
        <f>SUBTOTAL(9, E17:E17)</f>
        <v>6215</v>
      </c>
      <c r="F18" s="17"/>
      <c r="G18" s="16"/>
      <c r="H18" s="16" t="s">
        <v>19</v>
      </c>
    </row>
    <row r="19" spans="1:8" x14ac:dyDescent="0.25">
      <c r="A19" s="13" t="s">
        <v>132</v>
      </c>
      <c r="B19" s="13" t="s">
        <v>133</v>
      </c>
      <c r="C19" s="13" t="s">
        <v>53</v>
      </c>
      <c r="D19" s="13" t="s">
        <v>54</v>
      </c>
      <c r="E19" s="14">
        <v>50</v>
      </c>
      <c r="F19" s="15">
        <v>43941</v>
      </c>
      <c r="G19" s="13" t="s">
        <v>134</v>
      </c>
      <c r="H19" s="13"/>
    </row>
    <row r="20" spans="1:8" x14ac:dyDescent="0.25">
      <c r="A20" s="18" t="s">
        <v>132</v>
      </c>
      <c r="B20" s="18" t="s">
        <v>133</v>
      </c>
      <c r="C20" s="18" t="s">
        <v>53</v>
      </c>
      <c r="D20" s="18" t="s">
        <v>54</v>
      </c>
      <c r="E20" s="19">
        <v>6900</v>
      </c>
      <c r="F20" s="20">
        <v>43941</v>
      </c>
      <c r="G20" s="18" t="s">
        <v>0</v>
      </c>
      <c r="H20" s="18"/>
    </row>
    <row r="21" spans="1:8" x14ac:dyDescent="0.25">
      <c r="A21" s="16" t="s">
        <v>11</v>
      </c>
      <c r="B21" s="16"/>
      <c r="C21" s="16"/>
      <c r="D21" s="16"/>
      <c r="E21" s="17">
        <f>SUBTOTAL(9, E19:E20)</f>
        <v>6950</v>
      </c>
      <c r="F21" s="17"/>
      <c r="G21" s="16"/>
      <c r="H21" s="16" t="s">
        <v>119</v>
      </c>
    </row>
    <row r="22" spans="1:8" x14ac:dyDescent="0.25">
      <c r="A22" s="18" t="s">
        <v>109</v>
      </c>
      <c r="B22" s="18" t="s">
        <v>135</v>
      </c>
      <c r="C22" s="18" t="s">
        <v>136</v>
      </c>
      <c r="D22" s="18" t="s">
        <v>137</v>
      </c>
      <c r="E22" s="19">
        <v>7131.15</v>
      </c>
      <c r="F22" s="20">
        <v>43948</v>
      </c>
      <c r="G22" s="18" t="s">
        <v>138</v>
      </c>
      <c r="H22" s="18"/>
    </row>
    <row r="23" spans="1:8" x14ac:dyDescent="0.25">
      <c r="A23" s="16" t="s">
        <v>11</v>
      </c>
      <c r="B23" s="16"/>
      <c r="C23" s="16"/>
      <c r="D23" s="16"/>
      <c r="E23" s="17">
        <f>SUBTOTAL(9, E22:E22)</f>
        <v>7131.15</v>
      </c>
      <c r="F23" s="17"/>
      <c r="G23" s="16"/>
      <c r="H23" s="16" t="s">
        <v>119</v>
      </c>
    </row>
    <row r="24" spans="1:8" x14ac:dyDescent="0.25">
      <c r="A24" s="18" t="s">
        <v>139</v>
      </c>
      <c r="B24" s="18" t="s">
        <v>140</v>
      </c>
      <c r="C24" s="18" t="s">
        <v>25</v>
      </c>
      <c r="D24" s="18" t="s">
        <v>26</v>
      </c>
      <c r="E24" s="19">
        <v>7200</v>
      </c>
      <c r="F24" s="20">
        <v>43935</v>
      </c>
      <c r="G24" s="18" t="s">
        <v>141</v>
      </c>
      <c r="H24" s="18"/>
    </row>
    <row r="25" spans="1:8" x14ac:dyDescent="0.25">
      <c r="A25" s="16" t="s">
        <v>11</v>
      </c>
      <c r="B25" s="16"/>
      <c r="C25" s="16"/>
      <c r="D25" s="16"/>
      <c r="E25" s="17">
        <f>SUBTOTAL(9, E24:E24)</f>
        <v>7200</v>
      </c>
      <c r="F25" s="17"/>
      <c r="G25" s="16"/>
      <c r="H25" s="16" t="s">
        <v>119</v>
      </c>
    </row>
    <row r="26" spans="1:8" x14ac:dyDescent="0.25">
      <c r="A26" s="18" t="s">
        <v>142</v>
      </c>
      <c r="B26" s="18" t="s">
        <v>143</v>
      </c>
      <c r="C26" s="18" t="s">
        <v>25</v>
      </c>
      <c r="D26" s="18" t="s">
        <v>144</v>
      </c>
      <c r="E26" s="19">
        <v>7784</v>
      </c>
      <c r="F26" s="20">
        <v>43948</v>
      </c>
      <c r="G26" s="18" t="s">
        <v>145</v>
      </c>
      <c r="H26" s="18"/>
    </row>
    <row r="27" spans="1:8" x14ac:dyDescent="0.25">
      <c r="A27" s="16" t="s">
        <v>11</v>
      </c>
      <c r="B27" s="16"/>
      <c r="C27" s="16"/>
      <c r="D27" s="16"/>
      <c r="E27" s="17">
        <f>SUBTOTAL(9, E26:E26)</f>
        <v>7784</v>
      </c>
      <c r="F27" s="17"/>
      <c r="G27" s="16"/>
      <c r="H27" s="16" t="s">
        <v>113</v>
      </c>
    </row>
    <row r="28" spans="1:8" x14ac:dyDescent="0.25">
      <c r="A28" s="18" t="s">
        <v>146</v>
      </c>
      <c r="B28" s="18" t="s">
        <v>147</v>
      </c>
      <c r="C28" s="18" t="s">
        <v>148</v>
      </c>
      <c r="D28" s="18" t="s">
        <v>149</v>
      </c>
      <c r="E28" s="19">
        <v>7800</v>
      </c>
      <c r="F28" s="20">
        <v>43935</v>
      </c>
      <c r="G28" s="18" t="s">
        <v>150</v>
      </c>
      <c r="H28" s="18"/>
    </row>
    <row r="29" spans="1:8" x14ac:dyDescent="0.25">
      <c r="A29" s="16" t="s">
        <v>11</v>
      </c>
      <c r="B29" s="16"/>
      <c r="C29" s="16"/>
      <c r="D29" s="16"/>
      <c r="E29" s="17">
        <f>SUBTOTAL(9, E28:E28)</f>
        <v>7800</v>
      </c>
      <c r="F29" s="17"/>
      <c r="G29" s="16"/>
      <c r="H29" s="16" t="s">
        <v>19</v>
      </c>
    </row>
    <row r="30" spans="1:8" x14ac:dyDescent="0.25">
      <c r="A30" s="18" t="s">
        <v>151</v>
      </c>
      <c r="B30" s="18" t="s">
        <v>152</v>
      </c>
      <c r="C30" s="18" t="s">
        <v>153</v>
      </c>
      <c r="D30" s="18" t="s">
        <v>154</v>
      </c>
      <c r="E30" s="19">
        <v>10240</v>
      </c>
      <c r="F30" s="20">
        <v>43948</v>
      </c>
      <c r="G30" s="18" t="s">
        <v>155</v>
      </c>
      <c r="H30" s="18"/>
    </row>
    <row r="31" spans="1:8" x14ac:dyDescent="0.25">
      <c r="A31" s="16" t="s">
        <v>11</v>
      </c>
      <c r="B31" s="16"/>
      <c r="C31" s="16"/>
      <c r="D31" s="16"/>
      <c r="E31" s="17">
        <f>SUBTOTAL(9, E30:E30)</f>
        <v>10240</v>
      </c>
      <c r="F31" s="17"/>
      <c r="G31" s="16"/>
      <c r="H31" s="16" t="s">
        <v>119</v>
      </c>
    </row>
    <row r="32" spans="1:8" x14ac:dyDescent="0.25">
      <c r="A32" s="18" t="s">
        <v>156</v>
      </c>
      <c r="B32" s="18" t="s">
        <v>157</v>
      </c>
      <c r="C32" s="18" t="s">
        <v>30</v>
      </c>
      <c r="D32" s="18" t="s">
        <v>31</v>
      </c>
      <c r="E32" s="19">
        <v>12500</v>
      </c>
      <c r="F32" s="20">
        <v>43928</v>
      </c>
      <c r="G32" s="18" t="s">
        <v>158</v>
      </c>
      <c r="H32" s="18"/>
    </row>
    <row r="33" spans="1:8" x14ac:dyDescent="0.25">
      <c r="A33" s="16" t="s">
        <v>11</v>
      </c>
      <c r="B33" s="16"/>
      <c r="C33" s="16"/>
      <c r="D33" s="16"/>
      <c r="E33" s="17">
        <f>SUBTOTAL(9, E32:E32)</f>
        <v>12500</v>
      </c>
      <c r="F33" s="17"/>
      <c r="G33" s="16"/>
      <c r="H33" s="16" t="s">
        <v>113</v>
      </c>
    </row>
    <row r="34" spans="1:8" x14ac:dyDescent="0.25">
      <c r="A34" s="18" t="s">
        <v>139</v>
      </c>
      <c r="B34" s="18" t="s">
        <v>159</v>
      </c>
      <c r="C34" s="18" t="s">
        <v>160</v>
      </c>
      <c r="D34" s="18" t="s">
        <v>26</v>
      </c>
      <c r="E34" s="19">
        <v>14400</v>
      </c>
      <c r="F34" s="20">
        <v>43935</v>
      </c>
      <c r="G34" s="18" t="s">
        <v>161</v>
      </c>
      <c r="H34" s="18"/>
    </row>
    <row r="35" spans="1:8" x14ac:dyDescent="0.25">
      <c r="A35" s="16" t="s">
        <v>11</v>
      </c>
      <c r="B35" s="16"/>
      <c r="C35" s="16"/>
      <c r="D35" s="16"/>
      <c r="E35" s="17">
        <f>SUBTOTAL(9, E34:E34)</f>
        <v>14400</v>
      </c>
      <c r="F35" s="17"/>
      <c r="G35" s="16"/>
      <c r="H35" s="16" t="s">
        <v>119</v>
      </c>
    </row>
    <row r="36" spans="1:8" x14ac:dyDescent="0.25">
      <c r="A36" s="18" t="s">
        <v>162</v>
      </c>
      <c r="B36" s="18" t="s">
        <v>163</v>
      </c>
      <c r="C36" s="18" t="s">
        <v>164</v>
      </c>
      <c r="D36" s="18" t="s">
        <v>165</v>
      </c>
      <c r="E36" s="19">
        <v>14746.17</v>
      </c>
      <c r="F36" s="20">
        <v>43928</v>
      </c>
      <c r="G36" s="18" t="s">
        <v>166</v>
      </c>
      <c r="H36" s="18"/>
    </row>
    <row r="37" spans="1:8" x14ac:dyDescent="0.25">
      <c r="A37" s="13" t="s">
        <v>162</v>
      </c>
      <c r="B37" s="13" t="s">
        <v>163</v>
      </c>
      <c r="C37" s="13" t="s">
        <v>164</v>
      </c>
      <c r="D37" s="13" t="s">
        <v>165</v>
      </c>
      <c r="E37" s="14">
        <v>55</v>
      </c>
      <c r="F37" s="15">
        <v>43928</v>
      </c>
      <c r="G37" s="13" t="s">
        <v>0</v>
      </c>
      <c r="H37" s="13"/>
    </row>
    <row r="38" spans="1:8" x14ac:dyDescent="0.25">
      <c r="A38" s="16" t="s">
        <v>11</v>
      </c>
      <c r="B38" s="16"/>
      <c r="C38" s="16"/>
      <c r="D38" s="16"/>
      <c r="E38" s="17">
        <f>SUBTOTAL(9, E36:E37)</f>
        <v>14801.17</v>
      </c>
      <c r="F38" s="17"/>
      <c r="G38" s="16"/>
      <c r="H38" s="16" t="s">
        <v>119</v>
      </c>
    </row>
    <row r="39" spans="1:8" x14ac:dyDescent="0.25">
      <c r="A39" s="13" t="s">
        <v>167</v>
      </c>
      <c r="B39" s="13" t="s">
        <v>168</v>
      </c>
      <c r="C39" s="13" t="s">
        <v>35</v>
      </c>
      <c r="D39" s="13" t="s">
        <v>36</v>
      </c>
      <c r="E39" s="14">
        <v>17224</v>
      </c>
      <c r="F39" s="15">
        <v>43948</v>
      </c>
      <c r="G39" s="13" t="s">
        <v>169</v>
      </c>
      <c r="H39" s="13"/>
    </row>
    <row r="40" spans="1:8" x14ac:dyDescent="0.25">
      <c r="A40" s="16" t="s">
        <v>11</v>
      </c>
      <c r="B40" s="16"/>
      <c r="C40" s="16"/>
      <c r="D40" s="16"/>
      <c r="E40" s="17">
        <f>SUBTOTAL(9, E39:E39)</f>
        <v>17224</v>
      </c>
      <c r="F40" s="17"/>
      <c r="G40" s="16"/>
      <c r="H40" s="16" t="s">
        <v>119</v>
      </c>
    </row>
    <row r="41" spans="1:8" x14ac:dyDescent="0.25">
      <c r="A41" s="13" t="s">
        <v>114</v>
      </c>
      <c r="B41" s="13" t="s">
        <v>170</v>
      </c>
      <c r="C41" s="13" t="s">
        <v>39</v>
      </c>
      <c r="D41" s="13" t="s">
        <v>40</v>
      </c>
      <c r="E41" s="14">
        <v>20480.009999999998</v>
      </c>
      <c r="F41" s="15">
        <v>43928</v>
      </c>
      <c r="G41" s="13" t="s">
        <v>171</v>
      </c>
      <c r="H41" s="13"/>
    </row>
    <row r="42" spans="1:8" x14ac:dyDescent="0.25">
      <c r="A42" s="16" t="s">
        <v>11</v>
      </c>
      <c r="B42" s="16"/>
      <c r="C42" s="16"/>
      <c r="D42" s="16"/>
      <c r="E42" s="17">
        <f>SUBTOTAL(9, E41:E41)</f>
        <v>20480.009999999998</v>
      </c>
      <c r="F42" s="17"/>
      <c r="G42" s="16"/>
      <c r="H42" s="16" t="s">
        <v>19</v>
      </c>
    </row>
    <row r="43" spans="1:8" x14ac:dyDescent="0.25">
      <c r="A43" s="13" t="s">
        <v>123</v>
      </c>
      <c r="B43" s="13" t="s">
        <v>172</v>
      </c>
      <c r="C43" s="13" t="s">
        <v>78</v>
      </c>
      <c r="D43" s="13" t="s">
        <v>65</v>
      </c>
      <c r="E43" s="14">
        <v>21215.22</v>
      </c>
      <c r="F43" s="15">
        <v>43948</v>
      </c>
      <c r="G43" s="13" t="s">
        <v>173</v>
      </c>
      <c r="H43" s="13"/>
    </row>
    <row r="44" spans="1:8" x14ac:dyDescent="0.25">
      <c r="A44" s="16" t="s">
        <v>11</v>
      </c>
      <c r="B44" s="16"/>
      <c r="C44" s="16"/>
      <c r="D44" s="16"/>
      <c r="E44" s="17">
        <f>SUBTOTAL(9, E43:E43)</f>
        <v>21215.22</v>
      </c>
      <c r="F44" s="17"/>
      <c r="G44" s="16"/>
      <c r="H44" s="16" t="s">
        <v>119</v>
      </c>
    </row>
    <row r="45" spans="1:8" x14ac:dyDescent="0.25">
      <c r="A45" s="13" t="s">
        <v>114</v>
      </c>
      <c r="B45" s="13" t="s">
        <v>174</v>
      </c>
      <c r="C45" s="13" t="s">
        <v>66</v>
      </c>
      <c r="D45" s="13" t="s">
        <v>103</v>
      </c>
      <c r="E45" s="14">
        <v>6718.26</v>
      </c>
      <c r="F45" s="15">
        <v>43935</v>
      </c>
      <c r="G45" s="13" t="s">
        <v>175</v>
      </c>
      <c r="H45" s="13"/>
    </row>
    <row r="46" spans="1:8" x14ac:dyDescent="0.25">
      <c r="A46" s="18" t="s">
        <v>114</v>
      </c>
      <c r="B46" s="18" t="s">
        <v>174</v>
      </c>
      <c r="C46" s="18" t="s">
        <v>66</v>
      </c>
      <c r="D46" s="18" t="s">
        <v>103</v>
      </c>
      <c r="E46" s="19">
        <v>6718.26</v>
      </c>
      <c r="F46" s="20">
        <v>43935</v>
      </c>
      <c r="G46" s="18" t="s">
        <v>0</v>
      </c>
      <c r="H46" s="18"/>
    </row>
    <row r="47" spans="1:8" x14ac:dyDescent="0.25">
      <c r="A47" s="13" t="s">
        <v>114</v>
      </c>
      <c r="B47" s="13" t="s">
        <v>174</v>
      </c>
      <c r="C47" s="13" t="s">
        <v>66</v>
      </c>
      <c r="D47" s="13" t="s">
        <v>103</v>
      </c>
      <c r="E47" s="14">
        <v>6718.26</v>
      </c>
      <c r="F47" s="15">
        <v>43935</v>
      </c>
      <c r="G47" s="13" t="s">
        <v>0</v>
      </c>
      <c r="H47" s="13"/>
    </row>
    <row r="48" spans="1:8" x14ac:dyDescent="0.25">
      <c r="A48" s="18" t="s">
        <v>114</v>
      </c>
      <c r="B48" s="18" t="s">
        <v>174</v>
      </c>
      <c r="C48" s="18" t="s">
        <v>66</v>
      </c>
      <c r="D48" s="18" t="s">
        <v>103</v>
      </c>
      <c r="E48" s="19">
        <v>6718.26</v>
      </c>
      <c r="F48" s="20">
        <v>43935</v>
      </c>
      <c r="G48" s="18" t="s">
        <v>0</v>
      </c>
      <c r="H48" s="18"/>
    </row>
    <row r="49" spans="1:8" x14ac:dyDescent="0.25">
      <c r="A49" s="16" t="s">
        <v>11</v>
      </c>
      <c r="B49" s="16"/>
      <c r="C49" s="16"/>
      <c r="D49" s="16"/>
      <c r="E49" s="17">
        <f>SUBTOTAL(9, E45:E48)</f>
        <v>26873.040000000001</v>
      </c>
      <c r="F49" s="17"/>
      <c r="G49" s="16"/>
      <c r="H49" s="16" t="s">
        <v>119</v>
      </c>
    </row>
    <row r="50" spans="1:8" x14ac:dyDescent="0.25">
      <c r="A50" s="18" t="s">
        <v>176</v>
      </c>
      <c r="B50" s="18" t="s">
        <v>177</v>
      </c>
      <c r="C50" s="18" t="s">
        <v>44</v>
      </c>
      <c r="D50" s="18" t="s">
        <v>45</v>
      </c>
      <c r="E50" s="19">
        <v>27450</v>
      </c>
      <c r="F50" s="20">
        <v>43928</v>
      </c>
      <c r="G50" s="18" t="s">
        <v>178</v>
      </c>
      <c r="H50" s="18"/>
    </row>
    <row r="51" spans="1:8" x14ac:dyDescent="0.25">
      <c r="A51" s="16" t="s">
        <v>11</v>
      </c>
      <c r="B51" s="16"/>
      <c r="C51" s="16"/>
      <c r="D51" s="16"/>
      <c r="E51" s="17">
        <f>SUBTOTAL(9, E50:E50)</f>
        <v>27450</v>
      </c>
      <c r="F51" s="17"/>
      <c r="G51" s="16"/>
      <c r="H51" s="16" t="s">
        <v>19</v>
      </c>
    </row>
    <row r="52" spans="1:8" x14ac:dyDescent="0.25">
      <c r="A52" s="18" t="s">
        <v>109</v>
      </c>
      <c r="B52" s="18" t="s">
        <v>179</v>
      </c>
      <c r="C52" s="18" t="s">
        <v>95</v>
      </c>
      <c r="D52" s="18" t="s">
        <v>96</v>
      </c>
      <c r="E52" s="19">
        <v>11640.96</v>
      </c>
      <c r="F52" s="20">
        <v>43928</v>
      </c>
      <c r="G52" s="18" t="s">
        <v>180</v>
      </c>
      <c r="H52" s="18"/>
    </row>
    <row r="53" spans="1:8" x14ac:dyDescent="0.25">
      <c r="A53" s="13" t="s">
        <v>109</v>
      </c>
      <c r="B53" s="13" t="s">
        <v>179</v>
      </c>
      <c r="C53" s="13" t="s">
        <v>95</v>
      </c>
      <c r="D53" s="13" t="s">
        <v>96</v>
      </c>
      <c r="E53" s="14">
        <v>11640.96</v>
      </c>
      <c r="F53" s="15">
        <v>43928</v>
      </c>
      <c r="G53" s="13" t="s">
        <v>0</v>
      </c>
      <c r="H53" s="13"/>
    </row>
    <row r="54" spans="1:8" x14ac:dyDescent="0.25">
      <c r="A54" s="18" t="s">
        <v>109</v>
      </c>
      <c r="B54" s="18" t="s">
        <v>179</v>
      </c>
      <c r="C54" s="18" t="s">
        <v>95</v>
      </c>
      <c r="D54" s="18" t="s">
        <v>96</v>
      </c>
      <c r="E54" s="19">
        <v>11640.96</v>
      </c>
      <c r="F54" s="20">
        <v>43928</v>
      </c>
      <c r="G54" s="18" t="s">
        <v>0</v>
      </c>
      <c r="H54" s="18"/>
    </row>
    <row r="55" spans="1:8" x14ac:dyDescent="0.25">
      <c r="A55" s="16" t="s">
        <v>11</v>
      </c>
      <c r="B55" s="16"/>
      <c r="C55" s="16"/>
      <c r="D55" s="16"/>
      <c r="E55" s="17">
        <f>SUBTOTAL(9, E52:E54)</f>
        <v>34922.879999999997</v>
      </c>
      <c r="F55" s="17"/>
      <c r="G55" s="16"/>
      <c r="H55" s="16" t="s">
        <v>19</v>
      </c>
    </row>
    <row r="56" spans="1:8" x14ac:dyDescent="0.25">
      <c r="A56" s="18" t="s">
        <v>181</v>
      </c>
      <c r="B56" s="18" t="s">
        <v>182</v>
      </c>
      <c r="C56" s="18" t="s">
        <v>71</v>
      </c>
      <c r="D56" s="18" t="s">
        <v>72</v>
      </c>
      <c r="E56" s="19">
        <v>53482.720000000001</v>
      </c>
      <c r="F56" s="20">
        <v>43935</v>
      </c>
      <c r="G56" s="18" t="s">
        <v>183</v>
      </c>
      <c r="H56" s="18"/>
    </row>
    <row r="57" spans="1:8" x14ac:dyDescent="0.25">
      <c r="A57" s="16" t="s">
        <v>11</v>
      </c>
      <c r="B57" s="16"/>
      <c r="C57" s="16"/>
      <c r="D57" s="16"/>
      <c r="E57" s="17">
        <f>SUBTOTAL(9, E56:E56)</f>
        <v>53482.720000000001</v>
      </c>
      <c r="F57" s="17"/>
      <c r="G57" s="16"/>
      <c r="H57" s="16" t="s">
        <v>119</v>
      </c>
    </row>
    <row r="58" spans="1:8" x14ac:dyDescent="0.25">
      <c r="A58" s="18" t="s">
        <v>184</v>
      </c>
      <c r="B58" s="18" t="s">
        <v>185</v>
      </c>
      <c r="C58" s="18" t="s">
        <v>25</v>
      </c>
      <c r="D58" s="18" t="s">
        <v>186</v>
      </c>
      <c r="E58" s="19">
        <v>69013.09</v>
      </c>
      <c r="F58" s="20">
        <v>43928</v>
      </c>
      <c r="G58" s="18" t="s">
        <v>187</v>
      </c>
      <c r="H58" s="18"/>
    </row>
    <row r="59" spans="1:8" x14ac:dyDescent="0.25">
      <c r="A59" s="16" t="s">
        <v>11</v>
      </c>
      <c r="B59" s="16"/>
      <c r="C59" s="16"/>
      <c r="D59" s="16"/>
      <c r="E59" s="17">
        <f>SUBTOTAL(9, E58:E58)</f>
        <v>69013.09</v>
      </c>
      <c r="F59" s="17"/>
      <c r="G59" s="16"/>
      <c r="H59" s="16" t="s">
        <v>119</v>
      </c>
    </row>
    <row r="60" spans="1:8" x14ac:dyDescent="0.25">
      <c r="A60" s="18" t="s">
        <v>139</v>
      </c>
      <c r="B60" s="18" t="s">
        <v>188</v>
      </c>
      <c r="C60" s="18" t="s">
        <v>189</v>
      </c>
      <c r="D60" s="18" t="s">
        <v>87</v>
      </c>
      <c r="E60" s="19">
        <v>232410.06</v>
      </c>
      <c r="F60" s="20">
        <v>43943</v>
      </c>
      <c r="G60" s="18" t="s">
        <v>190</v>
      </c>
      <c r="H60" s="18"/>
    </row>
    <row r="61" spans="1:8" x14ac:dyDescent="0.25">
      <c r="A61" s="16" t="s">
        <v>11</v>
      </c>
      <c r="B61" s="16"/>
      <c r="C61" s="16"/>
      <c r="D61" s="16"/>
      <c r="E61" s="17">
        <f>SUBTOTAL(9, E60:E60)</f>
        <v>232410.06</v>
      </c>
      <c r="F61" s="17"/>
      <c r="G61" s="16"/>
      <c r="H61" s="16" t="s">
        <v>119</v>
      </c>
    </row>
    <row r="62" spans="1:8" x14ac:dyDescent="0.25">
      <c r="A62" s="18" t="s">
        <v>162</v>
      </c>
      <c r="B62" s="18" t="s">
        <v>191</v>
      </c>
      <c r="C62" s="18" t="s">
        <v>192</v>
      </c>
      <c r="D62" s="18" t="s">
        <v>42</v>
      </c>
      <c r="E62" s="19">
        <v>395594</v>
      </c>
      <c r="F62" s="20">
        <v>43928</v>
      </c>
      <c r="G62" s="18" t="s">
        <v>193</v>
      </c>
      <c r="H62" s="18"/>
    </row>
    <row r="63" spans="1:8" x14ac:dyDescent="0.25">
      <c r="A63" s="16" t="s">
        <v>11</v>
      </c>
      <c r="B63" s="16"/>
      <c r="C63" s="16"/>
      <c r="D63" s="16"/>
      <c r="E63" s="17">
        <f>SUBTOTAL(9, E62:E62)</f>
        <v>395594</v>
      </c>
      <c r="F63" s="17"/>
      <c r="G63" s="16"/>
      <c r="H63" s="16" t="s">
        <v>19</v>
      </c>
    </row>
    <row r="64" spans="1:8" x14ac:dyDescent="0.25">
      <c r="A64" s="16" t="s">
        <v>194</v>
      </c>
      <c r="B64" s="16"/>
      <c r="C64" s="16"/>
      <c r="D64" s="16"/>
      <c r="E64" s="17">
        <f>SUBTOTAL(9, E7:E63)</f>
        <v>1023442.48</v>
      </c>
      <c r="F64" s="17"/>
      <c r="G64" s="16"/>
      <c r="H64" s="16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BBCD-9094-4511-8C30-90AC35FC3BED}">
  <dimension ref="A1:H128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4.5703125" style="1" bestFit="1" customWidth="1"/>
    <col min="4" max="4" width="31.85546875" style="1" bestFit="1" customWidth="1"/>
    <col min="5" max="5" width="11.710937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/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39" t="s">
        <v>696</v>
      </c>
      <c r="B7" s="39" t="s">
        <v>697</v>
      </c>
      <c r="C7" s="39" t="s">
        <v>106</v>
      </c>
      <c r="D7" s="39" t="s">
        <v>28</v>
      </c>
      <c r="E7" s="40">
        <v>5036.01</v>
      </c>
      <c r="F7" s="41">
        <v>44225</v>
      </c>
      <c r="G7" s="39" t="s">
        <v>698</v>
      </c>
      <c r="H7" s="39"/>
    </row>
    <row r="8" spans="1:8" x14ac:dyDescent="0.25">
      <c r="A8" s="42" t="s">
        <v>11</v>
      </c>
      <c r="B8" s="42"/>
      <c r="C8" s="42"/>
      <c r="D8" s="42"/>
      <c r="E8" s="43">
        <f>SUBTOTAL(9, E7:E7)</f>
        <v>5036.01</v>
      </c>
      <c r="F8" s="43"/>
      <c r="G8" s="42"/>
      <c r="H8" s="42" t="s">
        <v>64</v>
      </c>
    </row>
    <row r="9" spans="1:8" x14ac:dyDescent="0.25">
      <c r="A9" s="39" t="s">
        <v>699</v>
      </c>
      <c r="B9" s="39" t="s">
        <v>700</v>
      </c>
      <c r="C9" s="39" t="s">
        <v>57</v>
      </c>
      <c r="D9" s="39" t="s">
        <v>24</v>
      </c>
      <c r="E9" s="40">
        <v>5109.51</v>
      </c>
      <c r="F9" s="41">
        <v>44211</v>
      </c>
      <c r="G9" s="39" t="s">
        <v>701</v>
      </c>
      <c r="H9" s="39"/>
    </row>
    <row r="10" spans="1:8" x14ac:dyDescent="0.25">
      <c r="A10" s="42" t="s">
        <v>11</v>
      </c>
      <c r="B10" s="42"/>
      <c r="C10" s="42"/>
      <c r="D10" s="42"/>
      <c r="E10" s="43">
        <f>SUBTOTAL(9, E9:E9)</f>
        <v>5109.51</v>
      </c>
      <c r="F10" s="43"/>
      <c r="G10" s="42"/>
      <c r="H10" s="42" t="s">
        <v>16</v>
      </c>
    </row>
    <row r="11" spans="1:8" x14ac:dyDescent="0.25">
      <c r="A11" s="39" t="s">
        <v>702</v>
      </c>
      <c r="B11" s="39" t="s">
        <v>703</v>
      </c>
      <c r="C11" s="39" t="s">
        <v>375</v>
      </c>
      <c r="D11" s="39" t="s">
        <v>89</v>
      </c>
      <c r="E11" s="40">
        <v>5154.38</v>
      </c>
      <c r="F11" s="41">
        <v>44211</v>
      </c>
      <c r="G11" s="39" t="s">
        <v>704</v>
      </c>
      <c r="H11" s="39"/>
    </row>
    <row r="12" spans="1:8" x14ac:dyDescent="0.25">
      <c r="A12" s="42" t="s">
        <v>11</v>
      </c>
      <c r="B12" s="42"/>
      <c r="C12" s="42"/>
      <c r="D12" s="42"/>
      <c r="E12" s="43">
        <f>SUBTOTAL(9, E11:E11)</f>
        <v>5154.38</v>
      </c>
      <c r="F12" s="43"/>
      <c r="G12" s="42"/>
      <c r="H12" s="42" t="s">
        <v>16</v>
      </c>
    </row>
    <row r="13" spans="1:8" x14ac:dyDescent="0.25">
      <c r="A13" s="39" t="s">
        <v>705</v>
      </c>
      <c r="B13" s="39" t="s">
        <v>706</v>
      </c>
      <c r="C13" s="39" t="s">
        <v>106</v>
      </c>
      <c r="D13" s="39" t="s">
        <v>107</v>
      </c>
      <c r="E13" s="40">
        <v>988.89</v>
      </c>
      <c r="F13" s="41">
        <v>44218</v>
      </c>
      <c r="G13" s="39" t="s">
        <v>707</v>
      </c>
      <c r="H13" s="39"/>
    </row>
    <row r="14" spans="1:8" x14ac:dyDescent="0.25">
      <c r="A14" s="44" t="s">
        <v>705</v>
      </c>
      <c r="B14" s="44" t="s">
        <v>706</v>
      </c>
      <c r="C14" s="44" t="s">
        <v>106</v>
      </c>
      <c r="D14" s="44" t="s">
        <v>107</v>
      </c>
      <c r="E14" s="45">
        <v>1483.29</v>
      </c>
      <c r="F14" s="46">
        <v>44218</v>
      </c>
      <c r="G14" s="44" t="s">
        <v>0</v>
      </c>
      <c r="H14" s="44"/>
    </row>
    <row r="15" spans="1:8" x14ac:dyDescent="0.25">
      <c r="A15" s="39" t="s">
        <v>705</v>
      </c>
      <c r="B15" s="39" t="s">
        <v>706</v>
      </c>
      <c r="C15" s="39" t="s">
        <v>106</v>
      </c>
      <c r="D15" s="39" t="s">
        <v>107</v>
      </c>
      <c r="E15" s="40">
        <v>988.86</v>
      </c>
      <c r="F15" s="41">
        <v>44218</v>
      </c>
      <c r="G15" s="39" t="s">
        <v>0</v>
      </c>
      <c r="H15" s="39"/>
    </row>
    <row r="16" spans="1:8" x14ac:dyDescent="0.25">
      <c r="A16" s="44" t="s">
        <v>705</v>
      </c>
      <c r="B16" s="44" t="s">
        <v>706</v>
      </c>
      <c r="C16" s="44" t="s">
        <v>106</v>
      </c>
      <c r="D16" s="44" t="s">
        <v>107</v>
      </c>
      <c r="E16" s="45">
        <v>2472.15</v>
      </c>
      <c r="F16" s="46">
        <v>44218</v>
      </c>
      <c r="G16" s="44" t="s">
        <v>0</v>
      </c>
      <c r="H16" s="44"/>
    </row>
    <row r="17" spans="1:8" x14ac:dyDescent="0.25">
      <c r="A17" s="42" t="s">
        <v>11</v>
      </c>
      <c r="B17" s="42"/>
      <c r="C17" s="42"/>
      <c r="D17" s="42"/>
      <c r="E17" s="43">
        <f>SUBTOTAL(9, E13:E16)</f>
        <v>5933.1900000000005</v>
      </c>
      <c r="F17" s="43"/>
      <c r="G17" s="42"/>
      <c r="H17" s="42" t="s">
        <v>12</v>
      </c>
    </row>
    <row r="18" spans="1:8" x14ac:dyDescent="0.25">
      <c r="A18" s="44" t="s">
        <v>708</v>
      </c>
      <c r="B18" s="44" t="s">
        <v>709</v>
      </c>
      <c r="C18" s="44" t="s">
        <v>75</v>
      </c>
      <c r="D18" s="44" t="s">
        <v>76</v>
      </c>
      <c r="E18" s="45">
        <v>6530.17</v>
      </c>
      <c r="F18" s="46">
        <v>44211</v>
      </c>
      <c r="G18" s="44" t="s">
        <v>710</v>
      </c>
      <c r="H18" s="44"/>
    </row>
    <row r="19" spans="1:8" x14ac:dyDescent="0.25">
      <c r="A19" s="39" t="s">
        <v>708</v>
      </c>
      <c r="B19" s="39" t="s">
        <v>709</v>
      </c>
      <c r="C19" s="39" t="s">
        <v>77</v>
      </c>
      <c r="D19" s="39" t="s">
        <v>76</v>
      </c>
      <c r="E19" s="40">
        <v>665.16</v>
      </c>
      <c r="F19" s="41">
        <v>44211</v>
      </c>
      <c r="G19" s="39" t="s">
        <v>0</v>
      </c>
      <c r="H19" s="39"/>
    </row>
    <row r="20" spans="1:8" x14ac:dyDescent="0.25">
      <c r="A20" s="42" t="s">
        <v>11</v>
      </c>
      <c r="B20" s="42"/>
      <c r="C20" s="42"/>
      <c r="D20" s="42"/>
      <c r="E20" s="43">
        <f>SUBTOTAL(9, E18:E19)</f>
        <v>7195.33</v>
      </c>
      <c r="F20" s="43"/>
      <c r="G20" s="42"/>
      <c r="H20" s="42" t="s">
        <v>16</v>
      </c>
    </row>
    <row r="21" spans="1:8" x14ac:dyDescent="0.25">
      <c r="A21" s="39" t="s">
        <v>711</v>
      </c>
      <c r="B21" s="39" t="s">
        <v>712</v>
      </c>
      <c r="C21" s="39" t="s">
        <v>57</v>
      </c>
      <c r="D21" s="39" t="s">
        <v>58</v>
      </c>
      <c r="E21" s="40">
        <v>631.54</v>
      </c>
      <c r="F21" s="41">
        <v>44211</v>
      </c>
      <c r="G21" s="39" t="s">
        <v>713</v>
      </c>
      <c r="H21" s="39"/>
    </row>
    <row r="22" spans="1:8" x14ac:dyDescent="0.25">
      <c r="A22" s="44" t="s">
        <v>711</v>
      </c>
      <c r="B22" s="44" t="s">
        <v>712</v>
      </c>
      <c r="C22" s="44" t="s">
        <v>57</v>
      </c>
      <c r="D22" s="44" t="s">
        <v>58</v>
      </c>
      <c r="E22" s="45">
        <v>136.08000000000001</v>
      </c>
      <c r="F22" s="46">
        <v>44211</v>
      </c>
      <c r="G22" s="44" t="s">
        <v>0</v>
      </c>
      <c r="H22" s="44"/>
    </row>
    <row r="23" spans="1:8" x14ac:dyDescent="0.25">
      <c r="A23" s="39" t="s">
        <v>711</v>
      </c>
      <c r="B23" s="39" t="s">
        <v>712</v>
      </c>
      <c r="C23" s="39" t="s">
        <v>57</v>
      </c>
      <c r="D23" s="39" t="s">
        <v>58</v>
      </c>
      <c r="E23" s="40">
        <v>72.55</v>
      </c>
      <c r="F23" s="41">
        <v>44211</v>
      </c>
      <c r="G23" s="39" t="s">
        <v>0</v>
      </c>
      <c r="H23" s="39"/>
    </row>
    <row r="24" spans="1:8" x14ac:dyDescent="0.25">
      <c r="A24" s="44" t="s">
        <v>711</v>
      </c>
      <c r="B24" s="44" t="s">
        <v>712</v>
      </c>
      <c r="C24" s="44" t="s">
        <v>57</v>
      </c>
      <c r="D24" s="44" t="s">
        <v>58</v>
      </c>
      <c r="E24" s="45">
        <v>273.33</v>
      </c>
      <c r="F24" s="46">
        <v>44211</v>
      </c>
      <c r="G24" s="44" t="s">
        <v>0</v>
      </c>
      <c r="H24" s="44"/>
    </row>
    <row r="25" spans="1:8" x14ac:dyDescent="0.25">
      <c r="A25" s="39" t="s">
        <v>711</v>
      </c>
      <c r="B25" s="39" t="s">
        <v>712</v>
      </c>
      <c r="C25" s="39" t="s">
        <v>57</v>
      </c>
      <c r="D25" s="39" t="s">
        <v>58</v>
      </c>
      <c r="E25" s="40">
        <v>414.38</v>
      </c>
      <c r="F25" s="41">
        <v>44211</v>
      </c>
      <c r="G25" s="39" t="s">
        <v>0</v>
      </c>
      <c r="H25" s="39"/>
    </row>
    <row r="26" spans="1:8" x14ac:dyDescent="0.25">
      <c r="A26" s="44" t="s">
        <v>711</v>
      </c>
      <c r="B26" s="44" t="s">
        <v>712</v>
      </c>
      <c r="C26" s="44" t="s">
        <v>57</v>
      </c>
      <c r="D26" s="44" t="s">
        <v>58</v>
      </c>
      <c r="E26" s="45">
        <v>75.819999999999993</v>
      </c>
      <c r="F26" s="46">
        <v>44211</v>
      </c>
      <c r="G26" s="44" t="s">
        <v>0</v>
      </c>
      <c r="H26" s="44"/>
    </row>
    <row r="27" spans="1:8" x14ac:dyDescent="0.25">
      <c r="A27" s="39" t="s">
        <v>711</v>
      </c>
      <c r="B27" s="39" t="s">
        <v>712</v>
      </c>
      <c r="C27" s="39" t="s">
        <v>57</v>
      </c>
      <c r="D27" s="39" t="s">
        <v>58</v>
      </c>
      <c r="E27" s="40">
        <v>470.4</v>
      </c>
      <c r="F27" s="41">
        <v>44211</v>
      </c>
      <c r="G27" s="39" t="s">
        <v>0</v>
      </c>
      <c r="H27" s="39"/>
    </row>
    <row r="28" spans="1:8" x14ac:dyDescent="0.25">
      <c r="A28" s="44" t="s">
        <v>711</v>
      </c>
      <c r="B28" s="44" t="s">
        <v>712</v>
      </c>
      <c r="C28" s="44" t="s">
        <v>57</v>
      </c>
      <c r="D28" s="44" t="s">
        <v>58</v>
      </c>
      <c r="E28" s="45">
        <v>746.47</v>
      </c>
      <c r="F28" s="46">
        <v>44211</v>
      </c>
      <c r="G28" s="44" t="s">
        <v>0</v>
      </c>
      <c r="H28" s="44"/>
    </row>
    <row r="29" spans="1:8" x14ac:dyDescent="0.25">
      <c r="A29" s="39" t="s">
        <v>711</v>
      </c>
      <c r="B29" s="39" t="s">
        <v>712</v>
      </c>
      <c r="C29" s="39" t="s">
        <v>57</v>
      </c>
      <c r="D29" s="39" t="s">
        <v>58</v>
      </c>
      <c r="E29" s="40">
        <v>468.28</v>
      </c>
      <c r="F29" s="41">
        <v>44211</v>
      </c>
      <c r="G29" s="39" t="s">
        <v>0</v>
      </c>
      <c r="H29" s="39"/>
    </row>
    <row r="30" spans="1:8" x14ac:dyDescent="0.25">
      <c r="A30" s="44" t="s">
        <v>711</v>
      </c>
      <c r="B30" s="44" t="s">
        <v>712</v>
      </c>
      <c r="C30" s="44" t="s">
        <v>57</v>
      </c>
      <c r="D30" s="44" t="s">
        <v>58</v>
      </c>
      <c r="E30" s="45">
        <v>234.97</v>
      </c>
      <c r="F30" s="46">
        <v>44211</v>
      </c>
      <c r="G30" s="44" t="s">
        <v>0</v>
      </c>
      <c r="H30" s="44"/>
    </row>
    <row r="31" spans="1:8" x14ac:dyDescent="0.25">
      <c r="A31" s="39" t="s">
        <v>711</v>
      </c>
      <c r="B31" s="39" t="s">
        <v>712</v>
      </c>
      <c r="C31" s="39" t="s">
        <v>57</v>
      </c>
      <c r="D31" s="39" t="s">
        <v>58</v>
      </c>
      <c r="E31" s="40">
        <v>104.15</v>
      </c>
      <c r="F31" s="41">
        <v>44211</v>
      </c>
      <c r="G31" s="39" t="s">
        <v>0</v>
      </c>
      <c r="H31" s="39"/>
    </row>
    <row r="32" spans="1:8" x14ac:dyDescent="0.25">
      <c r="A32" s="44" t="s">
        <v>711</v>
      </c>
      <c r="B32" s="44" t="s">
        <v>712</v>
      </c>
      <c r="C32" s="44" t="s">
        <v>57</v>
      </c>
      <c r="D32" s="44" t="s">
        <v>58</v>
      </c>
      <c r="E32" s="45">
        <v>340.48</v>
      </c>
      <c r="F32" s="46">
        <v>44211</v>
      </c>
      <c r="G32" s="44" t="s">
        <v>0</v>
      </c>
      <c r="H32" s="44"/>
    </row>
    <row r="33" spans="1:8" x14ac:dyDescent="0.25">
      <c r="A33" s="39" t="s">
        <v>711</v>
      </c>
      <c r="B33" s="39" t="s">
        <v>712</v>
      </c>
      <c r="C33" s="39" t="s">
        <v>57</v>
      </c>
      <c r="D33" s="39" t="s">
        <v>58</v>
      </c>
      <c r="E33" s="40">
        <v>579.99</v>
      </c>
      <c r="F33" s="41">
        <v>44211</v>
      </c>
      <c r="G33" s="39" t="s">
        <v>0</v>
      </c>
      <c r="H33" s="39"/>
    </row>
    <row r="34" spans="1:8" x14ac:dyDescent="0.25">
      <c r="A34" s="44" t="s">
        <v>711</v>
      </c>
      <c r="B34" s="44" t="s">
        <v>712</v>
      </c>
      <c r="C34" s="44" t="s">
        <v>57</v>
      </c>
      <c r="D34" s="44" t="s">
        <v>58</v>
      </c>
      <c r="E34" s="45">
        <v>54.67</v>
      </c>
      <c r="F34" s="46">
        <v>44211</v>
      </c>
      <c r="G34" s="44" t="s">
        <v>0</v>
      </c>
      <c r="H34" s="44"/>
    </row>
    <row r="35" spans="1:8" x14ac:dyDescent="0.25">
      <c r="A35" s="39" t="s">
        <v>711</v>
      </c>
      <c r="B35" s="39" t="s">
        <v>712</v>
      </c>
      <c r="C35" s="39" t="s">
        <v>57</v>
      </c>
      <c r="D35" s="39" t="s">
        <v>58</v>
      </c>
      <c r="E35" s="40">
        <v>886.24</v>
      </c>
      <c r="F35" s="41">
        <v>44211</v>
      </c>
      <c r="G35" s="39" t="s">
        <v>0</v>
      </c>
      <c r="H35" s="39"/>
    </row>
    <row r="36" spans="1:8" x14ac:dyDescent="0.25">
      <c r="A36" s="44" t="s">
        <v>711</v>
      </c>
      <c r="B36" s="44" t="s">
        <v>712</v>
      </c>
      <c r="C36" s="44" t="s">
        <v>57</v>
      </c>
      <c r="D36" s="44" t="s">
        <v>58</v>
      </c>
      <c r="E36" s="45">
        <v>839.33</v>
      </c>
      <c r="F36" s="46">
        <v>44211</v>
      </c>
      <c r="G36" s="44" t="s">
        <v>0</v>
      </c>
      <c r="H36" s="44"/>
    </row>
    <row r="37" spans="1:8" x14ac:dyDescent="0.25">
      <c r="A37" s="42" t="s">
        <v>11</v>
      </c>
      <c r="B37" s="42"/>
      <c r="C37" s="42"/>
      <c r="D37" s="42"/>
      <c r="E37" s="43">
        <f>SUBTOTAL(9, E21:E36)</f>
        <v>6328.6799999999994</v>
      </c>
      <c r="F37" s="43"/>
      <c r="G37" s="42"/>
      <c r="H37" s="42" t="s">
        <v>16</v>
      </c>
    </row>
    <row r="38" spans="1:8" x14ac:dyDescent="0.25">
      <c r="A38" s="44" t="s">
        <v>714</v>
      </c>
      <c r="B38" s="44" t="s">
        <v>715</v>
      </c>
      <c r="C38" s="44" t="s">
        <v>504</v>
      </c>
      <c r="D38" s="44" t="s">
        <v>716</v>
      </c>
      <c r="E38" s="45">
        <v>6220</v>
      </c>
      <c r="F38" s="46">
        <v>44211</v>
      </c>
      <c r="G38" s="44" t="s">
        <v>717</v>
      </c>
      <c r="H38" s="44"/>
    </row>
    <row r="39" spans="1:8" x14ac:dyDescent="0.25">
      <c r="A39" s="42" t="s">
        <v>11</v>
      </c>
      <c r="B39" s="42"/>
      <c r="C39" s="42"/>
      <c r="D39" s="42"/>
      <c r="E39" s="43">
        <f>SUBTOTAL(9, E38:E38)</f>
        <v>6220</v>
      </c>
      <c r="F39" s="43"/>
      <c r="G39" s="42"/>
      <c r="H39" s="42" t="s">
        <v>12</v>
      </c>
    </row>
    <row r="40" spans="1:8" x14ac:dyDescent="0.25">
      <c r="A40" s="44" t="s">
        <v>718</v>
      </c>
      <c r="B40" s="44" t="s">
        <v>719</v>
      </c>
      <c r="C40" s="44" t="s">
        <v>59</v>
      </c>
      <c r="D40" s="44" t="s">
        <v>60</v>
      </c>
      <c r="E40" s="45">
        <v>6597.36</v>
      </c>
      <c r="F40" s="46">
        <v>44225</v>
      </c>
      <c r="G40" s="44" t="s">
        <v>720</v>
      </c>
      <c r="H40" s="44"/>
    </row>
    <row r="41" spans="1:8" x14ac:dyDescent="0.25">
      <c r="A41" s="42" t="s">
        <v>11</v>
      </c>
      <c r="B41" s="42"/>
      <c r="C41" s="42"/>
      <c r="D41" s="42"/>
      <c r="E41" s="43">
        <f>SUBTOTAL(9, E40:E40)</f>
        <v>6597.36</v>
      </c>
      <c r="F41" s="43"/>
      <c r="G41" s="42"/>
      <c r="H41" s="42" t="s">
        <v>16</v>
      </c>
    </row>
    <row r="42" spans="1:8" x14ac:dyDescent="0.25">
      <c r="A42" s="44" t="s">
        <v>685</v>
      </c>
      <c r="B42" s="44" t="s">
        <v>721</v>
      </c>
      <c r="C42" s="44" t="s">
        <v>99</v>
      </c>
      <c r="D42" s="44" t="s">
        <v>100</v>
      </c>
      <c r="E42" s="45">
        <v>6600</v>
      </c>
      <c r="F42" s="46">
        <v>44218</v>
      </c>
      <c r="G42" s="44" t="s">
        <v>722</v>
      </c>
      <c r="H42" s="44"/>
    </row>
    <row r="43" spans="1:8" x14ac:dyDescent="0.25">
      <c r="A43" s="42" t="s">
        <v>11</v>
      </c>
      <c r="B43" s="42"/>
      <c r="C43" s="42"/>
      <c r="D43" s="42"/>
      <c r="E43" s="43">
        <f>SUBTOTAL(9, E42:E42)</f>
        <v>6600</v>
      </c>
      <c r="F43" s="43"/>
      <c r="G43" s="42"/>
      <c r="H43" s="42" t="s">
        <v>19</v>
      </c>
    </row>
    <row r="44" spans="1:8" x14ac:dyDescent="0.25">
      <c r="A44" s="44" t="s">
        <v>723</v>
      </c>
      <c r="B44" s="44" t="s">
        <v>724</v>
      </c>
      <c r="C44" s="44" t="s">
        <v>59</v>
      </c>
      <c r="D44" s="44" t="s">
        <v>60</v>
      </c>
      <c r="E44" s="45">
        <v>7000.44</v>
      </c>
      <c r="F44" s="46">
        <v>44211</v>
      </c>
      <c r="G44" s="44" t="s">
        <v>725</v>
      </c>
      <c r="H44" s="44"/>
    </row>
    <row r="45" spans="1:8" x14ac:dyDescent="0.25">
      <c r="A45" s="42" t="s">
        <v>11</v>
      </c>
      <c r="B45" s="42"/>
      <c r="C45" s="42"/>
      <c r="D45" s="42"/>
      <c r="E45" s="43">
        <f>SUBTOTAL(9, E44:E44)</f>
        <v>7000.44</v>
      </c>
      <c r="F45" s="43"/>
      <c r="G45" s="42"/>
      <c r="H45" s="42" t="s">
        <v>16</v>
      </c>
    </row>
    <row r="46" spans="1:8" x14ac:dyDescent="0.25">
      <c r="A46" s="44" t="s">
        <v>726</v>
      </c>
      <c r="B46" s="44" t="s">
        <v>727</v>
      </c>
      <c r="C46" s="44" t="s">
        <v>136</v>
      </c>
      <c r="D46" s="44" t="s">
        <v>137</v>
      </c>
      <c r="E46" s="45">
        <v>10550</v>
      </c>
      <c r="F46" s="46">
        <v>44218</v>
      </c>
      <c r="G46" s="44" t="s">
        <v>728</v>
      </c>
      <c r="H46" s="44"/>
    </row>
    <row r="47" spans="1:8" x14ac:dyDescent="0.25">
      <c r="A47" s="42" t="s">
        <v>11</v>
      </c>
      <c r="B47" s="42"/>
      <c r="C47" s="42"/>
      <c r="D47" s="42"/>
      <c r="E47" s="43">
        <f>SUBTOTAL(9, E46:E46)</f>
        <v>10550</v>
      </c>
      <c r="F47" s="43"/>
      <c r="G47" s="42"/>
      <c r="H47" s="42" t="s">
        <v>16</v>
      </c>
    </row>
    <row r="48" spans="1:8" x14ac:dyDescent="0.25">
      <c r="A48" s="44" t="s">
        <v>688</v>
      </c>
      <c r="B48" s="44" t="s">
        <v>729</v>
      </c>
      <c r="C48" s="44" t="s">
        <v>59</v>
      </c>
      <c r="D48" s="44" t="s">
        <v>60</v>
      </c>
      <c r="E48" s="45">
        <v>12669.01</v>
      </c>
      <c r="F48" s="46">
        <v>44211</v>
      </c>
      <c r="G48" s="44" t="s">
        <v>730</v>
      </c>
      <c r="H48" s="44"/>
    </row>
    <row r="49" spans="1:8" x14ac:dyDescent="0.25">
      <c r="A49" s="42" t="s">
        <v>11</v>
      </c>
      <c r="B49" s="42"/>
      <c r="C49" s="42"/>
      <c r="D49" s="42"/>
      <c r="E49" s="43">
        <f>SUBTOTAL(9, E48:E48)</f>
        <v>12669.01</v>
      </c>
      <c r="F49" s="43"/>
      <c r="G49" s="42"/>
      <c r="H49" s="42" t="s">
        <v>16</v>
      </c>
    </row>
    <row r="50" spans="1:8" x14ac:dyDescent="0.25">
      <c r="A50" s="44" t="s">
        <v>714</v>
      </c>
      <c r="B50" s="44" t="s">
        <v>731</v>
      </c>
      <c r="C50" s="44" t="s">
        <v>35</v>
      </c>
      <c r="D50" s="44" t="s">
        <v>36</v>
      </c>
      <c r="E50" s="45">
        <v>17336</v>
      </c>
      <c r="F50" s="46">
        <v>44211</v>
      </c>
      <c r="G50" s="44" t="s">
        <v>732</v>
      </c>
      <c r="H50" s="44"/>
    </row>
    <row r="51" spans="1:8" x14ac:dyDescent="0.25">
      <c r="A51" s="42" t="s">
        <v>11</v>
      </c>
      <c r="B51" s="42"/>
      <c r="C51" s="42"/>
      <c r="D51" s="42"/>
      <c r="E51" s="43">
        <f>SUBTOTAL(9, E50:E50)</f>
        <v>17336</v>
      </c>
      <c r="F51" s="43"/>
      <c r="G51" s="42"/>
      <c r="H51" s="42" t="s">
        <v>16</v>
      </c>
    </row>
    <row r="52" spans="1:8" x14ac:dyDescent="0.25">
      <c r="A52" s="44" t="s">
        <v>696</v>
      </c>
      <c r="B52" s="44" t="s">
        <v>733</v>
      </c>
      <c r="C52" s="44" t="s">
        <v>39</v>
      </c>
      <c r="D52" s="44" t="s">
        <v>40</v>
      </c>
      <c r="E52" s="45">
        <v>21804.2</v>
      </c>
      <c r="F52" s="46">
        <v>44211</v>
      </c>
      <c r="G52" s="44" t="s">
        <v>734</v>
      </c>
      <c r="H52" s="44"/>
    </row>
    <row r="53" spans="1:8" x14ac:dyDescent="0.25">
      <c r="A53" s="42" t="s">
        <v>11</v>
      </c>
      <c r="B53" s="42"/>
      <c r="C53" s="42"/>
      <c r="D53" s="42"/>
      <c r="E53" s="43">
        <f>SUBTOTAL(9, E52:E52)</f>
        <v>21804.2</v>
      </c>
      <c r="F53" s="43"/>
      <c r="G53" s="42"/>
      <c r="H53" s="42" t="s">
        <v>16</v>
      </c>
    </row>
    <row r="54" spans="1:8" x14ac:dyDescent="0.25">
      <c r="A54" s="44" t="s">
        <v>735</v>
      </c>
      <c r="B54" s="44" t="s">
        <v>736</v>
      </c>
      <c r="C54" s="44" t="s">
        <v>93</v>
      </c>
      <c r="D54" s="44" t="s">
        <v>87</v>
      </c>
      <c r="E54" s="45">
        <v>23229.37</v>
      </c>
      <c r="F54" s="46">
        <v>44225</v>
      </c>
      <c r="G54" s="44" t="s">
        <v>737</v>
      </c>
      <c r="H54" s="44"/>
    </row>
    <row r="55" spans="1:8" x14ac:dyDescent="0.25">
      <c r="A55" s="42" t="s">
        <v>11</v>
      </c>
      <c r="B55" s="42"/>
      <c r="C55" s="42"/>
      <c r="D55" s="42"/>
      <c r="E55" s="43">
        <f>SUBTOTAL(9, E54:E54)</f>
        <v>23229.37</v>
      </c>
      <c r="F55" s="43"/>
      <c r="G55" s="42"/>
      <c r="H55" s="42" t="s">
        <v>16</v>
      </c>
    </row>
    <row r="56" spans="1:8" x14ac:dyDescent="0.25">
      <c r="A56" s="44" t="s">
        <v>738</v>
      </c>
      <c r="B56" s="44" t="s">
        <v>739</v>
      </c>
      <c r="C56" s="44" t="s">
        <v>41</v>
      </c>
      <c r="D56" s="44" t="s">
        <v>42</v>
      </c>
      <c r="E56" s="45">
        <v>29583.91</v>
      </c>
      <c r="F56" s="46">
        <v>44211</v>
      </c>
      <c r="G56" s="44" t="s">
        <v>740</v>
      </c>
      <c r="H56" s="44"/>
    </row>
    <row r="57" spans="1:8" x14ac:dyDescent="0.25">
      <c r="A57" s="42" t="s">
        <v>11</v>
      </c>
      <c r="B57" s="42"/>
      <c r="C57" s="42"/>
      <c r="D57" s="42"/>
      <c r="E57" s="43">
        <f>SUBTOTAL(9, E56:E56)</f>
        <v>29583.91</v>
      </c>
      <c r="F57" s="43"/>
      <c r="G57" s="42"/>
      <c r="H57" s="42" t="s">
        <v>64</v>
      </c>
    </row>
    <row r="58" spans="1:8" x14ac:dyDescent="0.25">
      <c r="A58" s="44" t="s">
        <v>741</v>
      </c>
      <c r="B58" s="44" t="s">
        <v>742</v>
      </c>
      <c r="C58" s="44" t="s">
        <v>41</v>
      </c>
      <c r="D58" s="44" t="s">
        <v>42</v>
      </c>
      <c r="E58" s="45">
        <v>29583.91</v>
      </c>
      <c r="F58" s="46">
        <v>44211</v>
      </c>
      <c r="G58" s="44" t="s">
        <v>743</v>
      </c>
      <c r="H58" s="44"/>
    </row>
    <row r="59" spans="1:8" x14ac:dyDescent="0.25">
      <c r="A59" s="42" t="s">
        <v>11</v>
      </c>
      <c r="B59" s="42"/>
      <c r="C59" s="42"/>
      <c r="D59" s="42"/>
      <c r="E59" s="43">
        <f>SUBTOTAL(9, E58:E58)</f>
        <v>29583.91</v>
      </c>
      <c r="F59" s="43"/>
      <c r="G59" s="42"/>
      <c r="H59" s="42" t="s">
        <v>64</v>
      </c>
    </row>
    <row r="60" spans="1:8" x14ac:dyDescent="0.25">
      <c r="A60" s="44" t="s">
        <v>714</v>
      </c>
      <c r="B60" s="44" t="s">
        <v>744</v>
      </c>
      <c r="C60" s="44" t="s">
        <v>41</v>
      </c>
      <c r="D60" s="44" t="s">
        <v>42</v>
      </c>
      <c r="E60" s="45">
        <v>29583.91</v>
      </c>
      <c r="F60" s="46">
        <v>44218</v>
      </c>
      <c r="G60" s="44" t="s">
        <v>745</v>
      </c>
      <c r="H60" s="44"/>
    </row>
    <row r="61" spans="1:8" x14ac:dyDescent="0.25">
      <c r="A61" s="42" t="s">
        <v>11</v>
      </c>
      <c r="B61" s="42"/>
      <c r="C61" s="42"/>
      <c r="D61" s="42"/>
      <c r="E61" s="43">
        <f>SUBTOTAL(9, E60:E60)</f>
        <v>29583.91</v>
      </c>
      <c r="F61" s="43"/>
      <c r="G61" s="42"/>
      <c r="H61" s="42" t="s">
        <v>64</v>
      </c>
    </row>
    <row r="62" spans="1:8" x14ac:dyDescent="0.25">
      <c r="A62" s="44" t="s">
        <v>696</v>
      </c>
      <c r="B62" s="44" t="s">
        <v>746</v>
      </c>
      <c r="C62" s="44" t="s">
        <v>41</v>
      </c>
      <c r="D62" s="44" t="s">
        <v>42</v>
      </c>
      <c r="E62" s="45">
        <v>29583.91</v>
      </c>
      <c r="F62" s="46">
        <v>44218</v>
      </c>
      <c r="G62" s="44" t="s">
        <v>747</v>
      </c>
      <c r="H62" s="44"/>
    </row>
    <row r="63" spans="1:8" x14ac:dyDescent="0.25">
      <c r="A63" s="42" t="s">
        <v>11</v>
      </c>
      <c r="B63" s="42"/>
      <c r="C63" s="42"/>
      <c r="D63" s="42"/>
      <c r="E63" s="43">
        <f>SUBTOTAL(9, E62:E62)</f>
        <v>29583.91</v>
      </c>
      <c r="F63" s="43"/>
      <c r="G63" s="42"/>
      <c r="H63" s="42" t="s">
        <v>64</v>
      </c>
    </row>
    <row r="64" spans="1:8" x14ac:dyDescent="0.25">
      <c r="A64" s="44" t="s">
        <v>748</v>
      </c>
      <c r="B64" s="44" t="s">
        <v>749</v>
      </c>
      <c r="C64" s="44" t="s">
        <v>41</v>
      </c>
      <c r="D64" s="44" t="s">
        <v>42</v>
      </c>
      <c r="E64" s="45">
        <v>31079.11</v>
      </c>
      <c r="F64" s="46">
        <v>44211</v>
      </c>
      <c r="G64" s="44" t="s">
        <v>750</v>
      </c>
      <c r="H64" s="44"/>
    </row>
    <row r="65" spans="1:8" x14ac:dyDescent="0.25">
      <c r="A65" s="42" t="s">
        <v>11</v>
      </c>
      <c r="B65" s="42"/>
      <c r="C65" s="42"/>
      <c r="D65" s="42"/>
      <c r="E65" s="43">
        <f>SUBTOTAL(9, E64:E64)</f>
        <v>31079.11</v>
      </c>
      <c r="F65" s="43"/>
      <c r="G65" s="42"/>
      <c r="H65" s="42" t="s">
        <v>64</v>
      </c>
    </row>
    <row r="66" spans="1:8" x14ac:dyDescent="0.25">
      <c r="A66" s="44" t="s">
        <v>723</v>
      </c>
      <c r="B66" s="44" t="s">
        <v>751</v>
      </c>
      <c r="C66" s="44" t="s">
        <v>48</v>
      </c>
      <c r="D66" s="44" t="s">
        <v>49</v>
      </c>
      <c r="E66" s="45">
        <v>39427.9</v>
      </c>
      <c r="F66" s="46">
        <v>44211</v>
      </c>
      <c r="G66" s="44" t="s">
        <v>752</v>
      </c>
      <c r="H66" s="44"/>
    </row>
    <row r="67" spans="1:8" x14ac:dyDescent="0.25">
      <c r="A67" s="42" t="s">
        <v>11</v>
      </c>
      <c r="B67" s="42"/>
      <c r="C67" s="42"/>
      <c r="D67" s="42"/>
      <c r="E67" s="43">
        <f>SUBTOTAL(9, E66:E66)</f>
        <v>39427.9</v>
      </c>
      <c r="F67" s="43"/>
      <c r="G67" s="42"/>
      <c r="H67" s="42" t="s">
        <v>16</v>
      </c>
    </row>
    <row r="68" spans="1:8" x14ac:dyDescent="0.25">
      <c r="A68" s="44" t="s">
        <v>723</v>
      </c>
      <c r="B68" s="44" t="s">
        <v>753</v>
      </c>
      <c r="C68" s="44" t="s">
        <v>48</v>
      </c>
      <c r="D68" s="44" t="s">
        <v>49</v>
      </c>
      <c r="E68" s="45">
        <v>39427.9</v>
      </c>
      <c r="F68" s="46">
        <v>44211</v>
      </c>
      <c r="G68" s="44" t="s">
        <v>754</v>
      </c>
      <c r="H68" s="44"/>
    </row>
    <row r="69" spans="1:8" x14ac:dyDescent="0.25">
      <c r="A69" s="42" t="s">
        <v>11</v>
      </c>
      <c r="B69" s="42"/>
      <c r="C69" s="42"/>
      <c r="D69" s="42"/>
      <c r="E69" s="43">
        <f>SUBTOTAL(9, E68:E68)</f>
        <v>39427.9</v>
      </c>
      <c r="F69" s="43"/>
      <c r="G69" s="42"/>
      <c r="H69" s="42" t="s">
        <v>16</v>
      </c>
    </row>
    <row r="70" spans="1:8" x14ac:dyDescent="0.25">
      <c r="A70" s="44" t="s">
        <v>711</v>
      </c>
      <c r="B70" s="44" t="s">
        <v>755</v>
      </c>
      <c r="C70" s="44" t="s">
        <v>270</v>
      </c>
      <c r="D70" s="44" t="s">
        <v>49</v>
      </c>
      <c r="E70" s="45">
        <v>56775</v>
      </c>
      <c r="F70" s="46">
        <v>44211</v>
      </c>
      <c r="G70" s="44" t="s">
        <v>756</v>
      </c>
      <c r="H70" s="44"/>
    </row>
    <row r="71" spans="1:8" x14ac:dyDescent="0.25">
      <c r="A71" s="42" t="s">
        <v>11</v>
      </c>
      <c r="B71" s="42"/>
      <c r="C71" s="42"/>
      <c r="D71" s="42"/>
      <c r="E71" s="43">
        <f>SUBTOTAL(9, E70:E70)</f>
        <v>56775</v>
      </c>
      <c r="F71" s="43"/>
      <c r="G71" s="42"/>
      <c r="H71" s="42" t="s">
        <v>16</v>
      </c>
    </row>
    <row r="72" spans="1:8" x14ac:dyDescent="0.25">
      <c r="A72" s="44" t="s">
        <v>711</v>
      </c>
      <c r="B72" s="44" t="s">
        <v>757</v>
      </c>
      <c r="C72" s="44" t="s">
        <v>270</v>
      </c>
      <c r="D72" s="44" t="s">
        <v>49</v>
      </c>
      <c r="E72" s="45">
        <v>56775</v>
      </c>
      <c r="F72" s="46">
        <v>44211</v>
      </c>
      <c r="G72" s="44" t="s">
        <v>758</v>
      </c>
      <c r="H72" s="44"/>
    </row>
    <row r="73" spans="1:8" x14ac:dyDescent="0.25">
      <c r="A73" s="42" t="s">
        <v>11</v>
      </c>
      <c r="B73" s="42"/>
      <c r="C73" s="42"/>
      <c r="D73" s="42"/>
      <c r="E73" s="43">
        <f>SUBTOTAL(9, E72:E72)</f>
        <v>56775</v>
      </c>
      <c r="F73" s="43"/>
      <c r="G73" s="42"/>
      <c r="H73" s="42" t="s">
        <v>16</v>
      </c>
    </row>
    <row r="74" spans="1:8" x14ac:dyDescent="0.25">
      <c r="A74" s="44" t="s">
        <v>693</v>
      </c>
      <c r="B74" s="44" t="s">
        <v>759</v>
      </c>
      <c r="C74" s="44" t="s">
        <v>46</v>
      </c>
      <c r="D74" s="44" t="s">
        <v>28</v>
      </c>
      <c r="E74" s="45">
        <v>160593</v>
      </c>
      <c r="F74" s="46">
        <v>44218</v>
      </c>
      <c r="G74" s="44" t="s">
        <v>760</v>
      </c>
      <c r="H74" s="44"/>
    </row>
    <row r="75" spans="1:8" x14ac:dyDescent="0.25">
      <c r="A75" s="42" t="s">
        <v>11</v>
      </c>
      <c r="B75" s="42"/>
      <c r="C75" s="42"/>
      <c r="D75" s="42"/>
      <c r="E75" s="43">
        <f>SUBTOTAL(9, E74:E74)</f>
        <v>160593</v>
      </c>
      <c r="F75" s="43"/>
      <c r="G75" s="42"/>
      <c r="H75" s="42" t="s">
        <v>64</v>
      </c>
    </row>
    <row r="76" spans="1:8" x14ac:dyDescent="0.25">
      <c r="A76" s="44" t="s">
        <v>699</v>
      </c>
      <c r="B76" s="44" t="s">
        <v>761</v>
      </c>
      <c r="C76" s="44" t="s">
        <v>192</v>
      </c>
      <c r="D76" s="44" t="s">
        <v>42</v>
      </c>
      <c r="E76" s="45">
        <v>395596</v>
      </c>
      <c r="F76" s="46">
        <v>44225</v>
      </c>
      <c r="G76" s="44" t="s">
        <v>762</v>
      </c>
      <c r="H76" s="44"/>
    </row>
    <row r="77" spans="1:8" x14ac:dyDescent="0.25">
      <c r="A77" s="42" t="s">
        <v>11</v>
      </c>
      <c r="B77" s="42"/>
      <c r="C77" s="42"/>
      <c r="D77" s="42"/>
      <c r="E77" s="43">
        <f>SUBTOTAL(9, E76:E76)</f>
        <v>395596</v>
      </c>
      <c r="F77" s="43"/>
      <c r="G77" s="42"/>
      <c r="H77" s="42" t="s">
        <v>64</v>
      </c>
    </row>
    <row r="78" spans="1:8" x14ac:dyDescent="0.25">
      <c r="A78" s="42" t="s">
        <v>50</v>
      </c>
      <c r="B78" s="42"/>
      <c r="C78" s="42"/>
      <c r="D78" s="42"/>
      <c r="E78" s="43">
        <f>SUBTOTAL(9, E7:E77)</f>
        <v>1044773.03</v>
      </c>
      <c r="F78" s="43"/>
      <c r="G78" s="42"/>
      <c r="H78" s="42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31D7-C418-44FE-A441-573743C7A611}">
  <dimension ref="A1:H372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5.5703125" style="1" bestFit="1" customWidth="1"/>
    <col min="4" max="4" width="31.85546875" style="1" bestFit="1" customWidth="1"/>
    <col min="5" max="5" width="10.140625" style="1" bestFit="1" customWidth="1"/>
    <col min="6" max="6" width="11.42578125" style="1" bestFit="1" customWidth="1"/>
    <col min="7" max="7" width="15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763</v>
      </c>
      <c r="B7" s="5" t="s">
        <v>764</v>
      </c>
      <c r="C7" s="5" t="s">
        <v>25</v>
      </c>
      <c r="D7" s="5" t="s">
        <v>89</v>
      </c>
      <c r="E7" s="6">
        <v>5017.32</v>
      </c>
      <c r="F7" s="7">
        <v>44253</v>
      </c>
      <c r="G7" s="5" t="s">
        <v>765</v>
      </c>
      <c r="H7" s="5"/>
    </row>
    <row r="8" spans="1:8" x14ac:dyDescent="0.25">
      <c r="A8" s="8" t="s">
        <v>11</v>
      </c>
      <c r="B8" s="8"/>
      <c r="C8" s="8"/>
      <c r="D8" s="8"/>
      <c r="E8" s="9">
        <f>SUBTOTAL(9, E7:E7)</f>
        <v>5017.32</v>
      </c>
      <c r="F8" s="9"/>
      <c r="G8" s="8"/>
      <c r="H8" s="8" t="s">
        <v>16</v>
      </c>
    </row>
    <row r="9" spans="1:8" x14ac:dyDescent="0.25">
      <c r="A9" s="5" t="s">
        <v>766</v>
      </c>
      <c r="B9" s="5" t="s">
        <v>767</v>
      </c>
      <c r="C9" s="5" t="s">
        <v>768</v>
      </c>
      <c r="D9" s="5" t="s">
        <v>294</v>
      </c>
      <c r="E9" s="6">
        <v>5159</v>
      </c>
      <c r="F9" s="7">
        <v>44232</v>
      </c>
      <c r="G9" s="5" t="s">
        <v>769</v>
      </c>
      <c r="H9" s="5"/>
    </row>
    <row r="10" spans="1:8" x14ac:dyDescent="0.25">
      <c r="A10" s="8" t="s">
        <v>11</v>
      </c>
      <c r="B10" s="8"/>
      <c r="C10" s="8"/>
      <c r="D10" s="8"/>
      <c r="E10" s="9">
        <f>SUBTOTAL(9, E9:E9)</f>
        <v>5159</v>
      </c>
      <c r="F10" s="9"/>
      <c r="G10" s="8"/>
      <c r="H10" s="8" t="s">
        <v>64</v>
      </c>
    </row>
    <row r="11" spans="1:8" x14ac:dyDescent="0.25">
      <c r="A11" s="5" t="s">
        <v>770</v>
      </c>
      <c r="B11" s="5" t="s">
        <v>771</v>
      </c>
      <c r="C11" s="5" t="s">
        <v>375</v>
      </c>
      <c r="D11" s="5" t="s">
        <v>89</v>
      </c>
      <c r="E11" s="6">
        <v>5209.68</v>
      </c>
      <c r="F11" s="7">
        <v>44232</v>
      </c>
      <c r="G11" s="5" t="s">
        <v>772</v>
      </c>
      <c r="H11" s="5"/>
    </row>
    <row r="12" spans="1:8" x14ac:dyDescent="0.25">
      <c r="A12" s="8" t="s">
        <v>11</v>
      </c>
      <c r="B12" s="8"/>
      <c r="C12" s="8"/>
      <c r="D12" s="8"/>
      <c r="E12" s="9">
        <f>SUBTOTAL(9, E11:E11)</f>
        <v>5209.68</v>
      </c>
      <c r="F12" s="9"/>
      <c r="G12" s="8"/>
      <c r="H12" s="8" t="s">
        <v>16</v>
      </c>
    </row>
    <row r="13" spans="1:8" x14ac:dyDescent="0.25">
      <c r="A13" s="5" t="s">
        <v>773</v>
      </c>
      <c r="B13" s="5" t="s">
        <v>774</v>
      </c>
      <c r="C13" s="5" t="s">
        <v>57</v>
      </c>
      <c r="D13" s="5" t="s">
        <v>24</v>
      </c>
      <c r="E13" s="6">
        <v>5470.59</v>
      </c>
      <c r="F13" s="7">
        <v>44232</v>
      </c>
      <c r="G13" s="5" t="s">
        <v>775</v>
      </c>
      <c r="H13" s="5"/>
    </row>
    <row r="14" spans="1:8" x14ac:dyDescent="0.25">
      <c r="A14" s="8" t="s">
        <v>11</v>
      </c>
      <c r="B14" s="8"/>
      <c r="C14" s="8"/>
      <c r="D14" s="8"/>
      <c r="E14" s="9">
        <f>SUBTOTAL(9, E13:E13)</f>
        <v>5470.59</v>
      </c>
      <c r="F14" s="9"/>
      <c r="G14" s="8"/>
      <c r="H14" s="8" t="s">
        <v>16</v>
      </c>
    </row>
    <row r="15" spans="1:8" x14ac:dyDescent="0.25">
      <c r="A15" s="5" t="s">
        <v>776</v>
      </c>
      <c r="B15" s="5" t="s">
        <v>777</v>
      </c>
      <c r="C15" s="5" t="s">
        <v>55</v>
      </c>
      <c r="D15" s="5" t="s">
        <v>56</v>
      </c>
      <c r="E15" s="6">
        <v>6040</v>
      </c>
      <c r="F15" s="7">
        <v>44232</v>
      </c>
      <c r="G15" s="5" t="s">
        <v>778</v>
      </c>
      <c r="H15" s="5"/>
    </row>
    <row r="16" spans="1:8" x14ac:dyDescent="0.25">
      <c r="A16" s="8" t="s">
        <v>11</v>
      </c>
      <c r="B16" s="8"/>
      <c r="C16" s="8"/>
      <c r="D16" s="8"/>
      <c r="E16" s="9">
        <f>SUBTOTAL(9, E15:E15)</f>
        <v>6040</v>
      </c>
      <c r="F16" s="9"/>
      <c r="G16" s="8"/>
      <c r="H16" s="8" t="s">
        <v>16</v>
      </c>
    </row>
    <row r="17" spans="1:8" x14ac:dyDescent="0.25">
      <c r="A17" s="5" t="s">
        <v>773</v>
      </c>
      <c r="B17" s="5" t="s">
        <v>779</v>
      </c>
      <c r="C17" s="5" t="s">
        <v>23</v>
      </c>
      <c r="D17" s="5" t="s">
        <v>24</v>
      </c>
      <c r="E17" s="6">
        <v>6148.59</v>
      </c>
      <c r="F17" s="7">
        <v>44232</v>
      </c>
      <c r="G17" s="5" t="s">
        <v>780</v>
      </c>
      <c r="H17" s="5"/>
    </row>
    <row r="18" spans="1:8" x14ac:dyDescent="0.25">
      <c r="A18" s="8" t="s">
        <v>11</v>
      </c>
      <c r="B18" s="8"/>
      <c r="C18" s="8"/>
      <c r="D18" s="8"/>
      <c r="E18" s="9">
        <f>SUBTOTAL(9, E17:E17)</f>
        <v>6148.59</v>
      </c>
      <c r="F18" s="9"/>
      <c r="G18" s="8"/>
      <c r="H18" s="8" t="s">
        <v>16</v>
      </c>
    </row>
    <row r="19" spans="1:8" x14ac:dyDescent="0.25">
      <c r="A19" s="5" t="s">
        <v>781</v>
      </c>
      <c r="B19" s="5" t="s">
        <v>782</v>
      </c>
      <c r="C19" s="5" t="s">
        <v>71</v>
      </c>
      <c r="D19" s="5" t="s">
        <v>783</v>
      </c>
      <c r="E19" s="6">
        <v>6630</v>
      </c>
      <c r="F19" s="7">
        <v>44239</v>
      </c>
      <c r="G19" s="5" t="s">
        <v>784</v>
      </c>
      <c r="H19" s="5"/>
    </row>
    <row r="20" spans="1:8" x14ac:dyDescent="0.25">
      <c r="A20" s="8" t="s">
        <v>11</v>
      </c>
      <c r="B20" s="8"/>
      <c r="C20" s="8"/>
      <c r="D20" s="8"/>
      <c r="E20" s="9">
        <f>SUBTOTAL(9, E19:E19)</f>
        <v>6630</v>
      </c>
      <c r="F20" s="9"/>
      <c r="G20" s="8"/>
      <c r="H20" s="8" t="s">
        <v>16</v>
      </c>
    </row>
    <row r="21" spans="1:8" x14ac:dyDescent="0.25">
      <c r="A21" s="5" t="s">
        <v>763</v>
      </c>
      <c r="B21" s="5" t="s">
        <v>785</v>
      </c>
      <c r="C21" s="5" t="s">
        <v>25</v>
      </c>
      <c r="D21" s="5" t="s">
        <v>89</v>
      </c>
      <c r="E21" s="6">
        <v>8657</v>
      </c>
      <c r="F21" s="7">
        <v>44253</v>
      </c>
      <c r="G21" s="5" t="s">
        <v>786</v>
      </c>
      <c r="H21" s="5"/>
    </row>
    <row r="22" spans="1:8" x14ac:dyDescent="0.25">
      <c r="A22" s="8" t="s">
        <v>11</v>
      </c>
      <c r="B22" s="8"/>
      <c r="C22" s="8"/>
      <c r="D22" s="8"/>
      <c r="E22" s="9">
        <f>SUBTOTAL(9, E21:E21)</f>
        <v>8657</v>
      </c>
      <c r="F22" s="9"/>
      <c r="G22" s="8"/>
      <c r="H22" s="8" t="s">
        <v>16</v>
      </c>
    </row>
    <row r="23" spans="1:8" x14ac:dyDescent="0.25">
      <c r="A23" s="5" t="s">
        <v>787</v>
      </c>
      <c r="B23" s="5" t="s">
        <v>788</v>
      </c>
      <c r="C23" s="5" t="s">
        <v>59</v>
      </c>
      <c r="D23" s="5" t="s">
        <v>60</v>
      </c>
      <c r="E23" s="6">
        <v>8710.4699999999993</v>
      </c>
      <c r="F23" s="7">
        <v>44246</v>
      </c>
      <c r="G23" s="5" t="s">
        <v>789</v>
      </c>
      <c r="H23" s="5"/>
    </row>
    <row r="24" spans="1:8" x14ac:dyDescent="0.25">
      <c r="A24" s="8" t="s">
        <v>11</v>
      </c>
      <c r="B24" s="8"/>
      <c r="C24" s="8"/>
      <c r="D24" s="8"/>
      <c r="E24" s="9">
        <f>SUBTOTAL(9, E23:E23)</f>
        <v>8710.4699999999993</v>
      </c>
      <c r="F24" s="9"/>
      <c r="G24" s="8"/>
      <c r="H24" s="8" t="s">
        <v>16</v>
      </c>
    </row>
    <row r="25" spans="1:8" x14ac:dyDescent="0.25">
      <c r="A25" s="5" t="s">
        <v>790</v>
      </c>
      <c r="B25" s="5" t="s">
        <v>791</v>
      </c>
      <c r="C25" s="5" t="s">
        <v>448</v>
      </c>
      <c r="D25" s="5" t="s">
        <v>15</v>
      </c>
      <c r="E25" s="6">
        <v>12867.24</v>
      </c>
      <c r="F25" s="7">
        <v>44246</v>
      </c>
      <c r="G25" s="5" t="s">
        <v>792</v>
      </c>
      <c r="H25" s="5"/>
    </row>
    <row r="26" spans="1:8" x14ac:dyDescent="0.25">
      <c r="A26" s="10" t="s">
        <v>790</v>
      </c>
      <c r="B26" s="10" t="s">
        <v>791</v>
      </c>
      <c r="C26" s="10" t="s">
        <v>448</v>
      </c>
      <c r="D26" s="10" t="s">
        <v>15</v>
      </c>
      <c r="E26" s="11">
        <v>10800</v>
      </c>
      <c r="F26" s="12">
        <v>44246</v>
      </c>
      <c r="G26" s="10" t="s">
        <v>0</v>
      </c>
      <c r="H26" s="10"/>
    </row>
    <row r="27" spans="1:8" x14ac:dyDescent="0.25">
      <c r="A27" s="8" t="s">
        <v>11</v>
      </c>
      <c r="B27" s="8"/>
      <c r="C27" s="8"/>
      <c r="D27" s="8"/>
      <c r="E27" s="9">
        <f>SUBTOTAL(9, E25:E26)</f>
        <v>23667.239999999998</v>
      </c>
      <c r="F27" s="9"/>
      <c r="G27" s="8"/>
      <c r="H27" s="8" t="s">
        <v>16</v>
      </c>
    </row>
    <row r="28" spans="1:8" x14ac:dyDescent="0.25">
      <c r="A28" s="10" t="s">
        <v>696</v>
      </c>
      <c r="B28" s="10" t="s">
        <v>793</v>
      </c>
      <c r="C28" s="10" t="s">
        <v>70</v>
      </c>
      <c r="D28" s="10" t="s">
        <v>28</v>
      </c>
      <c r="E28" s="11">
        <v>16899.09</v>
      </c>
      <c r="F28" s="12">
        <v>44232</v>
      </c>
      <c r="G28" s="10" t="s">
        <v>794</v>
      </c>
      <c r="H28" s="10"/>
    </row>
    <row r="29" spans="1:8" x14ac:dyDescent="0.25">
      <c r="A29" s="8" t="s">
        <v>11</v>
      </c>
      <c r="B29" s="8"/>
      <c r="C29" s="8"/>
      <c r="D29" s="8"/>
      <c r="E29" s="9">
        <f>SUBTOTAL(9, E28:E28)</f>
        <v>16899.09</v>
      </c>
      <c r="F29" s="9"/>
      <c r="G29" s="8"/>
      <c r="H29" s="8" t="s">
        <v>16</v>
      </c>
    </row>
    <row r="30" spans="1:8" x14ac:dyDescent="0.25">
      <c r="A30" s="10" t="s">
        <v>735</v>
      </c>
      <c r="B30" s="10" t="s">
        <v>795</v>
      </c>
      <c r="C30" s="10" t="s">
        <v>796</v>
      </c>
      <c r="D30" s="10" t="s">
        <v>85</v>
      </c>
      <c r="E30" s="11">
        <v>11520</v>
      </c>
      <c r="F30" s="12">
        <v>44239</v>
      </c>
      <c r="G30" s="10" t="s">
        <v>797</v>
      </c>
      <c r="H30" s="10"/>
    </row>
    <row r="31" spans="1:8" x14ac:dyDescent="0.25">
      <c r="A31" s="5" t="s">
        <v>735</v>
      </c>
      <c r="B31" s="5" t="s">
        <v>795</v>
      </c>
      <c r="C31" s="5" t="s">
        <v>796</v>
      </c>
      <c r="D31" s="5" t="s">
        <v>85</v>
      </c>
      <c r="E31" s="6">
        <v>5524</v>
      </c>
      <c r="F31" s="7">
        <v>44239</v>
      </c>
      <c r="G31" s="5" t="s">
        <v>0</v>
      </c>
      <c r="H31" s="5"/>
    </row>
    <row r="32" spans="1:8" x14ac:dyDescent="0.25">
      <c r="A32" s="8" t="s">
        <v>11</v>
      </c>
      <c r="B32" s="8"/>
      <c r="C32" s="8"/>
      <c r="D32" s="8"/>
      <c r="E32" s="9">
        <f>SUBTOTAL(9, E30:E31)</f>
        <v>17044</v>
      </c>
      <c r="F32" s="9"/>
      <c r="G32" s="8"/>
      <c r="H32" s="8" t="s">
        <v>64</v>
      </c>
    </row>
    <row r="33" spans="1:8" x14ac:dyDescent="0.25">
      <c r="A33" s="5" t="s">
        <v>735</v>
      </c>
      <c r="B33" s="5" t="s">
        <v>798</v>
      </c>
      <c r="C33" s="5" t="s">
        <v>35</v>
      </c>
      <c r="D33" s="5" t="s">
        <v>36</v>
      </c>
      <c r="E33" s="6">
        <v>17336</v>
      </c>
      <c r="F33" s="7">
        <v>44253</v>
      </c>
      <c r="G33" s="5" t="s">
        <v>799</v>
      </c>
      <c r="H33" s="5"/>
    </row>
    <row r="34" spans="1:8" x14ac:dyDescent="0.25">
      <c r="A34" s="8" t="s">
        <v>11</v>
      </c>
      <c r="B34" s="8"/>
      <c r="C34" s="8"/>
      <c r="D34" s="8"/>
      <c r="E34" s="9">
        <f>SUBTOTAL(9, E33:E33)</f>
        <v>17336</v>
      </c>
      <c r="F34" s="9"/>
      <c r="G34" s="8"/>
      <c r="H34" s="8" t="s">
        <v>16</v>
      </c>
    </row>
    <row r="35" spans="1:8" x14ac:dyDescent="0.25">
      <c r="A35" s="5" t="s">
        <v>800</v>
      </c>
      <c r="B35" s="5" t="s">
        <v>801</v>
      </c>
      <c r="C35" s="5" t="s">
        <v>39</v>
      </c>
      <c r="D35" s="5" t="s">
        <v>40</v>
      </c>
      <c r="E35" s="6">
        <v>22204.19</v>
      </c>
      <c r="F35" s="7">
        <v>44239</v>
      </c>
      <c r="G35" s="5" t="s">
        <v>802</v>
      </c>
      <c r="H35" s="5"/>
    </row>
    <row r="36" spans="1:8" x14ac:dyDescent="0.25">
      <c r="A36" s="8" t="s">
        <v>11</v>
      </c>
      <c r="B36" s="8"/>
      <c r="C36" s="8"/>
      <c r="D36" s="8"/>
      <c r="E36" s="9">
        <f>SUBTOTAL(9, E35:E35)</f>
        <v>22204.19</v>
      </c>
      <c r="F36" s="9"/>
      <c r="G36" s="8"/>
      <c r="H36" s="8" t="s">
        <v>16</v>
      </c>
    </row>
    <row r="37" spans="1:8" x14ac:dyDescent="0.25">
      <c r="A37" s="5" t="s">
        <v>803</v>
      </c>
      <c r="B37" s="5" t="s">
        <v>804</v>
      </c>
      <c r="C37" s="5" t="s">
        <v>25</v>
      </c>
      <c r="D37" s="5" t="s">
        <v>805</v>
      </c>
      <c r="E37" s="6">
        <v>6927.6</v>
      </c>
      <c r="F37" s="7">
        <v>44253</v>
      </c>
      <c r="G37" s="5" t="s">
        <v>806</v>
      </c>
      <c r="H37" s="5"/>
    </row>
    <row r="38" spans="1:8" x14ac:dyDescent="0.25">
      <c r="A38" s="10" t="s">
        <v>803</v>
      </c>
      <c r="B38" s="10" t="s">
        <v>804</v>
      </c>
      <c r="C38" s="10" t="s">
        <v>25</v>
      </c>
      <c r="D38" s="10" t="s">
        <v>805</v>
      </c>
      <c r="E38" s="11">
        <v>692.87</v>
      </c>
      <c r="F38" s="12">
        <v>44253</v>
      </c>
      <c r="G38" s="10" t="s">
        <v>0</v>
      </c>
      <c r="H38" s="10"/>
    </row>
    <row r="39" spans="1:8" x14ac:dyDescent="0.25">
      <c r="A39" s="5" t="s">
        <v>803</v>
      </c>
      <c r="B39" s="5" t="s">
        <v>804</v>
      </c>
      <c r="C39" s="5" t="s">
        <v>25</v>
      </c>
      <c r="D39" s="5" t="s">
        <v>805</v>
      </c>
      <c r="E39" s="6">
        <v>346.43</v>
      </c>
      <c r="F39" s="7">
        <v>44253</v>
      </c>
      <c r="G39" s="5" t="s">
        <v>0</v>
      </c>
      <c r="H39" s="5"/>
    </row>
    <row r="40" spans="1:8" x14ac:dyDescent="0.25">
      <c r="A40" s="10" t="s">
        <v>803</v>
      </c>
      <c r="B40" s="10" t="s">
        <v>804</v>
      </c>
      <c r="C40" s="10" t="s">
        <v>25</v>
      </c>
      <c r="D40" s="10" t="s">
        <v>805</v>
      </c>
      <c r="E40" s="11">
        <v>4618</v>
      </c>
      <c r="F40" s="12">
        <v>44253</v>
      </c>
      <c r="G40" s="10" t="s">
        <v>0</v>
      </c>
      <c r="H40" s="10"/>
    </row>
    <row r="41" spans="1:8" x14ac:dyDescent="0.25">
      <c r="A41" s="5" t="s">
        <v>803</v>
      </c>
      <c r="B41" s="5" t="s">
        <v>804</v>
      </c>
      <c r="C41" s="5" t="s">
        <v>25</v>
      </c>
      <c r="D41" s="5" t="s">
        <v>805</v>
      </c>
      <c r="E41" s="6">
        <v>3115.86</v>
      </c>
      <c r="F41" s="7">
        <v>44253</v>
      </c>
      <c r="G41" s="5" t="s">
        <v>0</v>
      </c>
      <c r="H41" s="5"/>
    </row>
    <row r="42" spans="1:8" x14ac:dyDescent="0.25">
      <c r="A42" s="10" t="s">
        <v>803</v>
      </c>
      <c r="B42" s="10" t="s">
        <v>804</v>
      </c>
      <c r="C42" s="10" t="s">
        <v>25</v>
      </c>
      <c r="D42" s="10" t="s">
        <v>805</v>
      </c>
      <c r="E42" s="11">
        <v>4618</v>
      </c>
      <c r="F42" s="12">
        <v>44253</v>
      </c>
      <c r="G42" s="10" t="s">
        <v>0</v>
      </c>
      <c r="H42" s="10"/>
    </row>
    <row r="43" spans="1:8" x14ac:dyDescent="0.25">
      <c r="A43" s="5" t="s">
        <v>803</v>
      </c>
      <c r="B43" s="5" t="s">
        <v>804</v>
      </c>
      <c r="C43" s="5" t="s">
        <v>25</v>
      </c>
      <c r="D43" s="5" t="s">
        <v>805</v>
      </c>
      <c r="E43" s="6">
        <v>8681.4</v>
      </c>
      <c r="F43" s="7">
        <v>44253</v>
      </c>
      <c r="G43" s="5" t="s">
        <v>0</v>
      </c>
      <c r="H43" s="5"/>
    </row>
    <row r="44" spans="1:8" x14ac:dyDescent="0.25">
      <c r="A44" s="8" t="s">
        <v>11</v>
      </c>
      <c r="B44" s="8"/>
      <c r="C44" s="8"/>
      <c r="D44" s="8"/>
      <c r="E44" s="9">
        <f>SUBTOTAL(9, E37:E43)</f>
        <v>29000.160000000003</v>
      </c>
      <c r="F44" s="9"/>
      <c r="G44" s="8"/>
      <c r="H44" s="8" t="s">
        <v>16</v>
      </c>
    </row>
    <row r="45" spans="1:8" x14ac:dyDescent="0.25">
      <c r="A45" s="5" t="s">
        <v>807</v>
      </c>
      <c r="B45" s="5" t="s">
        <v>808</v>
      </c>
      <c r="C45" s="5" t="s">
        <v>41</v>
      </c>
      <c r="D45" s="5" t="s">
        <v>42</v>
      </c>
      <c r="E45" s="6">
        <v>29583.91</v>
      </c>
      <c r="F45" s="7">
        <v>44239</v>
      </c>
      <c r="G45" s="5" t="s">
        <v>809</v>
      </c>
      <c r="H45" s="5"/>
    </row>
    <row r="46" spans="1:8" x14ac:dyDescent="0.25">
      <c r="A46" s="8" t="s">
        <v>11</v>
      </c>
      <c r="B46" s="8"/>
      <c r="C46" s="8"/>
      <c r="D46" s="8"/>
      <c r="E46" s="9">
        <f>SUBTOTAL(9, E45:E45)</f>
        <v>29583.91</v>
      </c>
      <c r="F46" s="9"/>
      <c r="G46" s="8"/>
      <c r="H46" s="8" t="s">
        <v>64</v>
      </c>
    </row>
    <row r="47" spans="1:8" x14ac:dyDescent="0.25">
      <c r="A47" s="5" t="s">
        <v>810</v>
      </c>
      <c r="B47" s="5" t="s">
        <v>811</v>
      </c>
      <c r="C47" s="5" t="s">
        <v>189</v>
      </c>
      <c r="D47" s="5" t="s">
        <v>82</v>
      </c>
      <c r="E47" s="6">
        <v>17990.689999999999</v>
      </c>
      <c r="F47" s="7">
        <v>44239</v>
      </c>
      <c r="G47" s="5" t="s">
        <v>812</v>
      </c>
      <c r="H47" s="5"/>
    </row>
    <row r="48" spans="1:8" x14ac:dyDescent="0.25">
      <c r="A48" s="10" t="s">
        <v>810</v>
      </c>
      <c r="B48" s="10" t="s">
        <v>811</v>
      </c>
      <c r="C48" s="10" t="s">
        <v>189</v>
      </c>
      <c r="D48" s="10" t="s">
        <v>82</v>
      </c>
      <c r="E48" s="11">
        <v>21822.66</v>
      </c>
      <c r="F48" s="12">
        <v>44239</v>
      </c>
      <c r="G48" s="10" t="s">
        <v>0</v>
      </c>
      <c r="H48" s="10"/>
    </row>
    <row r="49" spans="1:8" x14ac:dyDescent="0.25">
      <c r="A49" s="8" t="s">
        <v>11</v>
      </c>
      <c r="B49" s="8"/>
      <c r="C49" s="8"/>
      <c r="D49" s="8"/>
      <c r="E49" s="9">
        <f>SUBTOTAL(9, E47:E48)</f>
        <v>39813.35</v>
      </c>
      <c r="F49" s="9"/>
      <c r="G49" s="8"/>
      <c r="H49" s="8" t="s">
        <v>16</v>
      </c>
    </row>
    <row r="50" spans="1:8" x14ac:dyDescent="0.25">
      <c r="A50" s="10" t="s">
        <v>696</v>
      </c>
      <c r="B50" s="10" t="s">
        <v>813</v>
      </c>
      <c r="C50" s="10" t="s">
        <v>25</v>
      </c>
      <c r="D50" s="10" t="s">
        <v>814</v>
      </c>
      <c r="E50" s="11">
        <v>36430</v>
      </c>
      <c r="F50" s="12">
        <v>44232</v>
      </c>
      <c r="G50" s="10" t="s">
        <v>815</v>
      </c>
      <c r="H50" s="10"/>
    </row>
    <row r="51" spans="1:8" x14ac:dyDescent="0.25">
      <c r="A51" s="5" t="s">
        <v>696</v>
      </c>
      <c r="B51" s="5" t="s">
        <v>813</v>
      </c>
      <c r="C51" s="5" t="s">
        <v>25</v>
      </c>
      <c r="D51" s="5" t="s">
        <v>814</v>
      </c>
      <c r="E51" s="6">
        <v>2402</v>
      </c>
      <c r="F51" s="7">
        <v>44232</v>
      </c>
      <c r="G51" s="5" t="s">
        <v>0</v>
      </c>
      <c r="H51" s="5"/>
    </row>
    <row r="52" spans="1:8" x14ac:dyDescent="0.25">
      <c r="A52" s="10" t="s">
        <v>696</v>
      </c>
      <c r="B52" s="10" t="s">
        <v>813</v>
      </c>
      <c r="C52" s="10" t="s">
        <v>25</v>
      </c>
      <c r="D52" s="10" t="s">
        <v>814</v>
      </c>
      <c r="E52" s="11">
        <v>2000</v>
      </c>
      <c r="F52" s="12">
        <v>44232</v>
      </c>
      <c r="G52" s="10" t="s">
        <v>0</v>
      </c>
      <c r="H52" s="10"/>
    </row>
    <row r="53" spans="1:8" x14ac:dyDescent="0.25">
      <c r="A53" s="5" t="s">
        <v>696</v>
      </c>
      <c r="B53" s="5" t="s">
        <v>813</v>
      </c>
      <c r="C53" s="5" t="s">
        <v>25</v>
      </c>
      <c r="D53" s="5" t="s">
        <v>814</v>
      </c>
      <c r="E53" s="6">
        <v>474.93</v>
      </c>
      <c r="F53" s="7">
        <v>44232</v>
      </c>
      <c r="G53" s="5" t="s">
        <v>0</v>
      </c>
      <c r="H53" s="5"/>
    </row>
    <row r="54" spans="1:8" x14ac:dyDescent="0.25">
      <c r="A54" s="8" t="s">
        <v>11</v>
      </c>
      <c r="B54" s="8"/>
      <c r="C54" s="8"/>
      <c r="D54" s="8"/>
      <c r="E54" s="9">
        <f>SUBTOTAL(9, E50:E53)</f>
        <v>41306.93</v>
      </c>
      <c r="F54" s="9"/>
      <c r="G54" s="8"/>
      <c r="H54" s="8" t="s">
        <v>16</v>
      </c>
    </row>
    <row r="55" spans="1:8" x14ac:dyDescent="0.25">
      <c r="A55" s="5" t="s">
        <v>773</v>
      </c>
      <c r="B55" s="5" t="s">
        <v>816</v>
      </c>
      <c r="C55" s="5" t="s">
        <v>25</v>
      </c>
      <c r="D55" s="5" t="s">
        <v>89</v>
      </c>
      <c r="E55" s="6">
        <v>48546.54</v>
      </c>
      <c r="F55" s="7">
        <v>44253</v>
      </c>
      <c r="G55" s="5" t="s">
        <v>817</v>
      </c>
      <c r="H55" s="5"/>
    </row>
    <row r="56" spans="1:8" x14ac:dyDescent="0.25">
      <c r="A56" s="8" t="s">
        <v>11</v>
      </c>
      <c r="B56" s="8"/>
      <c r="C56" s="8"/>
      <c r="D56" s="8"/>
      <c r="E56" s="9">
        <f>SUBTOTAL(9, E55:E55)</f>
        <v>48546.54</v>
      </c>
      <c r="F56" s="9"/>
      <c r="G56" s="8"/>
      <c r="H56" s="8" t="s">
        <v>16</v>
      </c>
    </row>
    <row r="57" spans="1:8" x14ac:dyDescent="0.25">
      <c r="A57" s="5" t="s">
        <v>818</v>
      </c>
      <c r="B57" s="5" t="s">
        <v>819</v>
      </c>
      <c r="C57" s="5" t="s">
        <v>70</v>
      </c>
      <c r="D57" s="5" t="s">
        <v>294</v>
      </c>
      <c r="E57" s="6">
        <v>72486.45</v>
      </c>
      <c r="F57" s="7">
        <v>44246</v>
      </c>
      <c r="G57" s="5" t="s">
        <v>820</v>
      </c>
      <c r="H57" s="5"/>
    </row>
    <row r="58" spans="1:8" x14ac:dyDescent="0.25">
      <c r="A58" s="8" t="s">
        <v>11</v>
      </c>
      <c r="B58" s="8"/>
      <c r="C58" s="8"/>
      <c r="D58" s="8"/>
      <c r="E58" s="9">
        <f>SUBTOTAL(9, E57:E57)</f>
        <v>72486.45</v>
      </c>
      <c r="F58" s="9"/>
      <c r="G58" s="8"/>
      <c r="H58" s="8" t="s">
        <v>64</v>
      </c>
    </row>
    <row r="59" spans="1:8" x14ac:dyDescent="0.25">
      <c r="A59" s="5" t="s">
        <v>699</v>
      </c>
      <c r="B59" s="5" t="s">
        <v>821</v>
      </c>
      <c r="C59" s="5" t="s">
        <v>25</v>
      </c>
      <c r="D59" s="5" t="s">
        <v>89</v>
      </c>
      <c r="E59" s="6">
        <v>87849.96</v>
      </c>
      <c r="F59" s="7">
        <v>44253</v>
      </c>
      <c r="G59" s="5" t="s">
        <v>822</v>
      </c>
      <c r="H59" s="5"/>
    </row>
    <row r="60" spans="1:8" x14ac:dyDescent="0.25">
      <c r="A60" s="8" t="s">
        <v>11</v>
      </c>
      <c r="B60" s="8"/>
      <c r="C60" s="8"/>
      <c r="D60" s="8"/>
      <c r="E60" s="9">
        <f>SUBTOTAL(9, E59:E59)</f>
        <v>87849.96</v>
      </c>
      <c r="F60" s="9"/>
      <c r="G60" s="8"/>
      <c r="H60" s="8" t="s">
        <v>16</v>
      </c>
    </row>
    <row r="61" spans="1:8" x14ac:dyDescent="0.25">
      <c r="A61" s="8" t="s">
        <v>50</v>
      </c>
      <c r="B61" s="8"/>
      <c r="C61" s="8"/>
      <c r="D61" s="8"/>
      <c r="E61" s="9">
        <f>SUBTOTAL(9, E7:E60)</f>
        <v>502780.47</v>
      </c>
      <c r="F61" s="9"/>
      <c r="G61" s="8"/>
      <c r="H61" s="8"/>
    </row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4E7C-B17A-4FC3-ACE4-BDB49E6A6667}">
  <dimension ref="A1:H372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9.7109375" style="1" bestFit="1" customWidth="1"/>
    <col min="4" max="4" width="34.42578125" style="1" bestFit="1" customWidth="1"/>
    <col min="5" max="5" width="10.14062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770</v>
      </c>
      <c r="B7" s="5" t="s">
        <v>823</v>
      </c>
      <c r="C7" s="5" t="s">
        <v>25</v>
      </c>
      <c r="D7" s="5" t="s">
        <v>102</v>
      </c>
      <c r="E7" s="6">
        <v>5105.5200000000004</v>
      </c>
      <c r="F7" s="7">
        <v>44285</v>
      </c>
      <c r="G7" s="5" t="s">
        <v>824</v>
      </c>
      <c r="H7" s="5"/>
    </row>
    <row r="8" spans="1:8" x14ac:dyDescent="0.25">
      <c r="A8" s="8" t="s">
        <v>11</v>
      </c>
      <c r="B8" s="8"/>
      <c r="C8" s="8"/>
      <c r="D8" s="8"/>
      <c r="E8" s="9">
        <f>SUBTOTAL(9, E7:E7)</f>
        <v>5105.5200000000004</v>
      </c>
      <c r="F8" s="9"/>
      <c r="G8" s="8"/>
      <c r="H8" s="8" t="s">
        <v>16</v>
      </c>
    </row>
    <row r="9" spans="1:8" x14ac:dyDescent="0.25">
      <c r="A9" s="5" t="s">
        <v>825</v>
      </c>
      <c r="B9" s="5" t="s">
        <v>826</v>
      </c>
      <c r="C9" s="5" t="s">
        <v>827</v>
      </c>
      <c r="D9" s="5" t="s">
        <v>828</v>
      </c>
      <c r="E9" s="6">
        <v>5750</v>
      </c>
      <c r="F9" s="7">
        <v>44274</v>
      </c>
      <c r="G9" s="5" t="s">
        <v>829</v>
      </c>
      <c r="H9" s="5"/>
    </row>
    <row r="10" spans="1:8" x14ac:dyDescent="0.25">
      <c r="A10" s="8" t="s">
        <v>11</v>
      </c>
      <c r="B10" s="8"/>
      <c r="C10" s="8"/>
      <c r="D10" s="8"/>
      <c r="E10" s="9">
        <f>SUBTOTAL(9, E9:E9)</f>
        <v>5750</v>
      </c>
      <c r="F10" s="9"/>
      <c r="G10" s="8"/>
      <c r="H10" s="8" t="s">
        <v>16</v>
      </c>
    </row>
    <row r="11" spans="1:8" x14ac:dyDescent="0.25">
      <c r="A11" s="5" t="s">
        <v>18</v>
      </c>
      <c r="B11" s="5" t="s">
        <v>830</v>
      </c>
      <c r="C11" s="5" t="s">
        <v>51</v>
      </c>
      <c r="D11" s="5" t="s">
        <v>52</v>
      </c>
      <c r="E11" s="6">
        <v>1228.1300000000001</v>
      </c>
      <c r="F11" s="7">
        <v>44285</v>
      </c>
      <c r="G11" s="5" t="s">
        <v>831</v>
      </c>
      <c r="H11" s="5"/>
    </row>
    <row r="12" spans="1:8" x14ac:dyDescent="0.25">
      <c r="A12" s="10" t="s">
        <v>18</v>
      </c>
      <c r="B12" s="10" t="s">
        <v>830</v>
      </c>
      <c r="C12" s="10" t="s">
        <v>51</v>
      </c>
      <c r="D12" s="10" t="s">
        <v>52</v>
      </c>
      <c r="E12" s="11">
        <v>225.78</v>
      </c>
      <c r="F12" s="12">
        <v>44285</v>
      </c>
      <c r="G12" s="10" t="s">
        <v>0</v>
      </c>
      <c r="H12" s="10"/>
    </row>
    <row r="13" spans="1:8" x14ac:dyDescent="0.25">
      <c r="A13" s="5" t="s">
        <v>18</v>
      </c>
      <c r="B13" s="5" t="s">
        <v>830</v>
      </c>
      <c r="C13" s="5" t="s">
        <v>51</v>
      </c>
      <c r="D13" s="5" t="s">
        <v>52</v>
      </c>
      <c r="E13" s="6">
        <v>457.68</v>
      </c>
      <c r="F13" s="7">
        <v>44285</v>
      </c>
      <c r="G13" s="5" t="s">
        <v>0</v>
      </c>
      <c r="H13" s="5"/>
    </row>
    <row r="14" spans="1:8" x14ac:dyDescent="0.25">
      <c r="A14" s="10" t="s">
        <v>18</v>
      </c>
      <c r="B14" s="10" t="s">
        <v>830</v>
      </c>
      <c r="C14" s="10" t="s">
        <v>51</v>
      </c>
      <c r="D14" s="10" t="s">
        <v>52</v>
      </c>
      <c r="E14" s="11">
        <v>499.61</v>
      </c>
      <c r="F14" s="12">
        <v>44285</v>
      </c>
      <c r="G14" s="10" t="s">
        <v>0</v>
      </c>
      <c r="H14" s="10"/>
    </row>
    <row r="15" spans="1:8" x14ac:dyDescent="0.25">
      <c r="A15" s="5" t="s">
        <v>18</v>
      </c>
      <c r="B15" s="5" t="s">
        <v>830</v>
      </c>
      <c r="C15" s="5" t="s">
        <v>51</v>
      </c>
      <c r="D15" s="5" t="s">
        <v>52</v>
      </c>
      <c r="E15" s="6">
        <v>475.25</v>
      </c>
      <c r="F15" s="7">
        <v>44285</v>
      </c>
      <c r="G15" s="5" t="s">
        <v>0</v>
      </c>
      <c r="H15" s="5"/>
    </row>
    <row r="16" spans="1:8" x14ac:dyDescent="0.25">
      <c r="A16" s="10" t="s">
        <v>18</v>
      </c>
      <c r="B16" s="10" t="s">
        <v>830</v>
      </c>
      <c r="C16" s="10" t="s">
        <v>51</v>
      </c>
      <c r="D16" s="10" t="s">
        <v>52</v>
      </c>
      <c r="E16" s="11">
        <v>289.97000000000003</v>
      </c>
      <c r="F16" s="12">
        <v>44285</v>
      </c>
      <c r="G16" s="10" t="s">
        <v>0</v>
      </c>
      <c r="H16" s="10"/>
    </row>
    <row r="17" spans="1:8" x14ac:dyDescent="0.25">
      <c r="A17" s="5" t="s">
        <v>18</v>
      </c>
      <c r="B17" s="5" t="s">
        <v>830</v>
      </c>
      <c r="C17" s="5" t="s">
        <v>51</v>
      </c>
      <c r="D17" s="5" t="s">
        <v>52</v>
      </c>
      <c r="E17" s="6">
        <v>403.13</v>
      </c>
      <c r="F17" s="7">
        <v>44285</v>
      </c>
      <c r="G17" s="5" t="s">
        <v>0</v>
      </c>
      <c r="H17" s="5"/>
    </row>
    <row r="18" spans="1:8" x14ac:dyDescent="0.25">
      <c r="A18" s="10" t="s">
        <v>18</v>
      </c>
      <c r="B18" s="10" t="s">
        <v>830</v>
      </c>
      <c r="C18" s="10" t="s">
        <v>51</v>
      </c>
      <c r="D18" s="10" t="s">
        <v>52</v>
      </c>
      <c r="E18" s="11">
        <v>158.5</v>
      </c>
      <c r="F18" s="12">
        <v>44285</v>
      </c>
      <c r="G18" s="10" t="s">
        <v>0</v>
      </c>
      <c r="H18" s="10"/>
    </row>
    <row r="19" spans="1:8" x14ac:dyDescent="0.25">
      <c r="A19" s="5" t="s">
        <v>18</v>
      </c>
      <c r="B19" s="5" t="s">
        <v>830</v>
      </c>
      <c r="C19" s="5" t="s">
        <v>51</v>
      </c>
      <c r="D19" s="5" t="s">
        <v>52</v>
      </c>
      <c r="E19" s="6">
        <v>354.45</v>
      </c>
      <c r="F19" s="7">
        <v>44285</v>
      </c>
      <c r="G19" s="5" t="s">
        <v>0</v>
      </c>
      <c r="H19" s="5"/>
    </row>
    <row r="20" spans="1:8" x14ac:dyDescent="0.25">
      <c r="A20" s="10" t="s">
        <v>18</v>
      </c>
      <c r="B20" s="10" t="s">
        <v>830</v>
      </c>
      <c r="C20" s="10" t="s">
        <v>51</v>
      </c>
      <c r="D20" s="10" t="s">
        <v>52</v>
      </c>
      <c r="E20" s="11">
        <v>807.42</v>
      </c>
      <c r="F20" s="12">
        <v>44285</v>
      </c>
      <c r="G20" s="10" t="s">
        <v>0</v>
      </c>
      <c r="H20" s="10"/>
    </row>
    <row r="21" spans="1:8" x14ac:dyDescent="0.25">
      <c r="A21" s="5" t="s">
        <v>18</v>
      </c>
      <c r="B21" s="5" t="s">
        <v>830</v>
      </c>
      <c r="C21" s="5" t="s">
        <v>51</v>
      </c>
      <c r="D21" s="5" t="s">
        <v>52</v>
      </c>
      <c r="E21" s="6">
        <v>319.39999999999998</v>
      </c>
      <c r="F21" s="7">
        <v>44285</v>
      </c>
      <c r="G21" s="5" t="s">
        <v>0</v>
      </c>
      <c r="H21" s="5"/>
    </row>
    <row r="22" spans="1:8" x14ac:dyDescent="0.25">
      <c r="A22" s="10" t="s">
        <v>18</v>
      </c>
      <c r="B22" s="10" t="s">
        <v>830</v>
      </c>
      <c r="C22" s="10" t="s">
        <v>51</v>
      </c>
      <c r="D22" s="10" t="s">
        <v>52</v>
      </c>
      <c r="E22" s="11">
        <v>125.01</v>
      </c>
      <c r="F22" s="12">
        <v>44285</v>
      </c>
      <c r="G22" s="10" t="s">
        <v>0</v>
      </c>
      <c r="H22" s="10"/>
    </row>
    <row r="23" spans="1:8" x14ac:dyDescent="0.25">
      <c r="A23" s="5" t="s">
        <v>18</v>
      </c>
      <c r="B23" s="5" t="s">
        <v>830</v>
      </c>
      <c r="C23" s="5" t="s">
        <v>51</v>
      </c>
      <c r="D23" s="5" t="s">
        <v>52</v>
      </c>
      <c r="E23" s="6">
        <v>171.5</v>
      </c>
      <c r="F23" s="7">
        <v>44285</v>
      </c>
      <c r="G23" s="5" t="s">
        <v>0</v>
      </c>
      <c r="H23" s="5"/>
    </row>
    <row r="24" spans="1:8" x14ac:dyDescent="0.25">
      <c r="A24" s="10" t="s">
        <v>18</v>
      </c>
      <c r="B24" s="10" t="s">
        <v>830</v>
      </c>
      <c r="C24" s="10" t="s">
        <v>51</v>
      </c>
      <c r="D24" s="10" t="s">
        <v>52</v>
      </c>
      <c r="E24" s="11">
        <v>260.72000000000003</v>
      </c>
      <c r="F24" s="12">
        <v>44285</v>
      </c>
      <c r="G24" s="10" t="s">
        <v>0</v>
      </c>
      <c r="H24" s="10"/>
    </row>
    <row r="25" spans="1:8" x14ac:dyDescent="0.25">
      <c r="A25" s="5" t="s">
        <v>18</v>
      </c>
      <c r="B25" s="5" t="s">
        <v>830</v>
      </c>
      <c r="C25" s="5" t="s">
        <v>51</v>
      </c>
      <c r="D25" s="5" t="s">
        <v>52</v>
      </c>
      <c r="E25" s="6">
        <v>199.68</v>
      </c>
      <c r="F25" s="7">
        <v>44285</v>
      </c>
      <c r="G25" s="5" t="s">
        <v>0</v>
      </c>
      <c r="H25" s="5"/>
    </row>
    <row r="26" spans="1:8" x14ac:dyDescent="0.25">
      <c r="A26" s="10" t="s">
        <v>18</v>
      </c>
      <c r="B26" s="10" t="s">
        <v>830</v>
      </c>
      <c r="C26" s="10" t="s">
        <v>51</v>
      </c>
      <c r="D26" s="10" t="s">
        <v>52</v>
      </c>
      <c r="E26" s="11">
        <v>230.95</v>
      </c>
      <c r="F26" s="12">
        <v>44285</v>
      </c>
      <c r="G26" s="10" t="s">
        <v>0</v>
      </c>
      <c r="H26" s="10"/>
    </row>
    <row r="27" spans="1:8" x14ac:dyDescent="0.25">
      <c r="A27" s="5" t="s">
        <v>18</v>
      </c>
      <c r="B27" s="5" t="s">
        <v>830</v>
      </c>
      <c r="C27" s="5" t="s">
        <v>51</v>
      </c>
      <c r="D27" s="5" t="s">
        <v>52</v>
      </c>
      <c r="E27" s="6">
        <v>133.49</v>
      </c>
      <c r="F27" s="7">
        <v>44285</v>
      </c>
      <c r="G27" s="5" t="s">
        <v>0</v>
      </c>
      <c r="H27" s="5"/>
    </row>
    <row r="28" spans="1:8" x14ac:dyDescent="0.25">
      <c r="A28" s="10" t="s">
        <v>18</v>
      </c>
      <c r="B28" s="10" t="s">
        <v>830</v>
      </c>
      <c r="C28" s="10" t="s">
        <v>51</v>
      </c>
      <c r="D28" s="10" t="s">
        <v>52</v>
      </c>
      <c r="E28" s="11">
        <v>117.55</v>
      </c>
      <c r="F28" s="12">
        <v>44285</v>
      </c>
      <c r="G28" s="10" t="s">
        <v>0</v>
      </c>
      <c r="H28" s="10"/>
    </row>
    <row r="29" spans="1:8" x14ac:dyDescent="0.25">
      <c r="A29" s="8" t="s">
        <v>11</v>
      </c>
      <c r="B29" s="8"/>
      <c r="C29" s="8"/>
      <c r="D29" s="8"/>
      <c r="E29" s="9">
        <f>SUBTOTAL(9, E11:E28)</f>
        <v>6458.22</v>
      </c>
      <c r="F29" s="9"/>
      <c r="G29" s="8"/>
      <c r="H29" s="8" t="s">
        <v>16</v>
      </c>
    </row>
    <row r="30" spans="1:8" x14ac:dyDescent="0.25">
      <c r="A30" s="10" t="s">
        <v>832</v>
      </c>
      <c r="B30" s="10" t="s">
        <v>833</v>
      </c>
      <c r="C30" s="10" t="s">
        <v>23</v>
      </c>
      <c r="D30" s="10" t="s">
        <v>24</v>
      </c>
      <c r="E30" s="11">
        <v>6162.22</v>
      </c>
      <c r="F30" s="12">
        <v>44267</v>
      </c>
      <c r="G30" s="10" t="s">
        <v>834</v>
      </c>
      <c r="H30" s="10"/>
    </row>
    <row r="31" spans="1:8" x14ac:dyDescent="0.25">
      <c r="A31" s="8" t="s">
        <v>11</v>
      </c>
      <c r="B31" s="8"/>
      <c r="C31" s="8"/>
      <c r="D31" s="8"/>
      <c r="E31" s="9">
        <f>SUBTOTAL(9, E30:E30)</f>
        <v>6162.22</v>
      </c>
      <c r="F31" s="9"/>
      <c r="G31" s="8"/>
      <c r="H31" s="8" t="s">
        <v>16</v>
      </c>
    </row>
    <row r="32" spans="1:8" x14ac:dyDescent="0.25">
      <c r="A32" s="10" t="s">
        <v>13</v>
      </c>
      <c r="B32" s="10" t="s">
        <v>835</v>
      </c>
      <c r="C32" s="10" t="s">
        <v>57</v>
      </c>
      <c r="D32" s="10" t="s">
        <v>58</v>
      </c>
      <c r="E32" s="11">
        <v>698.78</v>
      </c>
      <c r="F32" s="12">
        <v>44285</v>
      </c>
      <c r="G32" s="10" t="s">
        <v>836</v>
      </c>
      <c r="H32" s="10"/>
    </row>
    <row r="33" spans="1:8" x14ac:dyDescent="0.25">
      <c r="A33" s="5" t="s">
        <v>13</v>
      </c>
      <c r="B33" s="5" t="s">
        <v>835</v>
      </c>
      <c r="C33" s="5" t="s">
        <v>57</v>
      </c>
      <c r="D33" s="5" t="s">
        <v>58</v>
      </c>
      <c r="E33" s="6">
        <v>152.53</v>
      </c>
      <c r="F33" s="7">
        <v>44285</v>
      </c>
      <c r="G33" s="5" t="s">
        <v>0</v>
      </c>
      <c r="H33" s="5"/>
    </row>
    <row r="34" spans="1:8" x14ac:dyDescent="0.25">
      <c r="A34" s="10" t="s">
        <v>13</v>
      </c>
      <c r="B34" s="10" t="s">
        <v>835</v>
      </c>
      <c r="C34" s="10" t="s">
        <v>57</v>
      </c>
      <c r="D34" s="10" t="s">
        <v>58</v>
      </c>
      <c r="E34" s="11">
        <v>73.28</v>
      </c>
      <c r="F34" s="12">
        <v>44285</v>
      </c>
      <c r="G34" s="10" t="s">
        <v>0</v>
      </c>
      <c r="H34" s="10"/>
    </row>
    <row r="35" spans="1:8" x14ac:dyDescent="0.25">
      <c r="A35" s="5" t="s">
        <v>13</v>
      </c>
      <c r="B35" s="5" t="s">
        <v>835</v>
      </c>
      <c r="C35" s="5" t="s">
        <v>57</v>
      </c>
      <c r="D35" s="5" t="s">
        <v>58</v>
      </c>
      <c r="E35" s="6">
        <v>278.64999999999998</v>
      </c>
      <c r="F35" s="7">
        <v>44285</v>
      </c>
      <c r="G35" s="5" t="s">
        <v>0</v>
      </c>
      <c r="H35" s="5"/>
    </row>
    <row r="36" spans="1:8" x14ac:dyDescent="0.25">
      <c r="A36" s="10" t="s">
        <v>13</v>
      </c>
      <c r="B36" s="10" t="s">
        <v>835</v>
      </c>
      <c r="C36" s="10" t="s">
        <v>57</v>
      </c>
      <c r="D36" s="10" t="s">
        <v>58</v>
      </c>
      <c r="E36" s="11">
        <v>406.15</v>
      </c>
      <c r="F36" s="12">
        <v>44285</v>
      </c>
      <c r="G36" s="10" t="s">
        <v>0</v>
      </c>
      <c r="H36" s="10"/>
    </row>
    <row r="37" spans="1:8" x14ac:dyDescent="0.25">
      <c r="A37" s="5" t="s">
        <v>13</v>
      </c>
      <c r="B37" s="5" t="s">
        <v>835</v>
      </c>
      <c r="C37" s="5" t="s">
        <v>57</v>
      </c>
      <c r="D37" s="5" t="s">
        <v>58</v>
      </c>
      <c r="E37" s="6">
        <v>417.66</v>
      </c>
      <c r="F37" s="7">
        <v>44285</v>
      </c>
      <c r="G37" s="5" t="s">
        <v>0</v>
      </c>
      <c r="H37" s="5"/>
    </row>
    <row r="38" spans="1:8" x14ac:dyDescent="0.25">
      <c r="A38" s="10" t="s">
        <v>13</v>
      </c>
      <c r="B38" s="10" t="s">
        <v>835</v>
      </c>
      <c r="C38" s="10" t="s">
        <v>57</v>
      </c>
      <c r="D38" s="10" t="s">
        <v>58</v>
      </c>
      <c r="E38" s="11">
        <v>800.37</v>
      </c>
      <c r="F38" s="12">
        <v>44285</v>
      </c>
      <c r="G38" s="10" t="s">
        <v>0</v>
      </c>
      <c r="H38" s="10"/>
    </row>
    <row r="39" spans="1:8" x14ac:dyDescent="0.25">
      <c r="A39" s="5" t="s">
        <v>13</v>
      </c>
      <c r="B39" s="5" t="s">
        <v>835</v>
      </c>
      <c r="C39" s="5" t="s">
        <v>57</v>
      </c>
      <c r="D39" s="5" t="s">
        <v>58</v>
      </c>
      <c r="E39" s="6">
        <v>537.4</v>
      </c>
      <c r="F39" s="7">
        <v>44285</v>
      </c>
      <c r="G39" s="5" t="s">
        <v>0</v>
      </c>
      <c r="H39" s="5"/>
    </row>
    <row r="40" spans="1:8" x14ac:dyDescent="0.25">
      <c r="A40" s="10" t="s">
        <v>13</v>
      </c>
      <c r="B40" s="10" t="s">
        <v>835</v>
      </c>
      <c r="C40" s="10" t="s">
        <v>57</v>
      </c>
      <c r="D40" s="10" t="s">
        <v>58</v>
      </c>
      <c r="E40" s="11">
        <v>223.39</v>
      </c>
      <c r="F40" s="12">
        <v>44285</v>
      </c>
      <c r="G40" s="10" t="s">
        <v>0</v>
      </c>
      <c r="H40" s="10"/>
    </row>
    <row r="41" spans="1:8" x14ac:dyDescent="0.25">
      <c r="A41" s="5" t="s">
        <v>13</v>
      </c>
      <c r="B41" s="5" t="s">
        <v>835</v>
      </c>
      <c r="C41" s="5" t="s">
        <v>57</v>
      </c>
      <c r="D41" s="5" t="s">
        <v>58</v>
      </c>
      <c r="E41" s="6">
        <v>99.29</v>
      </c>
      <c r="F41" s="7">
        <v>44285</v>
      </c>
      <c r="G41" s="5" t="s">
        <v>0</v>
      </c>
      <c r="H41" s="5"/>
    </row>
    <row r="42" spans="1:8" x14ac:dyDescent="0.25">
      <c r="A42" s="10" t="s">
        <v>13</v>
      </c>
      <c r="B42" s="10" t="s">
        <v>835</v>
      </c>
      <c r="C42" s="10" t="s">
        <v>57</v>
      </c>
      <c r="D42" s="10" t="s">
        <v>58</v>
      </c>
      <c r="E42" s="11">
        <v>583.09</v>
      </c>
      <c r="F42" s="12">
        <v>44285</v>
      </c>
      <c r="G42" s="10" t="s">
        <v>0</v>
      </c>
      <c r="H42" s="10"/>
    </row>
    <row r="43" spans="1:8" x14ac:dyDescent="0.25">
      <c r="A43" s="5" t="s">
        <v>13</v>
      </c>
      <c r="B43" s="5" t="s">
        <v>835</v>
      </c>
      <c r="C43" s="5" t="s">
        <v>57</v>
      </c>
      <c r="D43" s="5" t="s">
        <v>58</v>
      </c>
      <c r="E43" s="6">
        <v>55.3</v>
      </c>
      <c r="F43" s="7">
        <v>44285</v>
      </c>
      <c r="G43" s="5" t="s">
        <v>0</v>
      </c>
      <c r="H43" s="5"/>
    </row>
    <row r="44" spans="1:8" x14ac:dyDescent="0.25">
      <c r="A44" s="10" t="s">
        <v>13</v>
      </c>
      <c r="B44" s="10" t="s">
        <v>835</v>
      </c>
      <c r="C44" s="10" t="s">
        <v>57</v>
      </c>
      <c r="D44" s="10" t="s">
        <v>58</v>
      </c>
      <c r="E44" s="11">
        <v>897.02</v>
      </c>
      <c r="F44" s="12">
        <v>44285</v>
      </c>
      <c r="G44" s="10" t="s">
        <v>0</v>
      </c>
      <c r="H44" s="10"/>
    </row>
    <row r="45" spans="1:8" x14ac:dyDescent="0.25">
      <c r="A45" s="5" t="s">
        <v>13</v>
      </c>
      <c r="B45" s="5" t="s">
        <v>835</v>
      </c>
      <c r="C45" s="5" t="s">
        <v>57</v>
      </c>
      <c r="D45" s="5" t="s">
        <v>58</v>
      </c>
      <c r="E45" s="6">
        <v>993.32</v>
      </c>
      <c r="F45" s="7">
        <v>44285</v>
      </c>
      <c r="G45" s="5" t="s">
        <v>0</v>
      </c>
      <c r="H45" s="5"/>
    </row>
    <row r="46" spans="1:8" x14ac:dyDescent="0.25">
      <c r="A46" s="10" t="s">
        <v>13</v>
      </c>
      <c r="B46" s="10" t="s">
        <v>835</v>
      </c>
      <c r="C46" s="10" t="s">
        <v>57</v>
      </c>
      <c r="D46" s="10" t="s">
        <v>58</v>
      </c>
      <c r="E46" s="11">
        <v>322.63</v>
      </c>
      <c r="F46" s="12">
        <v>44285</v>
      </c>
      <c r="G46" s="10" t="s">
        <v>0</v>
      </c>
      <c r="H46" s="10"/>
    </row>
    <row r="47" spans="1:8" x14ac:dyDescent="0.25">
      <c r="A47" s="5" t="s">
        <v>13</v>
      </c>
      <c r="B47" s="5" t="s">
        <v>835</v>
      </c>
      <c r="C47" s="5" t="s">
        <v>57</v>
      </c>
      <c r="D47" s="5" t="s">
        <v>58</v>
      </c>
      <c r="E47" s="6">
        <v>84.05</v>
      </c>
      <c r="F47" s="7">
        <v>44285</v>
      </c>
      <c r="G47" s="5" t="s">
        <v>0</v>
      </c>
      <c r="H47" s="5"/>
    </row>
    <row r="48" spans="1:8" x14ac:dyDescent="0.25">
      <c r="A48" s="8" t="s">
        <v>11</v>
      </c>
      <c r="B48" s="8"/>
      <c r="C48" s="8"/>
      <c r="D48" s="8"/>
      <c r="E48" s="9">
        <f>SUBTOTAL(9, E32:E47)</f>
        <v>6622.91</v>
      </c>
      <c r="F48" s="9"/>
      <c r="G48" s="8"/>
      <c r="H48" s="8" t="s">
        <v>16</v>
      </c>
    </row>
    <row r="49" spans="1:8" x14ac:dyDescent="0.25">
      <c r="A49" s="5" t="s">
        <v>790</v>
      </c>
      <c r="B49" s="5" t="s">
        <v>837</v>
      </c>
      <c r="C49" s="5" t="s">
        <v>57</v>
      </c>
      <c r="D49" s="5" t="s">
        <v>58</v>
      </c>
      <c r="E49" s="6">
        <v>674.9</v>
      </c>
      <c r="F49" s="7">
        <v>44285</v>
      </c>
      <c r="G49" s="5" t="s">
        <v>838</v>
      </c>
      <c r="H49" s="5"/>
    </row>
    <row r="50" spans="1:8" x14ac:dyDescent="0.25">
      <c r="A50" s="10" t="s">
        <v>790</v>
      </c>
      <c r="B50" s="10" t="s">
        <v>837</v>
      </c>
      <c r="C50" s="10" t="s">
        <v>57</v>
      </c>
      <c r="D50" s="10" t="s">
        <v>58</v>
      </c>
      <c r="E50" s="11">
        <v>131.68</v>
      </c>
      <c r="F50" s="12">
        <v>44285</v>
      </c>
      <c r="G50" s="10" t="s">
        <v>0</v>
      </c>
      <c r="H50" s="10"/>
    </row>
    <row r="51" spans="1:8" x14ac:dyDescent="0.25">
      <c r="A51" s="5" t="s">
        <v>790</v>
      </c>
      <c r="B51" s="5" t="s">
        <v>837</v>
      </c>
      <c r="C51" s="5" t="s">
        <v>57</v>
      </c>
      <c r="D51" s="5" t="s">
        <v>58</v>
      </c>
      <c r="E51" s="6">
        <v>80.5</v>
      </c>
      <c r="F51" s="7">
        <v>44285</v>
      </c>
      <c r="G51" s="5" t="s">
        <v>0</v>
      </c>
      <c r="H51" s="5"/>
    </row>
    <row r="52" spans="1:8" x14ac:dyDescent="0.25">
      <c r="A52" s="10" t="s">
        <v>790</v>
      </c>
      <c r="B52" s="10" t="s">
        <v>837</v>
      </c>
      <c r="C52" s="10" t="s">
        <v>57</v>
      </c>
      <c r="D52" s="10" t="s">
        <v>58</v>
      </c>
      <c r="E52" s="11">
        <v>306.39999999999998</v>
      </c>
      <c r="F52" s="12">
        <v>44285</v>
      </c>
      <c r="G52" s="10" t="s">
        <v>0</v>
      </c>
      <c r="H52" s="10"/>
    </row>
    <row r="53" spans="1:8" x14ac:dyDescent="0.25">
      <c r="A53" s="5" t="s">
        <v>790</v>
      </c>
      <c r="B53" s="5" t="s">
        <v>837</v>
      </c>
      <c r="C53" s="5" t="s">
        <v>57</v>
      </c>
      <c r="D53" s="5" t="s">
        <v>58</v>
      </c>
      <c r="E53" s="6">
        <v>404.28</v>
      </c>
      <c r="F53" s="7">
        <v>44285</v>
      </c>
      <c r="G53" s="5" t="s">
        <v>0</v>
      </c>
      <c r="H53" s="5"/>
    </row>
    <row r="54" spans="1:8" x14ac:dyDescent="0.25">
      <c r="A54" s="10" t="s">
        <v>790</v>
      </c>
      <c r="B54" s="10" t="s">
        <v>837</v>
      </c>
      <c r="C54" s="10" t="s">
        <v>57</v>
      </c>
      <c r="D54" s="10" t="s">
        <v>58</v>
      </c>
      <c r="E54" s="11">
        <v>488.8</v>
      </c>
      <c r="F54" s="12">
        <v>44285</v>
      </c>
      <c r="G54" s="10" t="s">
        <v>0</v>
      </c>
      <c r="H54" s="10"/>
    </row>
    <row r="55" spans="1:8" x14ac:dyDescent="0.25">
      <c r="A55" s="5" t="s">
        <v>790</v>
      </c>
      <c r="B55" s="5" t="s">
        <v>837</v>
      </c>
      <c r="C55" s="5" t="s">
        <v>57</v>
      </c>
      <c r="D55" s="5" t="s">
        <v>58</v>
      </c>
      <c r="E55" s="6">
        <v>886.54</v>
      </c>
      <c r="F55" s="7">
        <v>44285</v>
      </c>
      <c r="G55" s="5" t="s">
        <v>0</v>
      </c>
      <c r="H55" s="5"/>
    </row>
    <row r="56" spans="1:8" x14ac:dyDescent="0.25">
      <c r="A56" s="10" t="s">
        <v>790</v>
      </c>
      <c r="B56" s="10" t="s">
        <v>837</v>
      </c>
      <c r="C56" s="10" t="s">
        <v>57</v>
      </c>
      <c r="D56" s="10" t="s">
        <v>58</v>
      </c>
      <c r="E56" s="11">
        <v>610.42999999999995</v>
      </c>
      <c r="F56" s="12">
        <v>44285</v>
      </c>
      <c r="G56" s="10" t="s">
        <v>0</v>
      </c>
      <c r="H56" s="10"/>
    </row>
    <row r="57" spans="1:8" x14ac:dyDescent="0.25">
      <c r="A57" s="5" t="s">
        <v>790</v>
      </c>
      <c r="B57" s="5" t="s">
        <v>837</v>
      </c>
      <c r="C57" s="5" t="s">
        <v>57</v>
      </c>
      <c r="D57" s="5" t="s">
        <v>58</v>
      </c>
      <c r="E57" s="6">
        <v>242.47</v>
      </c>
      <c r="F57" s="7">
        <v>44285</v>
      </c>
      <c r="G57" s="5" t="s">
        <v>0</v>
      </c>
      <c r="H57" s="5"/>
    </row>
    <row r="58" spans="1:8" x14ac:dyDescent="0.25">
      <c r="A58" s="10" t="s">
        <v>790</v>
      </c>
      <c r="B58" s="10" t="s">
        <v>837</v>
      </c>
      <c r="C58" s="10" t="s">
        <v>57</v>
      </c>
      <c r="D58" s="10" t="s">
        <v>58</v>
      </c>
      <c r="E58" s="11">
        <v>107.8</v>
      </c>
      <c r="F58" s="12">
        <v>44285</v>
      </c>
      <c r="G58" s="10" t="s">
        <v>0</v>
      </c>
      <c r="H58" s="10"/>
    </row>
    <row r="59" spans="1:8" x14ac:dyDescent="0.25">
      <c r="A59" s="5" t="s">
        <v>790</v>
      </c>
      <c r="B59" s="5" t="s">
        <v>837</v>
      </c>
      <c r="C59" s="5" t="s">
        <v>57</v>
      </c>
      <c r="D59" s="5" t="s">
        <v>58</v>
      </c>
      <c r="E59" s="6">
        <v>634.12</v>
      </c>
      <c r="F59" s="7">
        <v>44285</v>
      </c>
      <c r="G59" s="5" t="s">
        <v>0</v>
      </c>
      <c r="H59" s="5"/>
    </row>
    <row r="60" spans="1:8" x14ac:dyDescent="0.25">
      <c r="A60" s="10" t="s">
        <v>790</v>
      </c>
      <c r="B60" s="10" t="s">
        <v>837</v>
      </c>
      <c r="C60" s="10" t="s">
        <v>57</v>
      </c>
      <c r="D60" s="10" t="s">
        <v>58</v>
      </c>
      <c r="E60" s="11">
        <v>60.55</v>
      </c>
      <c r="F60" s="12">
        <v>44285</v>
      </c>
      <c r="G60" s="10" t="s">
        <v>0</v>
      </c>
      <c r="H60" s="10"/>
    </row>
    <row r="61" spans="1:8" x14ac:dyDescent="0.25">
      <c r="A61" s="5" t="s">
        <v>790</v>
      </c>
      <c r="B61" s="5" t="s">
        <v>837</v>
      </c>
      <c r="C61" s="5" t="s">
        <v>57</v>
      </c>
      <c r="D61" s="5" t="s">
        <v>58</v>
      </c>
      <c r="E61" s="6">
        <v>1019.92</v>
      </c>
      <c r="F61" s="7">
        <v>44285</v>
      </c>
      <c r="G61" s="5" t="s">
        <v>0</v>
      </c>
      <c r="H61" s="5"/>
    </row>
    <row r="62" spans="1:8" x14ac:dyDescent="0.25">
      <c r="A62" s="10" t="s">
        <v>790</v>
      </c>
      <c r="B62" s="10" t="s">
        <v>837</v>
      </c>
      <c r="C62" s="10" t="s">
        <v>57</v>
      </c>
      <c r="D62" s="10" t="s">
        <v>58</v>
      </c>
      <c r="E62" s="11">
        <v>971.25</v>
      </c>
      <c r="F62" s="12">
        <v>44285</v>
      </c>
      <c r="G62" s="10" t="s">
        <v>0</v>
      </c>
      <c r="H62" s="10"/>
    </row>
    <row r="63" spans="1:8" x14ac:dyDescent="0.25">
      <c r="A63" s="5" t="s">
        <v>790</v>
      </c>
      <c r="B63" s="5" t="s">
        <v>837</v>
      </c>
      <c r="C63" s="5" t="s">
        <v>57</v>
      </c>
      <c r="D63" s="5" t="s">
        <v>58</v>
      </c>
      <c r="E63" s="6">
        <v>119.82</v>
      </c>
      <c r="F63" s="7">
        <v>44285</v>
      </c>
      <c r="G63" s="5" t="s">
        <v>0</v>
      </c>
      <c r="H63" s="5"/>
    </row>
    <row r="64" spans="1:8" x14ac:dyDescent="0.25">
      <c r="A64" s="10" t="s">
        <v>790</v>
      </c>
      <c r="B64" s="10" t="s">
        <v>837</v>
      </c>
      <c r="C64" s="10" t="s">
        <v>57</v>
      </c>
      <c r="D64" s="10" t="s">
        <v>58</v>
      </c>
      <c r="E64" s="11">
        <v>350.03</v>
      </c>
      <c r="F64" s="12">
        <v>44285</v>
      </c>
      <c r="G64" s="10" t="s">
        <v>0</v>
      </c>
      <c r="H64" s="10"/>
    </row>
    <row r="65" spans="1:8" x14ac:dyDescent="0.25">
      <c r="A65" s="8" t="s">
        <v>11</v>
      </c>
      <c r="B65" s="8"/>
      <c r="C65" s="8"/>
      <c r="D65" s="8"/>
      <c r="E65" s="9">
        <f>SUBTOTAL(9, E49:E64)</f>
        <v>7089.49</v>
      </c>
      <c r="F65" s="9"/>
      <c r="G65" s="8"/>
      <c r="H65" s="8" t="s">
        <v>16</v>
      </c>
    </row>
    <row r="66" spans="1:8" x14ac:dyDescent="0.25">
      <c r="A66" s="10" t="s">
        <v>763</v>
      </c>
      <c r="B66" s="10" t="s">
        <v>839</v>
      </c>
      <c r="C66" s="10" t="s">
        <v>51</v>
      </c>
      <c r="D66" s="10" t="s">
        <v>52</v>
      </c>
      <c r="E66" s="11">
        <v>1431.2</v>
      </c>
      <c r="F66" s="12">
        <v>44285</v>
      </c>
      <c r="G66" s="10" t="s">
        <v>840</v>
      </c>
      <c r="H66" s="10"/>
    </row>
    <row r="67" spans="1:8" x14ac:dyDescent="0.25">
      <c r="A67" s="5" t="s">
        <v>763</v>
      </c>
      <c r="B67" s="5" t="s">
        <v>839</v>
      </c>
      <c r="C67" s="5" t="s">
        <v>51</v>
      </c>
      <c r="D67" s="5" t="s">
        <v>52</v>
      </c>
      <c r="E67" s="6">
        <v>294.02999999999997</v>
      </c>
      <c r="F67" s="7">
        <v>44285</v>
      </c>
      <c r="G67" s="5" t="s">
        <v>0</v>
      </c>
      <c r="H67" s="5"/>
    </row>
    <row r="68" spans="1:8" x14ac:dyDescent="0.25">
      <c r="A68" s="10" t="s">
        <v>763</v>
      </c>
      <c r="B68" s="10" t="s">
        <v>839</v>
      </c>
      <c r="C68" s="10" t="s">
        <v>51</v>
      </c>
      <c r="D68" s="10" t="s">
        <v>52</v>
      </c>
      <c r="E68" s="11">
        <v>429.2</v>
      </c>
      <c r="F68" s="12">
        <v>44285</v>
      </c>
      <c r="G68" s="10" t="s">
        <v>0</v>
      </c>
      <c r="H68" s="10"/>
    </row>
    <row r="69" spans="1:8" x14ac:dyDescent="0.25">
      <c r="A69" s="5" t="s">
        <v>763</v>
      </c>
      <c r="B69" s="5" t="s">
        <v>839</v>
      </c>
      <c r="C69" s="5" t="s">
        <v>51</v>
      </c>
      <c r="D69" s="5" t="s">
        <v>52</v>
      </c>
      <c r="E69" s="6">
        <v>589.78</v>
      </c>
      <c r="F69" s="7">
        <v>44285</v>
      </c>
      <c r="G69" s="5" t="s">
        <v>0</v>
      </c>
      <c r="H69" s="5"/>
    </row>
    <row r="70" spans="1:8" x14ac:dyDescent="0.25">
      <c r="A70" s="10" t="s">
        <v>763</v>
      </c>
      <c r="B70" s="10" t="s">
        <v>839</v>
      </c>
      <c r="C70" s="10" t="s">
        <v>51</v>
      </c>
      <c r="D70" s="10" t="s">
        <v>52</v>
      </c>
      <c r="E70" s="11">
        <v>435.01</v>
      </c>
      <c r="F70" s="12">
        <v>44285</v>
      </c>
      <c r="G70" s="10" t="s">
        <v>0</v>
      </c>
      <c r="H70" s="10"/>
    </row>
    <row r="71" spans="1:8" x14ac:dyDescent="0.25">
      <c r="A71" s="5" t="s">
        <v>763</v>
      </c>
      <c r="B71" s="5" t="s">
        <v>839</v>
      </c>
      <c r="C71" s="5" t="s">
        <v>51</v>
      </c>
      <c r="D71" s="5" t="s">
        <v>52</v>
      </c>
      <c r="E71" s="6">
        <v>321.93</v>
      </c>
      <c r="F71" s="7">
        <v>44285</v>
      </c>
      <c r="G71" s="5" t="s">
        <v>0</v>
      </c>
      <c r="H71" s="5"/>
    </row>
    <row r="72" spans="1:8" x14ac:dyDescent="0.25">
      <c r="A72" s="10" t="s">
        <v>763</v>
      </c>
      <c r="B72" s="10" t="s">
        <v>839</v>
      </c>
      <c r="C72" s="10" t="s">
        <v>51</v>
      </c>
      <c r="D72" s="10" t="s">
        <v>52</v>
      </c>
      <c r="E72" s="11">
        <v>359.38</v>
      </c>
      <c r="F72" s="12">
        <v>44285</v>
      </c>
      <c r="G72" s="10" t="s">
        <v>0</v>
      </c>
      <c r="H72" s="10"/>
    </row>
    <row r="73" spans="1:8" x14ac:dyDescent="0.25">
      <c r="A73" s="5" t="s">
        <v>763</v>
      </c>
      <c r="B73" s="5" t="s">
        <v>839</v>
      </c>
      <c r="C73" s="5" t="s">
        <v>51</v>
      </c>
      <c r="D73" s="5" t="s">
        <v>52</v>
      </c>
      <c r="E73" s="6">
        <v>170.94</v>
      </c>
      <c r="F73" s="7">
        <v>44285</v>
      </c>
      <c r="G73" s="5" t="s">
        <v>0</v>
      </c>
      <c r="H73" s="5"/>
    </row>
    <row r="74" spans="1:8" x14ac:dyDescent="0.25">
      <c r="A74" s="10" t="s">
        <v>763</v>
      </c>
      <c r="B74" s="10" t="s">
        <v>839</v>
      </c>
      <c r="C74" s="10" t="s">
        <v>51</v>
      </c>
      <c r="D74" s="10" t="s">
        <v>52</v>
      </c>
      <c r="E74" s="11">
        <v>375.49</v>
      </c>
      <c r="F74" s="12">
        <v>44285</v>
      </c>
      <c r="G74" s="10" t="s">
        <v>0</v>
      </c>
      <c r="H74" s="10"/>
    </row>
    <row r="75" spans="1:8" x14ac:dyDescent="0.25">
      <c r="A75" s="5" t="s">
        <v>763</v>
      </c>
      <c r="B75" s="5" t="s">
        <v>839</v>
      </c>
      <c r="C75" s="5" t="s">
        <v>51</v>
      </c>
      <c r="D75" s="5" t="s">
        <v>52</v>
      </c>
      <c r="E75" s="6">
        <v>899.3</v>
      </c>
      <c r="F75" s="7">
        <v>44285</v>
      </c>
      <c r="G75" s="5" t="s">
        <v>0</v>
      </c>
      <c r="H75" s="5"/>
    </row>
    <row r="76" spans="1:8" x14ac:dyDescent="0.25">
      <c r="A76" s="10" t="s">
        <v>763</v>
      </c>
      <c r="B76" s="10" t="s">
        <v>839</v>
      </c>
      <c r="C76" s="10" t="s">
        <v>51</v>
      </c>
      <c r="D76" s="10" t="s">
        <v>52</v>
      </c>
      <c r="E76" s="11">
        <v>333.21</v>
      </c>
      <c r="F76" s="12">
        <v>44285</v>
      </c>
      <c r="G76" s="10" t="s">
        <v>0</v>
      </c>
      <c r="H76" s="10"/>
    </row>
    <row r="77" spans="1:8" x14ac:dyDescent="0.25">
      <c r="A77" s="5" t="s">
        <v>763</v>
      </c>
      <c r="B77" s="5" t="s">
        <v>839</v>
      </c>
      <c r="C77" s="5" t="s">
        <v>51</v>
      </c>
      <c r="D77" s="5" t="s">
        <v>52</v>
      </c>
      <c r="E77" s="6">
        <v>138.4</v>
      </c>
      <c r="F77" s="7">
        <v>44285</v>
      </c>
      <c r="G77" s="5" t="s">
        <v>0</v>
      </c>
      <c r="H77" s="5"/>
    </row>
    <row r="78" spans="1:8" x14ac:dyDescent="0.25">
      <c r="A78" s="10" t="s">
        <v>763</v>
      </c>
      <c r="B78" s="10" t="s">
        <v>839</v>
      </c>
      <c r="C78" s="10" t="s">
        <v>51</v>
      </c>
      <c r="D78" s="10" t="s">
        <v>52</v>
      </c>
      <c r="E78" s="11">
        <v>189.88</v>
      </c>
      <c r="F78" s="12">
        <v>44285</v>
      </c>
      <c r="G78" s="10" t="s">
        <v>0</v>
      </c>
      <c r="H78" s="10"/>
    </row>
    <row r="79" spans="1:8" x14ac:dyDescent="0.25">
      <c r="A79" s="5" t="s">
        <v>763</v>
      </c>
      <c r="B79" s="5" t="s">
        <v>839</v>
      </c>
      <c r="C79" s="5" t="s">
        <v>51</v>
      </c>
      <c r="D79" s="5" t="s">
        <v>52</v>
      </c>
      <c r="E79" s="6">
        <v>298.39</v>
      </c>
      <c r="F79" s="7">
        <v>44285</v>
      </c>
      <c r="G79" s="5" t="s">
        <v>0</v>
      </c>
      <c r="H79" s="5"/>
    </row>
    <row r="80" spans="1:8" x14ac:dyDescent="0.25">
      <c r="A80" s="10" t="s">
        <v>763</v>
      </c>
      <c r="B80" s="10" t="s">
        <v>839</v>
      </c>
      <c r="C80" s="10" t="s">
        <v>51</v>
      </c>
      <c r="D80" s="10" t="s">
        <v>52</v>
      </c>
      <c r="E80" s="11">
        <v>195.6</v>
      </c>
      <c r="F80" s="12">
        <v>44285</v>
      </c>
      <c r="G80" s="10" t="s">
        <v>0</v>
      </c>
      <c r="H80" s="10"/>
    </row>
    <row r="81" spans="1:8" x14ac:dyDescent="0.25">
      <c r="A81" s="5" t="s">
        <v>763</v>
      </c>
      <c r="B81" s="5" t="s">
        <v>839</v>
      </c>
      <c r="C81" s="5" t="s">
        <v>51</v>
      </c>
      <c r="D81" s="5" t="s">
        <v>52</v>
      </c>
      <c r="E81" s="6">
        <v>207.47</v>
      </c>
      <c r="F81" s="7">
        <v>44285</v>
      </c>
      <c r="G81" s="5" t="s">
        <v>0</v>
      </c>
      <c r="H81" s="5"/>
    </row>
    <row r="82" spans="1:8" x14ac:dyDescent="0.25">
      <c r="A82" s="10" t="s">
        <v>763</v>
      </c>
      <c r="B82" s="10" t="s">
        <v>839</v>
      </c>
      <c r="C82" s="10" t="s">
        <v>51</v>
      </c>
      <c r="D82" s="10" t="s">
        <v>52</v>
      </c>
      <c r="E82" s="11">
        <v>123.79</v>
      </c>
      <c r="F82" s="12">
        <v>44285</v>
      </c>
      <c r="G82" s="10" t="s">
        <v>0</v>
      </c>
      <c r="H82" s="10"/>
    </row>
    <row r="83" spans="1:8" x14ac:dyDescent="0.25">
      <c r="A83" s="5" t="s">
        <v>763</v>
      </c>
      <c r="B83" s="5" t="s">
        <v>839</v>
      </c>
      <c r="C83" s="5" t="s">
        <v>51</v>
      </c>
      <c r="D83" s="5" t="s">
        <v>52</v>
      </c>
      <c r="E83" s="6">
        <v>125.11</v>
      </c>
      <c r="F83" s="7">
        <v>44285</v>
      </c>
      <c r="G83" s="5" t="s">
        <v>0</v>
      </c>
      <c r="H83" s="5"/>
    </row>
    <row r="84" spans="1:8" x14ac:dyDescent="0.25">
      <c r="A84" s="8" t="s">
        <v>11</v>
      </c>
      <c r="B84" s="8"/>
      <c r="C84" s="8"/>
      <c r="D84" s="8"/>
      <c r="E84" s="9">
        <f>SUBTOTAL(9, E66:E83)</f>
        <v>6918.1100000000006</v>
      </c>
      <c r="F84" s="9"/>
      <c r="G84" s="8"/>
      <c r="H84" s="8" t="s">
        <v>16</v>
      </c>
    </row>
    <row r="85" spans="1:8" x14ac:dyDescent="0.25">
      <c r="A85" s="5" t="s">
        <v>841</v>
      </c>
      <c r="B85" s="5" t="s">
        <v>842</v>
      </c>
      <c r="C85" s="5" t="s">
        <v>57</v>
      </c>
      <c r="D85" s="5" t="s">
        <v>58</v>
      </c>
      <c r="E85" s="6">
        <v>716.55</v>
      </c>
      <c r="F85" s="7">
        <v>44285</v>
      </c>
      <c r="G85" s="5" t="s">
        <v>843</v>
      </c>
      <c r="H85" s="5"/>
    </row>
    <row r="86" spans="1:8" x14ac:dyDescent="0.25">
      <c r="A86" s="10" t="s">
        <v>841</v>
      </c>
      <c r="B86" s="10" t="s">
        <v>842</v>
      </c>
      <c r="C86" s="10" t="s">
        <v>57</v>
      </c>
      <c r="D86" s="10" t="s">
        <v>58</v>
      </c>
      <c r="E86" s="11">
        <v>270.27999999999997</v>
      </c>
      <c r="F86" s="12">
        <v>44285</v>
      </c>
      <c r="G86" s="10" t="s">
        <v>0</v>
      </c>
      <c r="H86" s="10"/>
    </row>
    <row r="87" spans="1:8" x14ac:dyDescent="0.25">
      <c r="A87" s="5" t="s">
        <v>841</v>
      </c>
      <c r="B87" s="5" t="s">
        <v>842</v>
      </c>
      <c r="C87" s="5" t="s">
        <v>57</v>
      </c>
      <c r="D87" s="5" t="s">
        <v>58</v>
      </c>
      <c r="E87" s="6">
        <v>81.84</v>
      </c>
      <c r="F87" s="7">
        <v>44285</v>
      </c>
      <c r="G87" s="5" t="s">
        <v>0</v>
      </c>
      <c r="H87" s="5"/>
    </row>
    <row r="88" spans="1:8" x14ac:dyDescent="0.25">
      <c r="A88" s="10" t="s">
        <v>841</v>
      </c>
      <c r="B88" s="10" t="s">
        <v>842</v>
      </c>
      <c r="C88" s="10" t="s">
        <v>57</v>
      </c>
      <c r="D88" s="10" t="s">
        <v>58</v>
      </c>
      <c r="E88" s="11">
        <v>425.87</v>
      </c>
      <c r="F88" s="12">
        <v>44285</v>
      </c>
      <c r="G88" s="10" t="s">
        <v>0</v>
      </c>
      <c r="H88" s="10"/>
    </row>
    <row r="89" spans="1:8" x14ac:dyDescent="0.25">
      <c r="A89" s="5" t="s">
        <v>841</v>
      </c>
      <c r="B89" s="5" t="s">
        <v>842</v>
      </c>
      <c r="C89" s="5" t="s">
        <v>57</v>
      </c>
      <c r="D89" s="5" t="s">
        <v>58</v>
      </c>
      <c r="E89" s="6">
        <v>512.20000000000005</v>
      </c>
      <c r="F89" s="7">
        <v>44285</v>
      </c>
      <c r="G89" s="5" t="s">
        <v>0</v>
      </c>
      <c r="H89" s="5"/>
    </row>
    <row r="90" spans="1:8" x14ac:dyDescent="0.25">
      <c r="A90" s="10" t="s">
        <v>841</v>
      </c>
      <c r="B90" s="10" t="s">
        <v>842</v>
      </c>
      <c r="C90" s="10" t="s">
        <v>57</v>
      </c>
      <c r="D90" s="10" t="s">
        <v>58</v>
      </c>
      <c r="E90" s="11">
        <v>928.21</v>
      </c>
      <c r="F90" s="12">
        <v>44285</v>
      </c>
      <c r="G90" s="10" t="s">
        <v>0</v>
      </c>
      <c r="H90" s="10"/>
    </row>
    <row r="91" spans="1:8" x14ac:dyDescent="0.25">
      <c r="A91" s="5" t="s">
        <v>841</v>
      </c>
      <c r="B91" s="5" t="s">
        <v>842</v>
      </c>
      <c r="C91" s="5" t="s">
        <v>57</v>
      </c>
      <c r="D91" s="5" t="s">
        <v>58</v>
      </c>
      <c r="E91" s="6">
        <v>657.25</v>
      </c>
      <c r="F91" s="7">
        <v>44285</v>
      </c>
      <c r="G91" s="5" t="s">
        <v>0</v>
      </c>
      <c r="H91" s="5"/>
    </row>
    <row r="92" spans="1:8" x14ac:dyDescent="0.25">
      <c r="A92" s="10" t="s">
        <v>841</v>
      </c>
      <c r="B92" s="10" t="s">
        <v>842</v>
      </c>
      <c r="C92" s="10" t="s">
        <v>57</v>
      </c>
      <c r="D92" s="10" t="s">
        <v>58</v>
      </c>
      <c r="E92" s="11">
        <v>111.38</v>
      </c>
      <c r="F92" s="12">
        <v>44285</v>
      </c>
      <c r="G92" s="10" t="s">
        <v>0</v>
      </c>
      <c r="H92" s="10"/>
    </row>
    <row r="93" spans="1:8" x14ac:dyDescent="0.25">
      <c r="A93" s="5" t="s">
        <v>841</v>
      </c>
      <c r="B93" s="5" t="s">
        <v>842</v>
      </c>
      <c r="C93" s="5" t="s">
        <v>57</v>
      </c>
      <c r="D93" s="5" t="s">
        <v>58</v>
      </c>
      <c r="E93" s="6">
        <v>643.94000000000005</v>
      </c>
      <c r="F93" s="7">
        <v>44285</v>
      </c>
      <c r="G93" s="5" t="s">
        <v>0</v>
      </c>
      <c r="H93" s="5"/>
    </row>
    <row r="94" spans="1:8" x14ac:dyDescent="0.25">
      <c r="A94" s="10" t="s">
        <v>841</v>
      </c>
      <c r="B94" s="10" t="s">
        <v>842</v>
      </c>
      <c r="C94" s="10" t="s">
        <v>57</v>
      </c>
      <c r="D94" s="10" t="s">
        <v>58</v>
      </c>
      <c r="E94" s="11">
        <v>61.41</v>
      </c>
      <c r="F94" s="12">
        <v>44285</v>
      </c>
      <c r="G94" s="10" t="s">
        <v>0</v>
      </c>
      <c r="H94" s="10"/>
    </row>
    <row r="95" spans="1:8" x14ac:dyDescent="0.25">
      <c r="A95" s="5" t="s">
        <v>841</v>
      </c>
      <c r="B95" s="5" t="s">
        <v>842</v>
      </c>
      <c r="C95" s="5" t="s">
        <v>57</v>
      </c>
      <c r="D95" s="5" t="s">
        <v>58</v>
      </c>
      <c r="E95" s="6">
        <v>1094</v>
      </c>
      <c r="F95" s="7">
        <v>44285</v>
      </c>
      <c r="G95" s="5" t="s">
        <v>0</v>
      </c>
      <c r="H95" s="5"/>
    </row>
    <row r="96" spans="1:8" x14ac:dyDescent="0.25">
      <c r="A96" s="10" t="s">
        <v>841</v>
      </c>
      <c r="B96" s="10" t="s">
        <v>842</v>
      </c>
      <c r="C96" s="10" t="s">
        <v>57</v>
      </c>
      <c r="D96" s="10" t="s">
        <v>58</v>
      </c>
      <c r="E96" s="11">
        <v>947.18</v>
      </c>
      <c r="F96" s="12">
        <v>44285</v>
      </c>
      <c r="G96" s="10" t="s">
        <v>0</v>
      </c>
      <c r="H96" s="10"/>
    </row>
    <row r="97" spans="1:8" x14ac:dyDescent="0.25">
      <c r="A97" s="5" t="s">
        <v>841</v>
      </c>
      <c r="B97" s="5" t="s">
        <v>842</v>
      </c>
      <c r="C97" s="5" t="s">
        <v>57</v>
      </c>
      <c r="D97" s="5" t="s">
        <v>58</v>
      </c>
      <c r="E97" s="6">
        <v>110.32</v>
      </c>
      <c r="F97" s="7">
        <v>44285</v>
      </c>
      <c r="G97" s="5" t="s">
        <v>0</v>
      </c>
      <c r="H97" s="5"/>
    </row>
    <row r="98" spans="1:8" x14ac:dyDescent="0.25">
      <c r="A98" s="10" t="s">
        <v>841</v>
      </c>
      <c r="B98" s="10" t="s">
        <v>842</v>
      </c>
      <c r="C98" s="10" t="s">
        <v>57</v>
      </c>
      <c r="D98" s="10" t="s">
        <v>58</v>
      </c>
      <c r="E98" s="11">
        <v>361.48</v>
      </c>
      <c r="F98" s="12">
        <v>44285</v>
      </c>
      <c r="G98" s="10" t="s">
        <v>0</v>
      </c>
      <c r="H98" s="10"/>
    </row>
    <row r="99" spans="1:8" x14ac:dyDescent="0.25">
      <c r="A99" s="5" t="s">
        <v>841</v>
      </c>
      <c r="B99" s="5" t="s">
        <v>842</v>
      </c>
      <c r="C99" s="5" t="s">
        <v>57</v>
      </c>
      <c r="D99" s="5" t="s">
        <v>58</v>
      </c>
      <c r="E99" s="6">
        <v>311.88</v>
      </c>
      <c r="F99" s="7">
        <v>44285</v>
      </c>
      <c r="G99" s="5" t="s">
        <v>0</v>
      </c>
      <c r="H99" s="5"/>
    </row>
    <row r="100" spans="1:8" x14ac:dyDescent="0.25">
      <c r="A100" s="10" t="s">
        <v>841</v>
      </c>
      <c r="B100" s="10" t="s">
        <v>842</v>
      </c>
      <c r="C100" s="10" t="s">
        <v>57</v>
      </c>
      <c r="D100" s="10" t="s">
        <v>58</v>
      </c>
      <c r="E100" s="11">
        <v>250.46</v>
      </c>
      <c r="F100" s="12">
        <v>44285</v>
      </c>
      <c r="G100" s="10" t="s">
        <v>0</v>
      </c>
      <c r="H100" s="10"/>
    </row>
    <row r="101" spans="1:8" x14ac:dyDescent="0.25">
      <c r="A101" s="5" t="s">
        <v>841</v>
      </c>
      <c r="B101" s="5" t="s">
        <v>842</v>
      </c>
      <c r="C101" s="5" t="s">
        <v>57</v>
      </c>
      <c r="D101" s="5" t="s">
        <v>58</v>
      </c>
      <c r="E101" s="6">
        <v>-131.68</v>
      </c>
      <c r="F101" s="7">
        <v>44285</v>
      </c>
      <c r="G101" s="5" t="s">
        <v>0</v>
      </c>
      <c r="H101" s="5"/>
    </row>
    <row r="102" spans="1:8" x14ac:dyDescent="0.25">
      <c r="A102" s="8" t="s">
        <v>11</v>
      </c>
      <c r="B102" s="8"/>
      <c r="C102" s="8"/>
      <c r="D102" s="8"/>
      <c r="E102" s="9">
        <f>SUBTOTAL(9, E85:E101)</f>
        <v>7352.57</v>
      </c>
      <c r="F102" s="9"/>
      <c r="G102" s="8"/>
      <c r="H102" s="8" t="s">
        <v>16</v>
      </c>
    </row>
    <row r="103" spans="1:8" x14ac:dyDescent="0.25">
      <c r="A103" s="5" t="s">
        <v>844</v>
      </c>
      <c r="B103" s="5" t="s">
        <v>845</v>
      </c>
      <c r="C103" s="5" t="s">
        <v>51</v>
      </c>
      <c r="D103" s="5" t="s">
        <v>52</v>
      </c>
      <c r="E103" s="6">
        <v>1457.01</v>
      </c>
      <c r="F103" s="7">
        <v>44285</v>
      </c>
      <c r="G103" s="5" t="s">
        <v>846</v>
      </c>
      <c r="H103" s="5"/>
    </row>
    <row r="104" spans="1:8" x14ac:dyDescent="0.25">
      <c r="A104" s="10" t="s">
        <v>844</v>
      </c>
      <c r="B104" s="10" t="s">
        <v>845</v>
      </c>
      <c r="C104" s="10" t="s">
        <v>51</v>
      </c>
      <c r="D104" s="10" t="s">
        <v>52</v>
      </c>
      <c r="E104" s="11">
        <v>549.19000000000005</v>
      </c>
      <c r="F104" s="12">
        <v>44285</v>
      </c>
      <c r="G104" s="10" t="s">
        <v>0</v>
      </c>
      <c r="H104" s="10"/>
    </row>
    <row r="105" spans="1:8" x14ac:dyDescent="0.25">
      <c r="A105" s="5" t="s">
        <v>844</v>
      </c>
      <c r="B105" s="5" t="s">
        <v>845</v>
      </c>
      <c r="C105" s="5" t="s">
        <v>51</v>
      </c>
      <c r="D105" s="5" t="s">
        <v>52</v>
      </c>
      <c r="E105" s="6">
        <v>675.82</v>
      </c>
      <c r="F105" s="7">
        <v>44285</v>
      </c>
      <c r="G105" s="5" t="s">
        <v>0</v>
      </c>
      <c r="H105" s="5"/>
    </row>
    <row r="106" spans="1:8" x14ac:dyDescent="0.25">
      <c r="A106" s="10" t="s">
        <v>844</v>
      </c>
      <c r="B106" s="10" t="s">
        <v>845</v>
      </c>
      <c r="C106" s="10" t="s">
        <v>51</v>
      </c>
      <c r="D106" s="10" t="s">
        <v>52</v>
      </c>
      <c r="E106" s="11">
        <v>661.56</v>
      </c>
      <c r="F106" s="12">
        <v>44285</v>
      </c>
      <c r="G106" s="10" t="s">
        <v>0</v>
      </c>
      <c r="H106" s="10"/>
    </row>
    <row r="107" spans="1:8" x14ac:dyDescent="0.25">
      <c r="A107" s="5" t="s">
        <v>844</v>
      </c>
      <c r="B107" s="5" t="s">
        <v>845</v>
      </c>
      <c r="C107" s="5" t="s">
        <v>51</v>
      </c>
      <c r="D107" s="5" t="s">
        <v>52</v>
      </c>
      <c r="E107" s="6">
        <v>349.78</v>
      </c>
      <c r="F107" s="7">
        <v>44285</v>
      </c>
      <c r="G107" s="5" t="s">
        <v>0</v>
      </c>
      <c r="H107" s="5"/>
    </row>
    <row r="108" spans="1:8" x14ac:dyDescent="0.25">
      <c r="A108" s="10" t="s">
        <v>844</v>
      </c>
      <c r="B108" s="10" t="s">
        <v>845</v>
      </c>
      <c r="C108" s="10" t="s">
        <v>51</v>
      </c>
      <c r="D108" s="10" t="s">
        <v>52</v>
      </c>
      <c r="E108" s="11">
        <v>518.41999999999996</v>
      </c>
      <c r="F108" s="12">
        <v>44285</v>
      </c>
      <c r="G108" s="10" t="s">
        <v>0</v>
      </c>
      <c r="H108" s="10"/>
    </row>
    <row r="109" spans="1:8" x14ac:dyDescent="0.25">
      <c r="A109" s="5" t="s">
        <v>844</v>
      </c>
      <c r="B109" s="5" t="s">
        <v>845</v>
      </c>
      <c r="C109" s="5" t="s">
        <v>51</v>
      </c>
      <c r="D109" s="5" t="s">
        <v>52</v>
      </c>
      <c r="E109" s="6">
        <v>238.62</v>
      </c>
      <c r="F109" s="7">
        <v>44285</v>
      </c>
      <c r="G109" s="5" t="s">
        <v>0</v>
      </c>
      <c r="H109" s="5"/>
    </row>
    <row r="110" spans="1:8" x14ac:dyDescent="0.25">
      <c r="A110" s="10" t="s">
        <v>844</v>
      </c>
      <c r="B110" s="10" t="s">
        <v>845</v>
      </c>
      <c r="C110" s="10" t="s">
        <v>51</v>
      </c>
      <c r="D110" s="10" t="s">
        <v>52</v>
      </c>
      <c r="E110" s="11">
        <v>393.12</v>
      </c>
      <c r="F110" s="12">
        <v>44285</v>
      </c>
      <c r="G110" s="10" t="s">
        <v>0</v>
      </c>
      <c r="H110" s="10"/>
    </row>
    <row r="111" spans="1:8" x14ac:dyDescent="0.25">
      <c r="A111" s="5" t="s">
        <v>844</v>
      </c>
      <c r="B111" s="5" t="s">
        <v>845</v>
      </c>
      <c r="C111" s="5" t="s">
        <v>51</v>
      </c>
      <c r="D111" s="5" t="s">
        <v>52</v>
      </c>
      <c r="E111" s="6">
        <v>975.19</v>
      </c>
      <c r="F111" s="7">
        <v>44285</v>
      </c>
      <c r="G111" s="5" t="s">
        <v>0</v>
      </c>
      <c r="H111" s="5"/>
    </row>
    <row r="112" spans="1:8" x14ac:dyDescent="0.25">
      <c r="A112" s="10" t="s">
        <v>844</v>
      </c>
      <c r="B112" s="10" t="s">
        <v>845</v>
      </c>
      <c r="C112" s="10" t="s">
        <v>51</v>
      </c>
      <c r="D112" s="10" t="s">
        <v>52</v>
      </c>
      <c r="E112" s="11">
        <v>380.63</v>
      </c>
      <c r="F112" s="12">
        <v>44285</v>
      </c>
      <c r="G112" s="10" t="s">
        <v>0</v>
      </c>
      <c r="H112" s="10"/>
    </row>
    <row r="113" spans="1:8" x14ac:dyDescent="0.25">
      <c r="A113" s="5" t="s">
        <v>844</v>
      </c>
      <c r="B113" s="5" t="s">
        <v>845</v>
      </c>
      <c r="C113" s="5" t="s">
        <v>51</v>
      </c>
      <c r="D113" s="5" t="s">
        <v>52</v>
      </c>
      <c r="E113" s="6">
        <v>138.4</v>
      </c>
      <c r="F113" s="7">
        <v>44285</v>
      </c>
      <c r="G113" s="5" t="s">
        <v>0</v>
      </c>
      <c r="H113" s="5"/>
    </row>
    <row r="114" spans="1:8" x14ac:dyDescent="0.25">
      <c r="A114" s="10" t="s">
        <v>844</v>
      </c>
      <c r="B114" s="10" t="s">
        <v>845</v>
      </c>
      <c r="C114" s="10" t="s">
        <v>51</v>
      </c>
      <c r="D114" s="10" t="s">
        <v>52</v>
      </c>
      <c r="E114" s="11">
        <v>189.88</v>
      </c>
      <c r="F114" s="12">
        <v>44285</v>
      </c>
      <c r="G114" s="10" t="s">
        <v>0</v>
      </c>
      <c r="H114" s="10"/>
    </row>
    <row r="115" spans="1:8" x14ac:dyDescent="0.25">
      <c r="A115" s="5" t="s">
        <v>844</v>
      </c>
      <c r="B115" s="5" t="s">
        <v>845</v>
      </c>
      <c r="C115" s="5" t="s">
        <v>51</v>
      </c>
      <c r="D115" s="5" t="s">
        <v>52</v>
      </c>
      <c r="E115" s="6">
        <v>324.64</v>
      </c>
      <c r="F115" s="7">
        <v>44285</v>
      </c>
      <c r="G115" s="5" t="s">
        <v>0</v>
      </c>
      <c r="H115" s="5"/>
    </row>
    <row r="116" spans="1:8" x14ac:dyDescent="0.25">
      <c r="A116" s="10" t="s">
        <v>844</v>
      </c>
      <c r="B116" s="10" t="s">
        <v>845</v>
      </c>
      <c r="C116" s="10" t="s">
        <v>51</v>
      </c>
      <c r="D116" s="10" t="s">
        <v>52</v>
      </c>
      <c r="E116" s="11">
        <v>238.96</v>
      </c>
      <c r="F116" s="12">
        <v>44285</v>
      </c>
      <c r="G116" s="10" t="s">
        <v>0</v>
      </c>
      <c r="H116" s="10"/>
    </row>
    <row r="117" spans="1:8" x14ac:dyDescent="0.25">
      <c r="A117" s="5" t="s">
        <v>844</v>
      </c>
      <c r="B117" s="5" t="s">
        <v>845</v>
      </c>
      <c r="C117" s="5" t="s">
        <v>51</v>
      </c>
      <c r="D117" s="5" t="s">
        <v>52</v>
      </c>
      <c r="E117" s="6">
        <v>280.52</v>
      </c>
      <c r="F117" s="7">
        <v>44285</v>
      </c>
      <c r="G117" s="5" t="s">
        <v>0</v>
      </c>
      <c r="H117" s="5"/>
    </row>
    <row r="118" spans="1:8" x14ac:dyDescent="0.25">
      <c r="A118" s="10" t="s">
        <v>844</v>
      </c>
      <c r="B118" s="10" t="s">
        <v>845</v>
      </c>
      <c r="C118" s="10" t="s">
        <v>51</v>
      </c>
      <c r="D118" s="10" t="s">
        <v>52</v>
      </c>
      <c r="E118" s="11">
        <v>153.47999999999999</v>
      </c>
      <c r="F118" s="12">
        <v>44285</v>
      </c>
      <c r="G118" s="10" t="s">
        <v>0</v>
      </c>
      <c r="H118" s="10"/>
    </row>
    <row r="119" spans="1:8" x14ac:dyDescent="0.25">
      <c r="A119" s="5" t="s">
        <v>844</v>
      </c>
      <c r="B119" s="5" t="s">
        <v>845</v>
      </c>
      <c r="C119" s="5" t="s">
        <v>51</v>
      </c>
      <c r="D119" s="5" t="s">
        <v>52</v>
      </c>
      <c r="E119" s="6">
        <v>162.28</v>
      </c>
      <c r="F119" s="7">
        <v>44285</v>
      </c>
      <c r="G119" s="5" t="s">
        <v>0</v>
      </c>
      <c r="H119" s="5"/>
    </row>
    <row r="120" spans="1:8" x14ac:dyDescent="0.25">
      <c r="A120" s="10" t="s">
        <v>844</v>
      </c>
      <c r="B120" s="10" t="s">
        <v>845</v>
      </c>
      <c r="C120" s="10" t="s">
        <v>51</v>
      </c>
      <c r="D120" s="10" t="s">
        <v>52</v>
      </c>
      <c r="E120" s="11">
        <v>275.55</v>
      </c>
      <c r="F120" s="12">
        <v>44285</v>
      </c>
      <c r="G120" s="10" t="s">
        <v>0</v>
      </c>
      <c r="H120" s="10"/>
    </row>
    <row r="121" spans="1:8" x14ac:dyDescent="0.25">
      <c r="A121" s="8" t="s">
        <v>11</v>
      </c>
      <c r="B121" s="8"/>
      <c r="C121" s="8"/>
      <c r="D121" s="8"/>
      <c r="E121" s="9">
        <f>SUBTOTAL(9, E103:E120)</f>
        <v>7963.0499999999993</v>
      </c>
      <c r="F121" s="9"/>
      <c r="G121" s="8"/>
      <c r="H121" s="8" t="s">
        <v>16</v>
      </c>
    </row>
    <row r="122" spans="1:8" x14ac:dyDescent="0.25">
      <c r="A122" s="10" t="s">
        <v>847</v>
      </c>
      <c r="B122" s="10" t="s">
        <v>848</v>
      </c>
      <c r="C122" s="10" t="s">
        <v>80</v>
      </c>
      <c r="D122" s="10" t="s">
        <v>81</v>
      </c>
      <c r="E122" s="11">
        <v>489.34</v>
      </c>
      <c r="F122" s="12">
        <v>44267</v>
      </c>
      <c r="G122" s="10" t="s">
        <v>849</v>
      </c>
      <c r="H122" s="10"/>
    </row>
    <row r="123" spans="1:8" x14ac:dyDescent="0.25">
      <c r="A123" s="5" t="s">
        <v>847</v>
      </c>
      <c r="B123" s="5" t="s">
        <v>848</v>
      </c>
      <c r="C123" s="5" t="s">
        <v>80</v>
      </c>
      <c r="D123" s="5" t="s">
        <v>81</v>
      </c>
      <c r="E123" s="6">
        <v>2151.91</v>
      </c>
      <c r="F123" s="7">
        <v>44267</v>
      </c>
      <c r="G123" s="5" t="s">
        <v>0</v>
      </c>
      <c r="H123" s="5"/>
    </row>
    <row r="124" spans="1:8" x14ac:dyDescent="0.25">
      <c r="A124" s="10" t="s">
        <v>847</v>
      </c>
      <c r="B124" s="10" t="s">
        <v>848</v>
      </c>
      <c r="C124" s="10" t="s">
        <v>80</v>
      </c>
      <c r="D124" s="10" t="s">
        <v>81</v>
      </c>
      <c r="E124" s="11">
        <v>2058.62</v>
      </c>
      <c r="F124" s="12">
        <v>44267</v>
      </c>
      <c r="G124" s="10" t="s">
        <v>0</v>
      </c>
      <c r="H124" s="10"/>
    </row>
    <row r="125" spans="1:8" x14ac:dyDescent="0.25">
      <c r="A125" s="5" t="s">
        <v>847</v>
      </c>
      <c r="B125" s="5" t="s">
        <v>848</v>
      </c>
      <c r="C125" s="5" t="s">
        <v>80</v>
      </c>
      <c r="D125" s="5" t="s">
        <v>81</v>
      </c>
      <c r="E125" s="6">
        <v>3205.68</v>
      </c>
      <c r="F125" s="7">
        <v>44267</v>
      </c>
      <c r="G125" s="5" t="s">
        <v>0</v>
      </c>
      <c r="H125" s="5"/>
    </row>
    <row r="126" spans="1:8" x14ac:dyDescent="0.25">
      <c r="A126" s="8" t="s">
        <v>11</v>
      </c>
      <c r="B126" s="8"/>
      <c r="C126" s="8"/>
      <c r="D126" s="8"/>
      <c r="E126" s="9">
        <f>SUBTOTAL(9, E122:E125)</f>
        <v>7905.5499999999993</v>
      </c>
      <c r="F126" s="9"/>
      <c r="G126" s="8"/>
      <c r="H126" s="8" t="s">
        <v>16</v>
      </c>
    </row>
    <row r="127" spans="1:8" x14ac:dyDescent="0.25">
      <c r="A127" s="5" t="s">
        <v>850</v>
      </c>
      <c r="B127" s="5" t="s">
        <v>851</v>
      </c>
      <c r="C127" s="5" t="s">
        <v>80</v>
      </c>
      <c r="D127" s="5" t="s">
        <v>81</v>
      </c>
      <c r="E127" s="6">
        <v>489.37</v>
      </c>
      <c r="F127" s="7">
        <v>44285</v>
      </c>
      <c r="G127" s="5" t="s">
        <v>852</v>
      </c>
      <c r="H127" s="5"/>
    </row>
    <row r="128" spans="1:8" x14ac:dyDescent="0.25">
      <c r="A128" s="10" t="s">
        <v>850</v>
      </c>
      <c r="B128" s="10" t="s">
        <v>851</v>
      </c>
      <c r="C128" s="10" t="s">
        <v>80</v>
      </c>
      <c r="D128" s="10" t="s">
        <v>81</v>
      </c>
      <c r="E128" s="11">
        <v>2152.0500000000002</v>
      </c>
      <c r="F128" s="12">
        <v>44285</v>
      </c>
      <c r="G128" s="10" t="s">
        <v>0</v>
      </c>
      <c r="H128" s="10"/>
    </row>
    <row r="129" spans="1:8" x14ac:dyDescent="0.25">
      <c r="A129" s="5" t="s">
        <v>850</v>
      </c>
      <c r="B129" s="5" t="s">
        <v>851</v>
      </c>
      <c r="C129" s="5" t="s">
        <v>80</v>
      </c>
      <c r="D129" s="5" t="s">
        <v>81</v>
      </c>
      <c r="E129" s="6">
        <v>2058.75</v>
      </c>
      <c r="F129" s="7">
        <v>44285</v>
      </c>
      <c r="G129" s="5" t="s">
        <v>0</v>
      </c>
      <c r="H129" s="5"/>
    </row>
    <row r="130" spans="1:8" x14ac:dyDescent="0.25">
      <c r="A130" s="10" t="s">
        <v>850</v>
      </c>
      <c r="B130" s="10" t="s">
        <v>851</v>
      </c>
      <c r="C130" s="10" t="s">
        <v>80</v>
      </c>
      <c r="D130" s="10" t="s">
        <v>81</v>
      </c>
      <c r="E130" s="11">
        <v>3205.38</v>
      </c>
      <c r="F130" s="12">
        <v>44285</v>
      </c>
      <c r="G130" s="10" t="s">
        <v>0</v>
      </c>
      <c r="H130" s="10"/>
    </row>
    <row r="131" spans="1:8" x14ac:dyDescent="0.25">
      <c r="A131" s="8" t="s">
        <v>11</v>
      </c>
      <c r="B131" s="8"/>
      <c r="C131" s="8"/>
      <c r="D131" s="8"/>
      <c r="E131" s="9">
        <f>SUBTOTAL(9, E127:E130)</f>
        <v>7905.55</v>
      </c>
      <c r="F131" s="9"/>
      <c r="G131" s="8"/>
      <c r="H131" s="8" t="s">
        <v>16</v>
      </c>
    </row>
    <row r="132" spans="1:8" x14ac:dyDescent="0.25">
      <c r="A132" s="10" t="s">
        <v>853</v>
      </c>
      <c r="B132" s="10" t="s">
        <v>854</v>
      </c>
      <c r="C132" s="10" t="s">
        <v>97</v>
      </c>
      <c r="D132" s="10" t="s">
        <v>855</v>
      </c>
      <c r="E132" s="11">
        <v>8000</v>
      </c>
      <c r="F132" s="12">
        <v>44274</v>
      </c>
      <c r="G132" s="10" t="s">
        <v>856</v>
      </c>
      <c r="H132" s="10"/>
    </row>
    <row r="133" spans="1:8" x14ac:dyDescent="0.25">
      <c r="A133" s="8" t="s">
        <v>11</v>
      </c>
      <c r="B133" s="8"/>
      <c r="C133" s="8"/>
      <c r="D133" s="8"/>
      <c r="E133" s="9">
        <f>SUBTOTAL(9, E132:E132)</f>
        <v>8000</v>
      </c>
      <c r="F133" s="9"/>
      <c r="G133" s="8"/>
      <c r="H133" s="8" t="s">
        <v>16</v>
      </c>
    </row>
    <row r="134" spans="1:8" x14ac:dyDescent="0.25">
      <c r="A134" s="10" t="s">
        <v>803</v>
      </c>
      <c r="B134" s="10" t="s">
        <v>857</v>
      </c>
      <c r="C134" s="10" t="s">
        <v>25</v>
      </c>
      <c r="D134" s="10" t="s">
        <v>858</v>
      </c>
      <c r="E134" s="11">
        <v>8120</v>
      </c>
      <c r="F134" s="12">
        <v>44260</v>
      </c>
      <c r="G134" s="10" t="s">
        <v>859</v>
      </c>
      <c r="H134" s="10"/>
    </row>
    <row r="135" spans="1:8" x14ac:dyDescent="0.25">
      <c r="A135" s="8" t="s">
        <v>11</v>
      </c>
      <c r="B135" s="8"/>
      <c r="C135" s="8"/>
      <c r="D135" s="8"/>
      <c r="E135" s="9">
        <f>SUBTOTAL(9, E134:E134)</f>
        <v>8120</v>
      </c>
      <c r="F135" s="9"/>
      <c r="G135" s="8"/>
      <c r="H135" s="8" t="s">
        <v>16</v>
      </c>
    </row>
    <row r="136" spans="1:8" x14ac:dyDescent="0.25">
      <c r="A136" s="10" t="s">
        <v>860</v>
      </c>
      <c r="B136" s="10" t="s">
        <v>861</v>
      </c>
      <c r="C136" s="10" t="s">
        <v>25</v>
      </c>
      <c r="D136" s="10" t="s">
        <v>862</v>
      </c>
      <c r="E136" s="11">
        <v>9500</v>
      </c>
      <c r="F136" s="12">
        <v>44285</v>
      </c>
      <c r="G136" s="10" t="s">
        <v>863</v>
      </c>
      <c r="H136" s="10"/>
    </row>
    <row r="137" spans="1:8" x14ac:dyDescent="0.25">
      <c r="A137" s="8" t="s">
        <v>11</v>
      </c>
      <c r="B137" s="8"/>
      <c r="C137" s="8"/>
      <c r="D137" s="8"/>
      <c r="E137" s="9">
        <f>SUBTOTAL(9, E136:E136)</f>
        <v>9500</v>
      </c>
      <c r="F137" s="9"/>
      <c r="G137" s="8"/>
      <c r="H137" s="8" t="s">
        <v>16</v>
      </c>
    </row>
    <row r="138" spans="1:8" x14ac:dyDescent="0.25">
      <c r="A138" s="10" t="s">
        <v>864</v>
      </c>
      <c r="B138" s="10" t="s">
        <v>865</v>
      </c>
      <c r="C138" s="10" t="s">
        <v>866</v>
      </c>
      <c r="D138" s="10" t="s">
        <v>47</v>
      </c>
      <c r="E138" s="11">
        <v>10501.88</v>
      </c>
      <c r="F138" s="12">
        <v>44267</v>
      </c>
      <c r="G138" s="10" t="s">
        <v>867</v>
      </c>
      <c r="H138" s="10"/>
    </row>
    <row r="139" spans="1:8" x14ac:dyDescent="0.25">
      <c r="A139" s="8" t="s">
        <v>11</v>
      </c>
      <c r="B139" s="8"/>
      <c r="C139" s="8"/>
      <c r="D139" s="8"/>
      <c r="E139" s="9">
        <f>SUBTOTAL(9, E138:E138)</f>
        <v>10501.88</v>
      </c>
      <c r="F139" s="9"/>
      <c r="G139" s="8"/>
      <c r="H139" s="8" t="s">
        <v>19</v>
      </c>
    </row>
    <row r="140" spans="1:8" x14ac:dyDescent="0.25">
      <c r="A140" s="10" t="s">
        <v>864</v>
      </c>
      <c r="B140" s="10" t="s">
        <v>868</v>
      </c>
      <c r="C140" s="10" t="s">
        <v>866</v>
      </c>
      <c r="D140" s="10" t="s">
        <v>47</v>
      </c>
      <c r="E140" s="11">
        <v>10510</v>
      </c>
      <c r="F140" s="12">
        <v>44274</v>
      </c>
      <c r="G140" s="10" t="s">
        <v>869</v>
      </c>
      <c r="H140" s="10"/>
    </row>
    <row r="141" spans="1:8" x14ac:dyDescent="0.25">
      <c r="A141" s="8" t="s">
        <v>11</v>
      </c>
      <c r="B141" s="8"/>
      <c r="C141" s="8"/>
      <c r="D141" s="8"/>
      <c r="E141" s="9">
        <f>SUBTOTAL(9, E140:E140)</f>
        <v>10510</v>
      </c>
      <c r="F141" s="9"/>
      <c r="G141" s="8"/>
      <c r="H141" s="8" t="s">
        <v>19</v>
      </c>
    </row>
    <row r="142" spans="1:8" x14ac:dyDescent="0.25">
      <c r="A142" s="10" t="s">
        <v>860</v>
      </c>
      <c r="B142" s="10" t="s">
        <v>870</v>
      </c>
      <c r="C142" s="10" t="s">
        <v>25</v>
      </c>
      <c r="D142" s="10" t="s">
        <v>871</v>
      </c>
      <c r="E142" s="11">
        <v>10950</v>
      </c>
      <c r="F142" s="12">
        <v>44267</v>
      </c>
      <c r="G142" s="10" t="s">
        <v>872</v>
      </c>
      <c r="H142" s="10"/>
    </row>
    <row r="143" spans="1:8" x14ac:dyDescent="0.25">
      <c r="A143" s="8" t="s">
        <v>11</v>
      </c>
      <c r="B143" s="8"/>
      <c r="C143" s="8"/>
      <c r="D143" s="8"/>
      <c r="E143" s="9">
        <f>SUBTOTAL(9, E142:E142)</f>
        <v>10950</v>
      </c>
      <c r="F143" s="9"/>
      <c r="G143" s="8"/>
      <c r="H143" s="8" t="s">
        <v>19</v>
      </c>
    </row>
    <row r="144" spans="1:8" x14ac:dyDescent="0.25">
      <c r="A144" s="10" t="s">
        <v>841</v>
      </c>
      <c r="B144" s="10" t="s">
        <v>873</v>
      </c>
      <c r="C144" s="10" t="s">
        <v>25</v>
      </c>
      <c r="D144" s="10" t="s">
        <v>79</v>
      </c>
      <c r="E144" s="11">
        <v>11200</v>
      </c>
      <c r="F144" s="12">
        <v>44267</v>
      </c>
      <c r="G144" s="10" t="s">
        <v>874</v>
      </c>
      <c r="H144" s="10"/>
    </row>
    <row r="145" spans="1:8" x14ac:dyDescent="0.25">
      <c r="A145" s="8" t="s">
        <v>11</v>
      </c>
      <c r="B145" s="8"/>
      <c r="C145" s="8"/>
      <c r="D145" s="8"/>
      <c r="E145" s="9">
        <f>SUBTOTAL(9, E144:E144)</f>
        <v>11200</v>
      </c>
      <c r="F145" s="9"/>
      <c r="G145" s="8"/>
      <c r="H145" s="8" t="s">
        <v>16</v>
      </c>
    </row>
    <row r="146" spans="1:8" x14ac:dyDescent="0.25">
      <c r="A146" s="10" t="s">
        <v>825</v>
      </c>
      <c r="B146" s="10" t="s">
        <v>875</v>
      </c>
      <c r="C146" s="10" t="s">
        <v>35</v>
      </c>
      <c r="D146" s="10" t="s">
        <v>36</v>
      </c>
      <c r="E146" s="11">
        <v>17336</v>
      </c>
      <c r="F146" s="12">
        <v>44267</v>
      </c>
      <c r="G146" s="10" t="s">
        <v>876</v>
      </c>
      <c r="H146" s="10"/>
    </row>
    <row r="147" spans="1:8" x14ac:dyDescent="0.25">
      <c r="A147" s="8" t="s">
        <v>11</v>
      </c>
      <c r="B147" s="8"/>
      <c r="C147" s="8"/>
      <c r="D147" s="8"/>
      <c r="E147" s="9">
        <f>SUBTOTAL(9, E146:E146)</f>
        <v>17336</v>
      </c>
      <c r="F147" s="9"/>
      <c r="G147" s="8"/>
      <c r="H147" s="8" t="s">
        <v>16</v>
      </c>
    </row>
    <row r="148" spans="1:8" x14ac:dyDescent="0.25">
      <c r="A148" s="10" t="s">
        <v>877</v>
      </c>
      <c r="B148" s="10" t="s">
        <v>878</v>
      </c>
      <c r="C148" s="10" t="s">
        <v>39</v>
      </c>
      <c r="D148" s="10" t="s">
        <v>40</v>
      </c>
      <c r="E148" s="11">
        <v>22163.57</v>
      </c>
      <c r="F148" s="12">
        <v>44274</v>
      </c>
      <c r="G148" s="10" t="s">
        <v>879</v>
      </c>
      <c r="H148" s="10"/>
    </row>
    <row r="149" spans="1:8" x14ac:dyDescent="0.25">
      <c r="A149" s="8" t="s">
        <v>11</v>
      </c>
      <c r="B149" s="8"/>
      <c r="C149" s="8"/>
      <c r="D149" s="8"/>
      <c r="E149" s="9">
        <f>SUBTOTAL(9, E148:E148)</f>
        <v>22163.57</v>
      </c>
      <c r="F149" s="9"/>
      <c r="G149" s="8"/>
      <c r="H149" s="8" t="s">
        <v>19</v>
      </c>
    </row>
    <row r="150" spans="1:8" x14ac:dyDescent="0.25">
      <c r="A150" s="10" t="s">
        <v>880</v>
      </c>
      <c r="B150" s="10" t="s">
        <v>881</v>
      </c>
      <c r="C150" s="10" t="s">
        <v>78</v>
      </c>
      <c r="D150" s="10" t="s">
        <v>65</v>
      </c>
      <c r="E150" s="11">
        <v>20889.78</v>
      </c>
      <c r="F150" s="12">
        <v>44285</v>
      </c>
      <c r="G150" s="10" t="s">
        <v>882</v>
      </c>
      <c r="H150" s="10"/>
    </row>
    <row r="151" spans="1:8" x14ac:dyDescent="0.25">
      <c r="A151" s="5" t="s">
        <v>880</v>
      </c>
      <c r="B151" s="5" t="s">
        <v>881</v>
      </c>
      <c r="C151" s="5" t="s">
        <v>78</v>
      </c>
      <c r="D151" s="5" t="s">
        <v>65</v>
      </c>
      <c r="E151" s="6">
        <v>373.44</v>
      </c>
      <c r="F151" s="7">
        <v>44285</v>
      </c>
      <c r="G151" s="5" t="s">
        <v>0</v>
      </c>
      <c r="H151" s="5"/>
    </row>
    <row r="152" spans="1:8" x14ac:dyDescent="0.25">
      <c r="A152" s="10" t="s">
        <v>880</v>
      </c>
      <c r="B152" s="10" t="s">
        <v>881</v>
      </c>
      <c r="C152" s="10" t="s">
        <v>25</v>
      </c>
      <c r="D152" s="10" t="s">
        <v>65</v>
      </c>
      <c r="E152" s="11">
        <v>6087.5</v>
      </c>
      <c r="F152" s="12">
        <v>44285</v>
      </c>
      <c r="G152" s="10" t="s">
        <v>0</v>
      </c>
      <c r="H152" s="10"/>
    </row>
    <row r="153" spans="1:8" x14ac:dyDescent="0.25">
      <c r="A153" s="8" t="s">
        <v>11</v>
      </c>
      <c r="B153" s="8"/>
      <c r="C153" s="8"/>
      <c r="D153" s="8"/>
      <c r="E153" s="9">
        <f>SUBTOTAL(9, E150:E152)</f>
        <v>27350.719999999998</v>
      </c>
      <c r="F153" s="9"/>
      <c r="G153" s="8"/>
      <c r="H153" s="8" t="s">
        <v>16</v>
      </c>
    </row>
    <row r="154" spans="1:8" x14ac:dyDescent="0.25">
      <c r="A154" s="10" t="s">
        <v>883</v>
      </c>
      <c r="B154" s="10" t="s">
        <v>884</v>
      </c>
      <c r="C154" s="10" t="s">
        <v>41</v>
      </c>
      <c r="D154" s="10" t="s">
        <v>42</v>
      </c>
      <c r="E154" s="11">
        <v>28324.94</v>
      </c>
      <c r="F154" s="12">
        <v>44260</v>
      </c>
      <c r="G154" s="10" t="s">
        <v>885</v>
      </c>
      <c r="H154" s="10"/>
    </row>
    <row r="155" spans="1:8" x14ac:dyDescent="0.25">
      <c r="A155" s="8" t="s">
        <v>11</v>
      </c>
      <c r="B155" s="8"/>
      <c r="C155" s="8"/>
      <c r="D155" s="8"/>
      <c r="E155" s="9">
        <f>SUBTOTAL(9, E154:E154)</f>
        <v>28324.94</v>
      </c>
      <c r="F155" s="9"/>
      <c r="G155" s="8"/>
      <c r="H155" s="8" t="s">
        <v>19</v>
      </c>
    </row>
    <row r="156" spans="1:8" x14ac:dyDescent="0.25">
      <c r="A156" s="10" t="s">
        <v>818</v>
      </c>
      <c r="B156" s="10" t="s">
        <v>886</v>
      </c>
      <c r="C156" s="10" t="s">
        <v>25</v>
      </c>
      <c r="D156" s="10" t="s">
        <v>364</v>
      </c>
      <c r="E156" s="11">
        <v>34855</v>
      </c>
      <c r="F156" s="12">
        <v>44260</v>
      </c>
      <c r="G156" s="10" t="s">
        <v>887</v>
      </c>
      <c r="H156" s="10"/>
    </row>
    <row r="157" spans="1:8" x14ac:dyDescent="0.25">
      <c r="A157" s="8" t="s">
        <v>11</v>
      </c>
      <c r="B157" s="8"/>
      <c r="C157" s="8"/>
      <c r="D157" s="8"/>
      <c r="E157" s="9">
        <f>SUBTOTAL(9, E156:E156)</f>
        <v>34855</v>
      </c>
      <c r="F157" s="9"/>
      <c r="G157" s="8"/>
      <c r="H157" s="8" t="s">
        <v>16</v>
      </c>
    </row>
    <row r="158" spans="1:8" x14ac:dyDescent="0.25">
      <c r="A158" s="10" t="s">
        <v>43</v>
      </c>
      <c r="B158" s="10" t="s">
        <v>888</v>
      </c>
      <c r="C158" s="10" t="s">
        <v>95</v>
      </c>
      <c r="D158" s="10" t="s">
        <v>96</v>
      </c>
      <c r="E158" s="11">
        <v>11640.96</v>
      </c>
      <c r="F158" s="12">
        <v>44285</v>
      </c>
      <c r="G158" s="10" t="s">
        <v>889</v>
      </c>
      <c r="H158" s="10"/>
    </row>
    <row r="159" spans="1:8" x14ac:dyDescent="0.25">
      <c r="A159" s="5" t="s">
        <v>43</v>
      </c>
      <c r="B159" s="5" t="s">
        <v>888</v>
      </c>
      <c r="C159" s="5" t="s">
        <v>95</v>
      </c>
      <c r="D159" s="5" t="s">
        <v>96</v>
      </c>
      <c r="E159" s="6">
        <v>11640.96</v>
      </c>
      <c r="F159" s="7">
        <v>44285</v>
      </c>
      <c r="G159" s="5" t="s">
        <v>0</v>
      </c>
      <c r="H159" s="5"/>
    </row>
    <row r="160" spans="1:8" x14ac:dyDescent="0.25">
      <c r="A160" s="10" t="s">
        <v>43</v>
      </c>
      <c r="B160" s="10" t="s">
        <v>888</v>
      </c>
      <c r="C160" s="10" t="s">
        <v>95</v>
      </c>
      <c r="D160" s="10" t="s">
        <v>96</v>
      </c>
      <c r="E160" s="11">
        <v>11640.96</v>
      </c>
      <c r="F160" s="12">
        <v>44285</v>
      </c>
      <c r="G160" s="10" t="s">
        <v>0</v>
      </c>
      <c r="H160" s="10"/>
    </row>
    <row r="161" spans="1:8" x14ac:dyDescent="0.25">
      <c r="A161" s="8" t="s">
        <v>11</v>
      </c>
      <c r="B161" s="8"/>
      <c r="C161" s="8"/>
      <c r="D161" s="8"/>
      <c r="E161" s="9">
        <f>SUBTOTAL(9, E158:E160)</f>
        <v>34922.879999999997</v>
      </c>
      <c r="F161" s="9"/>
      <c r="G161" s="8"/>
      <c r="H161" s="8" t="s">
        <v>19</v>
      </c>
    </row>
    <row r="162" spans="1:8" x14ac:dyDescent="0.25">
      <c r="A162" s="10" t="s">
        <v>43</v>
      </c>
      <c r="B162" s="10" t="s">
        <v>890</v>
      </c>
      <c r="C162" s="10" t="s">
        <v>34</v>
      </c>
      <c r="D162" s="10" t="s">
        <v>47</v>
      </c>
      <c r="E162" s="11">
        <v>75910.78</v>
      </c>
      <c r="F162" s="12">
        <v>44285</v>
      </c>
      <c r="G162" s="10" t="s">
        <v>891</v>
      </c>
      <c r="H162" s="10"/>
    </row>
    <row r="163" spans="1:8" x14ac:dyDescent="0.25">
      <c r="A163" s="8" t="s">
        <v>11</v>
      </c>
      <c r="B163" s="8"/>
      <c r="C163" s="8"/>
      <c r="D163" s="8"/>
      <c r="E163" s="9">
        <f>SUBTOTAL(9, E162:E162)</f>
        <v>75910.78</v>
      </c>
      <c r="F163" s="9"/>
      <c r="G163" s="8"/>
      <c r="H163" s="8" t="s">
        <v>19</v>
      </c>
    </row>
    <row r="164" spans="1:8" x14ac:dyDescent="0.25">
      <c r="A164" s="10" t="s">
        <v>773</v>
      </c>
      <c r="B164" s="10" t="s">
        <v>892</v>
      </c>
      <c r="C164" s="10" t="s">
        <v>46</v>
      </c>
      <c r="D164" s="10" t="s">
        <v>28</v>
      </c>
      <c r="E164" s="11">
        <v>233230</v>
      </c>
      <c r="F164" s="12">
        <v>44260</v>
      </c>
      <c r="G164" s="10" t="s">
        <v>893</v>
      </c>
      <c r="H164" s="10"/>
    </row>
    <row r="165" spans="1:8" x14ac:dyDescent="0.25">
      <c r="A165" s="8" t="s">
        <v>11</v>
      </c>
      <c r="B165" s="8"/>
      <c r="C165" s="8"/>
      <c r="D165" s="8"/>
      <c r="E165" s="9">
        <f>SUBTOTAL(9, E164:E164)</f>
        <v>233230</v>
      </c>
      <c r="F165" s="9"/>
      <c r="G165" s="8"/>
      <c r="H165" s="8" t="s">
        <v>19</v>
      </c>
    </row>
    <row r="166" spans="1:8" x14ac:dyDescent="0.25">
      <c r="A166" s="8" t="s">
        <v>50</v>
      </c>
      <c r="B166" s="8"/>
      <c r="C166" s="8"/>
      <c r="D166" s="8"/>
      <c r="E166" s="9">
        <f>SUBTOTAL(9, E7:E165)</f>
        <v>618108.96000000008</v>
      </c>
      <c r="F166" s="9"/>
      <c r="G166" s="8"/>
      <c r="H166" s="8"/>
    </row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EE6E-8AC5-44E7-B31B-133F923ABC01}">
  <dimension ref="A1:H128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0.140625" style="1" bestFit="1" customWidth="1"/>
    <col min="4" max="4" width="30" style="1" bestFit="1" customWidth="1"/>
    <col min="5" max="5" width="13.140625" style="1" bestFit="1" customWidth="1"/>
    <col min="6" max="6" width="11.710937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21" t="s">
        <v>195</v>
      </c>
      <c r="B7" s="21" t="s">
        <v>196</v>
      </c>
      <c r="C7" s="21" t="s">
        <v>197</v>
      </c>
      <c r="D7" s="21" t="s">
        <v>198</v>
      </c>
      <c r="E7" s="22">
        <v>5000</v>
      </c>
      <c r="F7" s="23">
        <v>43962</v>
      </c>
      <c r="G7" s="21" t="s">
        <v>199</v>
      </c>
      <c r="H7" s="21"/>
    </row>
    <row r="8" spans="1:8" x14ac:dyDescent="0.25">
      <c r="A8" s="24" t="s">
        <v>195</v>
      </c>
      <c r="B8" s="24" t="s">
        <v>196</v>
      </c>
      <c r="C8" s="24" t="s">
        <v>197</v>
      </c>
      <c r="D8" s="24" t="s">
        <v>198</v>
      </c>
      <c r="E8" s="25">
        <v>10</v>
      </c>
      <c r="F8" s="26">
        <v>43962</v>
      </c>
      <c r="G8" s="24" t="s">
        <v>0</v>
      </c>
      <c r="H8" s="24"/>
    </row>
    <row r="9" spans="1:8" x14ac:dyDescent="0.25">
      <c r="A9" s="27" t="s">
        <v>11</v>
      </c>
      <c r="B9" s="27"/>
      <c r="C9" s="27"/>
      <c r="D9" s="27"/>
      <c r="E9" s="28">
        <f>SUBTOTAL(9, E7:E8)</f>
        <v>5010</v>
      </c>
      <c r="F9" s="28"/>
      <c r="G9" s="27"/>
      <c r="H9" s="27" t="s">
        <v>200</v>
      </c>
    </row>
    <row r="10" spans="1:8" x14ac:dyDescent="0.25">
      <c r="A10" s="24" t="s">
        <v>201</v>
      </c>
      <c r="B10" s="24" t="s">
        <v>202</v>
      </c>
      <c r="C10" s="24" t="s">
        <v>104</v>
      </c>
      <c r="D10" s="24" t="s">
        <v>203</v>
      </c>
      <c r="E10" s="25">
        <v>5652.56</v>
      </c>
      <c r="F10" s="26">
        <v>43977</v>
      </c>
      <c r="G10" s="24" t="s">
        <v>204</v>
      </c>
      <c r="H10" s="24"/>
    </row>
    <row r="11" spans="1:8" x14ac:dyDescent="0.25">
      <c r="A11" s="27" t="s">
        <v>11</v>
      </c>
      <c r="B11" s="27"/>
      <c r="C11" s="27"/>
      <c r="D11" s="27"/>
      <c r="E11" s="28">
        <f>SUBTOTAL(9, E10:E10)</f>
        <v>5652.56</v>
      </c>
      <c r="F11" s="28"/>
      <c r="G11" s="27"/>
      <c r="H11" s="27" t="s">
        <v>205</v>
      </c>
    </row>
    <row r="12" spans="1:8" x14ac:dyDescent="0.25">
      <c r="A12" s="24" t="s">
        <v>206</v>
      </c>
      <c r="B12" s="24" t="s">
        <v>207</v>
      </c>
      <c r="C12" s="24" t="s">
        <v>116</v>
      </c>
      <c r="D12" s="24" t="s">
        <v>117</v>
      </c>
      <c r="E12" s="25">
        <v>5850</v>
      </c>
      <c r="F12" s="26">
        <v>43962</v>
      </c>
      <c r="G12" s="24" t="s">
        <v>208</v>
      </c>
      <c r="H12" s="24"/>
    </row>
    <row r="13" spans="1:8" x14ac:dyDescent="0.25">
      <c r="A13" s="27" t="s">
        <v>11</v>
      </c>
      <c r="B13" s="27"/>
      <c r="C13" s="27"/>
      <c r="D13" s="27"/>
      <c r="E13" s="28">
        <f>SUBTOTAL(9, E12:E12)</f>
        <v>5850</v>
      </c>
      <c r="F13" s="28"/>
      <c r="G13" s="27"/>
      <c r="H13" s="27" t="s">
        <v>119</v>
      </c>
    </row>
    <row r="14" spans="1:8" x14ac:dyDescent="0.25">
      <c r="A14" s="24" t="s">
        <v>209</v>
      </c>
      <c r="B14" s="24" t="s">
        <v>210</v>
      </c>
      <c r="C14" s="24" t="s">
        <v>136</v>
      </c>
      <c r="D14" s="24" t="s">
        <v>137</v>
      </c>
      <c r="E14" s="25">
        <v>7199.2</v>
      </c>
      <c r="F14" s="26">
        <v>43977</v>
      </c>
      <c r="G14" s="24" t="s">
        <v>211</v>
      </c>
      <c r="H14" s="24"/>
    </row>
    <row r="15" spans="1:8" x14ac:dyDescent="0.25">
      <c r="A15" s="27" t="s">
        <v>11</v>
      </c>
      <c r="B15" s="27"/>
      <c r="C15" s="27"/>
      <c r="D15" s="27"/>
      <c r="E15" s="28">
        <f>SUBTOTAL(9, E14:E14)</f>
        <v>7199.2</v>
      </c>
      <c r="F15" s="28"/>
      <c r="G15" s="27"/>
      <c r="H15" s="27" t="s">
        <v>119</v>
      </c>
    </row>
    <row r="16" spans="1:8" x14ac:dyDescent="0.25">
      <c r="A16" s="24" t="s">
        <v>212</v>
      </c>
      <c r="B16" s="24" t="s">
        <v>213</v>
      </c>
      <c r="C16" s="24" t="s">
        <v>66</v>
      </c>
      <c r="D16" s="24" t="s">
        <v>214</v>
      </c>
      <c r="E16" s="25">
        <v>7213</v>
      </c>
      <c r="F16" s="26">
        <v>43977</v>
      </c>
      <c r="G16" s="24" t="s">
        <v>215</v>
      </c>
      <c r="H16" s="24"/>
    </row>
    <row r="17" spans="1:8" x14ac:dyDescent="0.25">
      <c r="A17" s="21" t="s">
        <v>212</v>
      </c>
      <c r="B17" s="21" t="s">
        <v>213</v>
      </c>
      <c r="C17" s="21" t="s">
        <v>66</v>
      </c>
      <c r="D17" s="21" t="s">
        <v>214</v>
      </c>
      <c r="E17" s="22">
        <v>38</v>
      </c>
      <c r="F17" s="23">
        <v>43977</v>
      </c>
      <c r="G17" s="21" t="s">
        <v>0</v>
      </c>
      <c r="H17" s="21"/>
    </row>
    <row r="18" spans="1:8" x14ac:dyDescent="0.25">
      <c r="A18" s="27" t="s">
        <v>11</v>
      </c>
      <c r="B18" s="27"/>
      <c r="C18" s="27"/>
      <c r="D18" s="27"/>
      <c r="E18" s="28">
        <f>SUBTOTAL(9, E16:E17)</f>
        <v>7251</v>
      </c>
      <c r="F18" s="28"/>
      <c r="G18" s="27"/>
      <c r="H18" s="27" t="s">
        <v>216</v>
      </c>
    </row>
    <row r="19" spans="1:8" x14ac:dyDescent="0.25">
      <c r="A19" s="21" t="s">
        <v>217</v>
      </c>
      <c r="B19" s="21" t="s">
        <v>218</v>
      </c>
      <c r="C19" s="21" t="s">
        <v>136</v>
      </c>
      <c r="D19" s="21" t="s">
        <v>137</v>
      </c>
      <c r="E19" s="22">
        <v>7407.28</v>
      </c>
      <c r="F19" s="23">
        <v>43952</v>
      </c>
      <c r="G19" s="21" t="s">
        <v>219</v>
      </c>
      <c r="H19" s="21"/>
    </row>
    <row r="20" spans="1:8" x14ac:dyDescent="0.25">
      <c r="A20" s="27" t="s">
        <v>11</v>
      </c>
      <c r="B20" s="27"/>
      <c r="C20" s="27"/>
      <c r="D20" s="27"/>
      <c r="E20" s="28">
        <f>SUBTOTAL(9, E19:E19)</f>
        <v>7407.28</v>
      </c>
      <c r="F20" s="28"/>
      <c r="G20" s="27"/>
      <c r="H20" s="27" t="s">
        <v>119</v>
      </c>
    </row>
    <row r="21" spans="1:8" x14ac:dyDescent="0.25">
      <c r="A21" s="21" t="s">
        <v>220</v>
      </c>
      <c r="B21" s="21" t="s">
        <v>221</v>
      </c>
      <c r="C21" s="21" t="s">
        <v>62</v>
      </c>
      <c r="D21" s="21" t="s">
        <v>63</v>
      </c>
      <c r="E21" s="22">
        <v>7811.96</v>
      </c>
      <c r="F21" s="23">
        <v>43962</v>
      </c>
      <c r="G21" s="21" t="s">
        <v>222</v>
      </c>
      <c r="H21" s="21"/>
    </row>
    <row r="22" spans="1:8" x14ac:dyDescent="0.25">
      <c r="A22" s="27" t="s">
        <v>11</v>
      </c>
      <c r="B22" s="27"/>
      <c r="C22" s="27"/>
      <c r="D22" s="27"/>
      <c r="E22" s="28">
        <f>SUBTOTAL(9, E21:E21)</f>
        <v>7811.96</v>
      </c>
      <c r="F22" s="28"/>
      <c r="G22" s="27"/>
      <c r="H22" s="27" t="s">
        <v>223</v>
      </c>
    </row>
    <row r="23" spans="1:8" x14ac:dyDescent="0.25">
      <c r="A23" s="21" t="s">
        <v>209</v>
      </c>
      <c r="B23" s="21" t="s">
        <v>224</v>
      </c>
      <c r="C23" s="21" t="s">
        <v>136</v>
      </c>
      <c r="D23" s="21" t="s">
        <v>137</v>
      </c>
      <c r="E23" s="22">
        <v>8760</v>
      </c>
      <c r="F23" s="23">
        <v>43977</v>
      </c>
      <c r="G23" s="21" t="s">
        <v>225</v>
      </c>
      <c r="H23" s="21"/>
    </row>
    <row r="24" spans="1:8" x14ac:dyDescent="0.25">
      <c r="A24" s="27" t="s">
        <v>11</v>
      </c>
      <c r="B24" s="27"/>
      <c r="C24" s="27"/>
      <c r="D24" s="27"/>
      <c r="E24" s="28">
        <f>SUBTOTAL(9, E23:E23)</f>
        <v>8760</v>
      </c>
      <c r="F24" s="28"/>
      <c r="G24" s="27"/>
      <c r="H24" s="27" t="s">
        <v>119</v>
      </c>
    </row>
    <row r="25" spans="1:8" x14ac:dyDescent="0.25">
      <c r="A25" s="21" t="s">
        <v>226</v>
      </c>
      <c r="B25" s="21" t="s">
        <v>227</v>
      </c>
      <c r="C25" s="21" t="s">
        <v>20</v>
      </c>
      <c r="D25" s="21" t="s">
        <v>81</v>
      </c>
      <c r="E25" s="22">
        <v>9027.84</v>
      </c>
      <c r="F25" s="23">
        <v>43955</v>
      </c>
      <c r="G25" s="21" t="s">
        <v>228</v>
      </c>
      <c r="H25" s="21"/>
    </row>
    <row r="26" spans="1:8" x14ac:dyDescent="0.25">
      <c r="A26" s="27" t="s">
        <v>11</v>
      </c>
      <c r="B26" s="27"/>
      <c r="C26" s="27"/>
      <c r="D26" s="27"/>
      <c r="E26" s="28">
        <f>SUBTOTAL(9, E25:E25)</f>
        <v>9027.84</v>
      </c>
      <c r="F26" s="28"/>
      <c r="G26" s="27"/>
      <c r="H26" s="27" t="s">
        <v>119</v>
      </c>
    </row>
    <row r="27" spans="1:8" x14ac:dyDescent="0.25">
      <c r="A27" s="21" t="s">
        <v>217</v>
      </c>
      <c r="B27" s="21" t="s">
        <v>229</v>
      </c>
      <c r="C27" s="21" t="s">
        <v>136</v>
      </c>
      <c r="D27" s="21" t="s">
        <v>137</v>
      </c>
      <c r="E27" s="22">
        <v>9072.5</v>
      </c>
      <c r="F27" s="23">
        <v>43952</v>
      </c>
      <c r="G27" s="21" t="s">
        <v>230</v>
      </c>
      <c r="H27" s="21"/>
    </row>
    <row r="28" spans="1:8" x14ac:dyDescent="0.25">
      <c r="A28" s="27" t="s">
        <v>11</v>
      </c>
      <c r="B28" s="27"/>
      <c r="C28" s="27"/>
      <c r="D28" s="27"/>
      <c r="E28" s="28">
        <f>SUBTOTAL(9, E27:E27)</f>
        <v>9072.5</v>
      </c>
      <c r="F28" s="28"/>
      <c r="G28" s="27"/>
      <c r="H28" s="27" t="s">
        <v>119</v>
      </c>
    </row>
    <row r="29" spans="1:8" x14ac:dyDescent="0.25">
      <c r="A29" s="21" t="s">
        <v>195</v>
      </c>
      <c r="B29" s="21" t="s">
        <v>231</v>
      </c>
      <c r="C29" s="21" t="s">
        <v>232</v>
      </c>
      <c r="D29" s="21" t="s">
        <v>89</v>
      </c>
      <c r="E29" s="22">
        <v>9500</v>
      </c>
      <c r="F29" s="23">
        <v>43977</v>
      </c>
      <c r="G29" s="21" t="s">
        <v>233</v>
      </c>
      <c r="H29" s="21"/>
    </row>
    <row r="30" spans="1:8" x14ac:dyDescent="0.25">
      <c r="A30" s="27" t="s">
        <v>11</v>
      </c>
      <c r="B30" s="27"/>
      <c r="C30" s="27"/>
      <c r="D30" s="27"/>
      <c r="E30" s="28">
        <f>SUBTOTAL(9, E29:E29)</f>
        <v>9500</v>
      </c>
      <c r="F30" s="28"/>
      <c r="G30" s="27"/>
      <c r="H30" s="27" t="s">
        <v>119</v>
      </c>
    </row>
    <row r="31" spans="1:8" x14ac:dyDescent="0.25">
      <c r="A31" s="21" t="s">
        <v>234</v>
      </c>
      <c r="B31" s="21" t="s">
        <v>235</v>
      </c>
      <c r="C31" s="21" t="s">
        <v>136</v>
      </c>
      <c r="D31" s="21" t="s">
        <v>236</v>
      </c>
      <c r="E31" s="22">
        <v>9560</v>
      </c>
      <c r="F31" s="23">
        <v>43977</v>
      </c>
      <c r="G31" s="21" t="s">
        <v>237</v>
      </c>
      <c r="H31" s="21"/>
    </row>
    <row r="32" spans="1:8" x14ac:dyDescent="0.25">
      <c r="A32" s="27" t="s">
        <v>11</v>
      </c>
      <c r="B32" s="27"/>
      <c r="C32" s="27"/>
      <c r="D32" s="27"/>
      <c r="E32" s="28">
        <f>SUBTOTAL(9, E31:E31)</f>
        <v>9560</v>
      </c>
      <c r="F32" s="28"/>
      <c r="G32" s="27"/>
      <c r="H32" s="27" t="s">
        <v>113</v>
      </c>
    </row>
    <row r="33" spans="1:8" x14ac:dyDescent="0.25">
      <c r="A33" s="21" t="s">
        <v>114</v>
      </c>
      <c r="B33" s="21" t="s">
        <v>238</v>
      </c>
      <c r="C33" s="21" t="s">
        <v>99</v>
      </c>
      <c r="D33" s="21" t="s">
        <v>100</v>
      </c>
      <c r="E33" s="22">
        <v>9680</v>
      </c>
      <c r="F33" s="23">
        <v>43969</v>
      </c>
      <c r="G33" s="21" t="s">
        <v>239</v>
      </c>
      <c r="H33" s="21"/>
    </row>
    <row r="34" spans="1:8" x14ac:dyDescent="0.25">
      <c r="A34" s="27" t="s">
        <v>11</v>
      </c>
      <c r="B34" s="27"/>
      <c r="C34" s="27"/>
      <c r="D34" s="27"/>
      <c r="E34" s="28">
        <f>SUBTOTAL(9, E33:E33)</f>
        <v>9680</v>
      </c>
      <c r="F34" s="28"/>
      <c r="G34" s="27"/>
      <c r="H34" s="27" t="s">
        <v>200</v>
      </c>
    </row>
    <row r="35" spans="1:8" x14ac:dyDescent="0.25">
      <c r="A35" s="21" t="s">
        <v>217</v>
      </c>
      <c r="B35" s="21" t="s">
        <v>240</v>
      </c>
      <c r="C35" s="21" t="s">
        <v>136</v>
      </c>
      <c r="D35" s="21" t="s">
        <v>137</v>
      </c>
      <c r="E35" s="22">
        <v>10670.3</v>
      </c>
      <c r="F35" s="23">
        <v>43952</v>
      </c>
      <c r="G35" s="21" t="s">
        <v>241</v>
      </c>
      <c r="H35" s="21"/>
    </row>
    <row r="36" spans="1:8" x14ac:dyDescent="0.25">
      <c r="A36" s="27" t="s">
        <v>11</v>
      </c>
      <c r="B36" s="27"/>
      <c r="C36" s="27"/>
      <c r="D36" s="27"/>
      <c r="E36" s="28">
        <f>SUBTOTAL(9, E35:E35)</f>
        <v>10670.3</v>
      </c>
      <c r="F36" s="28"/>
      <c r="G36" s="27"/>
      <c r="H36" s="27" t="s">
        <v>119</v>
      </c>
    </row>
    <row r="37" spans="1:8" x14ac:dyDescent="0.25">
      <c r="A37" s="21" t="s">
        <v>242</v>
      </c>
      <c r="B37" s="21" t="s">
        <v>243</v>
      </c>
      <c r="C37" s="21" t="s">
        <v>70</v>
      </c>
      <c r="D37" s="21" t="s">
        <v>47</v>
      </c>
      <c r="E37" s="22">
        <v>11355.67</v>
      </c>
      <c r="F37" s="23">
        <v>43977</v>
      </c>
      <c r="G37" s="21" t="s">
        <v>244</v>
      </c>
      <c r="H37" s="21"/>
    </row>
    <row r="38" spans="1:8" x14ac:dyDescent="0.25">
      <c r="A38" s="27" t="s">
        <v>11</v>
      </c>
      <c r="B38" s="27"/>
      <c r="C38" s="27"/>
      <c r="D38" s="27"/>
      <c r="E38" s="28">
        <f>SUBTOTAL(9, E37:E37)</f>
        <v>11355.67</v>
      </c>
      <c r="F38" s="28"/>
      <c r="G38" s="27"/>
      <c r="H38" s="27" t="s">
        <v>64</v>
      </c>
    </row>
    <row r="39" spans="1:8" x14ac:dyDescent="0.25">
      <c r="A39" s="21" t="s">
        <v>217</v>
      </c>
      <c r="B39" s="21" t="s">
        <v>245</v>
      </c>
      <c r="C39" s="21" t="s">
        <v>136</v>
      </c>
      <c r="D39" s="21" t="s">
        <v>137</v>
      </c>
      <c r="E39" s="22">
        <v>12112.8</v>
      </c>
      <c r="F39" s="23">
        <v>43952</v>
      </c>
      <c r="G39" s="21" t="s">
        <v>246</v>
      </c>
      <c r="H39" s="21"/>
    </row>
    <row r="40" spans="1:8" x14ac:dyDescent="0.25">
      <c r="A40" s="27" t="s">
        <v>11</v>
      </c>
      <c r="B40" s="27"/>
      <c r="C40" s="27"/>
      <c r="D40" s="27"/>
      <c r="E40" s="28">
        <f>SUBTOTAL(9, E39:E39)</f>
        <v>12112.8</v>
      </c>
      <c r="F40" s="28"/>
      <c r="G40" s="27"/>
      <c r="H40" s="27" t="s">
        <v>119</v>
      </c>
    </row>
    <row r="41" spans="1:8" x14ac:dyDescent="0.25">
      <c r="A41" s="21" t="s">
        <v>247</v>
      </c>
      <c r="B41" s="21" t="s">
        <v>248</v>
      </c>
      <c r="C41" s="21" t="s">
        <v>32</v>
      </c>
      <c r="D41" s="21" t="s">
        <v>33</v>
      </c>
      <c r="E41" s="22">
        <v>15695</v>
      </c>
      <c r="F41" s="23">
        <v>43977</v>
      </c>
      <c r="G41" s="21" t="s">
        <v>249</v>
      </c>
      <c r="H41" s="21"/>
    </row>
    <row r="42" spans="1:8" x14ac:dyDescent="0.25">
      <c r="A42" s="27" t="s">
        <v>11</v>
      </c>
      <c r="B42" s="27"/>
      <c r="C42" s="27"/>
      <c r="D42" s="27"/>
      <c r="E42" s="28">
        <f>SUBTOTAL(9, E41:E41)</f>
        <v>15695</v>
      </c>
      <c r="F42" s="28"/>
      <c r="G42" s="27"/>
      <c r="H42" s="27" t="s">
        <v>119</v>
      </c>
    </row>
    <row r="43" spans="1:8" x14ac:dyDescent="0.25">
      <c r="A43" s="21" t="s">
        <v>250</v>
      </c>
      <c r="B43" s="21" t="s">
        <v>251</v>
      </c>
      <c r="C43" s="21" t="s">
        <v>35</v>
      </c>
      <c r="D43" s="21" t="s">
        <v>36</v>
      </c>
      <c r="E43" s="22">
        <v>17224</v>
      </c>
      <c r="F43" s="23">
        <v>43969</v>
      </c>
      <c r="G43" s="21" t="s">
        <v>252</v>
      </c>
      <c r="H43" s="21"/>
    </row>
    <row r="44" spans="1:8" x14ac:dyDescent="0.25">
      <c r="A44" s="27" t="s">
        <v>11</v>
      </c>
      <c r="B44" s="27"/>
      <c r="C44" s="27"/>
      <c r="D44" s="27"/>
      <c r="E44" s="28">
        <f>SUBTOTAL(9, E43:E43)</f>
        <v>17224</v>
      </c>
      <c r="F44" s="28"/>
      <c r="G44" s="27"/>
      <c r="H44" s="27" t="s">
        <v>119</v>
      </c>
    </row>
    <row r="45" spans="1:8" x14ac:dyDescent="0.25">
      <c r="A45" s="21" t="s">
        <v>234</v>
      </c>
      <c r="B45" s="21" t="s">
        <v>253</v>
      </c>
      <c r="C45" s="21" t="s">
        <v>29</v>
      </c>
      <c r="D45" s="21" t="s">
        <v>254</v>
      </c>
      <c r="E45" s="22">
        <v>19005</v>
      </c>
      <c r="F45" s="23">
        <v>43969</v>
      </c>
      <c r="G45" s="21" t="s">
        <v>255</v>
      </c>
      <c r="H45" s="21"/>
    </row>
    <row r="46" spans="1:8" x14ac:dyDescent="0.25">
      <c r="A46" s="24" t="s">
        <v>234</v>
      </c>
      <c r="B46" s="24" t="s">
        <v>253</v>
      </c>
      <c r="C46" s="24" t="s">
        <v>29</v>
      </c>
      <c r="D46" s="24" t="s">
        <v>254</v>
      </c>
      <c r="E46" s="25">
        <v>150</v>
      </c>
      <c r="F46" s="26">
        <v>43969</v>
      </c>
      <c r="G46" s="24" t="s">
        <v>0</v>
      </c>
      <c r="H46" s="24"/>
    </row>
    <row r="47" spans="1:8" x14ac:dyDescent="0.25">
      <c r="A47" s="27" t="s">
        <v>11</v>
      </c>
      <c r="B47" s="27"/>
      <c r="C47" s="27"/>
      <c r="D47" s="27"/>
      <c r="E47" s="28">
        <f>SUBTOTAL(9, E45:E46)</f>
        <v>19155</v>
      </c>
      <c r="F47" s="28"/>
      <c r="G47" s="27"/>
      <c r="H47" s="27" t="s">
        <v>119</v>
      </c>
    </row>
    <row r="48" spans="1:8" x14ac:dyDescent="0.25">
      <c r="A48" s="24" t="s">
        <v>209</v>
      </c>
      <c r="B48" s="24" t="s">
        <v>256</v>
      </c>
      <c r="C48" s="24" t="s">
        <v>39</v>
      </c>
      <c r="D48" s="24" t="s">
        <v>40</v>
      </c>
      <c r="E48" s="25">
        <v>20156.59</v>
      </c>
      <c r="F48" s="26">
        <v>43962</v>
      </c>
      <c r="G48" s="24" t="s">
        <v>257</v>
      </c>
      <c r="H48" s="24"/>
    </row>
    <row r="49" spans="1:8" x14ac:dyDescent="0.25">
      <c r="A49" s="27" t="s">
        <v>11</v>
      </c>
      <c r="B49" s="27"/>
      <c r="C49" s="27"/>
      <c r="D49" s="27"/>
      <c r="E49" s="28">
        <f>SUBTOTAL(9, E48:E48)</f>
        <v>20156.59</v>
      </c>
      <c r="F49" s="28"/>
      <c r="G49" s="27"/>
      <c r="H49" s="27" t="s">
        <v>64</v>
      </c>
    </row>
    <row r="50" spans="1:8" x14ac:dyDescent="0.25">
      <c r="A50" s="24" t="s">
        <v>217</v>
      </c>
      <c r="B50" s="24" t="s">
        <v>258</v>
      </c>
      <c r="C50" s="24" t="s">
        <v>136</v>
      </c>
      <c r="D50" s="24" t="s">
        <v>137</v>
      </c>
      <c r="E50" s="25">
        <v>23274.400000000001</v>
      </c>
      <c r="F50" s="26">
        <v>43952</v>
      </c>
      <c r="G50" s="24" t="s">
        <v>259</v>
      </c>
      <c r="H50" s="24"/>
    </row>
    <row r="51" spans="1:8" x14ac:dyDescent="0.25">
      <c r="A51" s="27" t="s">
        <v>11</v>
      </c>
      <c r="B51" s="27"/>
      <c r="C51" s="27"/>
      <c r="D51" s="27"/>
      <c r="E51" s="28">
        <f>SUBTOTAL(9, E50:E50)</f>
        <v>23274.400000000001</v>
      </c>
      <c r="F51" s="28"/>
      <c r="G51" s="27"/>
      <c r="H51" s="27" t="s">
        <v>119</v>
      </c>
    </row>
    <row r="52" spans="1:8" x14ac:dyDescent="0.25">
      <c r="A52" s="24" t="s">
        <v>250</v>
      </c>
      <c r="B52" s="24" t="s">
        <v>260</v>
      </c>
      <c r="C52" s="24" t="s">
        <v>34</v>
      </c>
      <c r="D52" s="24" t="s">
        <v>85</v>
      </c>
      <c r="E52" s="25">
        <v>30171</v>
      </c>
      <c r="F52" s="26">
        <v>43955</v>
      </c>
      <c r="G52" s="24" t="s">
        <v>261</v>
      </c>
      <c r="H52" s="24"/>
    </row>
    <row r="53" spans="1:8" x14ac:dyDescent="0.25">
      <c r="A53" s="27" t="s">
        <v>11</v>
      </c>
      <c r="B53" s="27"/>
      <c r="C53" s="27"/>
      <c r="D53" s="27"/>
      <c r="E53" s="28">
        <f>SUBTOTAL(9, E52:E52)</f>
        <v>30171</v>
      </c>
      <c r="F53" s="28"/>
      <c r="G53" s="27"/>
      <c r="H53" s="27" t="s">
        <v>64</v>
      </c>
    </row>
    <row r="54" spans="1:8" x14ac:dyDescent="0.25">
      <c r="A54" s="24" t="s">
        <v>262</v>
      </c>
      <c r="B54" s="24" t="s">
        <v>263</v>
      </c>
      <c r="C54" s="24" t="s">
        <v>66</v>
      </c>
      <c r="D54" s="24" t="s">
        <v>264</v>
      </c>
      <c r="E54" s="25">
        <v>5380</v>
      </c>
      <c r="F54" s="26">
        <v>43977</v>
      </c>
      <c r="G54" s="24" t="s">
        <v>265</v>
      </c>
      <c r="H54" s="24"/>
    </row>
    <row r="55" spans="1:8" x14ac:dyDescent="0.25">
      <c r="A55" s="21" t="s">
        <v>262</v>
      </c>
      <c r="B55" s="21" t="s">
        <v>263</v>
      </c>
      <c r="C55" s="21" t="s">
        <v>66</v>
      </c>
      <c r="D55" s="21" t="s">
        <v>264</v>
      </c>
      <c r="E55" s="22">
        <v>1250</v>
      </c>
      <c r="F55" s="23">
        <v>43977</v>
      </c>
      <c r="G55" s="21" t="s">
        <v>0</v>
      </c>
      <c r="H55" s="21"/>
    </row>
    <row r="56" spans="1:8" x14ac:dyDescent="0.25">
      <c r="A56" s="24" t="s">
        <v>262</v>
      </c>
      <c r="B56" s="24" t="s">
        <v>263</v>
      </c>
      <c r="C56" s="24" t="s">
        <v>66</v>
      </c>
      <c r="D56" s="24" t="s">
        <v>264</v>
      </c>
      <c r="E56" s="25">
        <v>10800</v>
      </c>
      <c r="F56" s="26">
        <v>43977</v>
      </c>
      <c r="G56" s="24" t="s">
        <v>0</v>
      </c>
      <c r="H56" s="24"/>
    </row>
    <row r="57" spans="1:8" x14ac:dyDescent="0.25">
      <c r="A57" s="21" t="s">
        <v>262</v>
      </c>
      <c r="B57" s="21" t="s">
        <v>263</v>
      </c>
      <c r="C57" s="21" t="s">
        <v>66</v>
      </c>
      <c r="D57" s="21" t="s">
        <v>264</v>
      </c>
      <c r="E57" s="22">
        <v>1335</v>
      </c>
      <c r="F57" s="23">
        <v>43977</v>
      </c>
      <c r="G57" s="21" t="s">
        <v>0</v>
      </c>
      <c r="H57" s="21"/>
    </row>
    <row r="58" spans="1:8" x14ac:dyDescent="0.25">
      <c r="A58" s="24" t="s">
        <v>262</v>
      </c>
      <c r="B58" s="24" t="s">
        <v>263</v>
      </c>
      <c r="C58" s="24" t="s">
        <v>66</v>
      </c>
      <c r="D58" s="24" t="s">
        <v>264</v>
      </c>
      <c r="E58" s="25">
        <v>4050</v>
      </c>
      <c r="F58" s="26">
        <v>43977</v>
      </c>
      <c r="G58" s="24" t="s">
        <v>0</v>
      </c>
      <c r="H58" s="24"/>
    </row>
    <row r="59" spans="1:8" x14ac:dyDescent="0.25">
      <c r="A59" s="21" t="s">
        <v>262</v>
      </c>
      <c r="B59" s="21" t="s">
        <v>263</v>
      </c>
      <c r="C59" s="21" t="s">
        <v>66</v>
      </c>
      <c r="D59" s="21" t="s">
        <v>264</v>
      </c>
      <c r="E59" s="22">
        <v>598.29999999999995</v>
      </c>
      <c r="F59" s="23">
        <v>43977</v>
      </c>
      <c r="G59" s="21" t="s">
        <v>0</v>
      </c>
      <c r="H59" s="21"/>
    </row>
    <row r="60" spans="1:8" x14ac:dyDescent="0.25">
      <c r="A60" s="24" t="s">
        <v>262</v>
      </c>
      <c r="B60" s="24" t="s">
        <v>263</v>
      </c>
      <c r="C60" s="24" t="s">
        <v>66</v>
      </c>
      <c r="D60" s="24" t="s">
        <v>264</v>
      </c>
      <c r="E60" s="25">
        <v>7100</v>
      </c>
      <c r="F60" s="26">
        <v>43977</v>
      </c>
      <c r="G60" s="24" t="s">
        <v>0</v>
      </c>
      <c r="H60" s="24"/>
    </row>
    <row r="61" spans="1:8" x14ac:dyDescent="0.25">
      <c r="A61" s="27" t="s">
        <v>11</v>
      </c>
      <c r="B61" s="27"/>
      <c r="C61" s="27"/>
      <c r="D61" s="27"/>
      <c r="E61" s="28">
        <f>SUBTOTAL(9, E54:E60)</f>
        <v>30513.3</v>
      </c>
      <c r="F61" s="28"/>
      <c r="G61" s="27"/>
      <c r="H61" s="27" t="s">
        <v>119</v>
      </c>
    </row>
    <row r="62" spans="1:8" x14ac:dyDescent="0.25">
      <c r="A62" s="24" t="s">
        <v>181</v>
      </c>
      <c r="B62" s="24" t="s">
        <v>266</v>
      </c>
      <c r="C62" s="24" t="s">
        <v>62</v>
      </c>
      <c r="D62" s="24" t="s">
        <v>267</v>
      </c>
      <c r="E62" s="25">
        <v>50000</v>
      </c>
      <c r="F62" s="26">
        <v>43955</v>
      </c>
      <c r="G62" s="24" t="s">
        <v>268</v>
      </c>
      <c r="H62" s="24"/>
    </row>
    <row r="63" spans="1:8" x14ac:dyDescent="0.25">
      <c r="A63" s="27" t="s">
        <v>11</v>
      </c>
      <c r="B63" s="27"/>
      <c r="C63" s="27"/>
      <c r="D63" s="27"/>
      <c r="E63" s="28">
        <f>SUBTOTAL(9, E62:E62)</f>
        <v>50000</v>
      </c>
      <c r="F63" s="28"/>
      <c r="G63" s="27"/>
      <c r="H63" s="27" t="s">
        <v>64</v>
      </c>
    </row>
    <row r="64" spans="1:8" x14ac:dyDescent="0.25">
      <c r="A64" s="24" t="s">
        <v>226</v>
      </c>
      <c r="B64" s="24" t="s">
        <v>269</v>
      </c>
      <c r="C64" s="24" t="s">
        <v>270</v>
      </c>
      <c r="D64" s="24" t="s">
        <v>49</v>
      </c>
      <c r="E64" s="25">
        <v>89493</v>
      </c>
      <c r="F64" s="26">
        <v>43955</v>
      </c>
      <c r="G64" s="24" t="s">
        <v>271</v>
      </c>
      <c r="H64" s="24"/>
    </row>
    <row r="65" spans="1:8" x14ac:dyDescent="0.25">
      <c r="A65" s="27" t="s">
        <v>11</v>
      </c>
      <c r="B65" s="27"/>
      <c r="C65" s="27"/>
      <c r="D65" s="27"/>
      <c r="E65" s="28">
        <f>SUBTOTAL(9, E64:E64)</f>
        <v>89493</v>
      </c>
      <c r="F65" s="28"/>
      <c r="G65" s="27"/>
      <c r="H65" s="27" t="s">
        <v>119</v>
      </c>
    </row>
    <row r="66" spans="1:8" x14ac:dyDescent="0.25">
      <c r="A66" s="24" t="s">
        <v>226</v>
      </c>
      <c r="B66" s="24" t="s">
        <v>272</v>
      </c>
      <c r="C66" s="24" t="s">
        <v>270</v>
      </c>
      <c r="D66" s="24" t="s">
        <v>49</v>
      </c>
      <c r="E66" s="25">
        <v>89493</v>
      </c>
      <c r="F66" s="26">
        <v>43955</v>
      </c>
      <c r="G66" s="24" t="s">
        <v>273</v>
      </c>
      <c r="H66" s="24"/>
    </row>
    <row r="67" spans="1:8" x14ac:dyDescent="0.25">
      <c r="A67" s="27" t="s">
        <v>11</v>
      </c>
      <c r="B67" s="27"/>
      <c r="C67" s="27"/>
      <c r="D67" s="27"/>
      <c r="E67" s="28">
        <f>SUBTOTAL(9, E66:E66)</f>
        <v>89493</v>
      </c>
      <c r="F67" s="28"/>
      <c r="G67" s="27"/>
      <c r="H67" s="27" t="s">
        <v>119</v>
      </c>
    </row>
    <row r="68" spans="1:8" x14ac:dyDescent="0.25">
      <c r="A68" s="24" t="s">
        <v>123</v>
      </c>
      <c r="B68" s="24" t="s">
        <v>274</v>
      </c>
      <c r="C68" s="24" t="s">
        <v>25</v>
      </c>
      <c r="D68" s="24" t="s">
        <v>89</v>
      </c>
      <c r="E68" s="25">
        <v>129466.08</v>
      </c>
      <c r="F68" s="26">
        <v>43955</v>
      </c>
      <c r="G68" s="24" t="s">
        <v>275</v>
      </c>
      <c r="H68" s="24"/>
    </row>
    <row r="69" spans="1:8" x14ac:dyDescent="0.25">
      <c r="A69" s="27" t="s">
        <v>11</v>
      </c>
      <c r="B69" s="27"/>
      <c r="C69" s="27"/>
      <c r="D69" s="27"/>
      <c r="E69" s="28">
        <f>SUBTOTAL(9, E68:E68)</f>
        <v>129466.08</v>
      </c>
      <c r="F69" s="28"/>
      <c r="G69" s="27"/>
      <c r="H69" s="27" t="s">
        <v>119</v>
      </c>
    </row>
    <row r="70" spans="1:8" x14ac:dyDescent="0.25">
      <c r="A70" s="24" t="s">
        <v>226</v>
      </c>
      <c r="B70" s="24" t="s">
        <v>276</v>
      </c>
      <c r="C70" s="24" t="s">
        <v>46</v>
      </c>
      <c r="D70" s="24" t="s">
        <v>28</v>
      </c>
      <c r="E70" s="25">
        <v>197574</v>
      </c>
      <c r="F70" s="26">
        <v>43969</v>
      </c>
      <c r="G70" s="24" t="s">
        <v>277</v>
      </c>
      <c r="H70" s="24"/>
    </row>
    <row r="71" spans="1:8" x14ac:dyDescent="0.25">
      <c r="A71" s="27" t="s">
        <v>11</v>
      </c>
      <c r="B71" s="27"/>
      <c r="C71" s="27"/>
      <c r="D71" s="27"/>
      <c r="E71" s="28">
        <f>SUBTOTAL(9, E70:E70)</f>
        <v>197574</v>
      </c>
      <c r="F71" s="28"/>
      <c r="G71" s="27"/>
      <c r="H71" s="27" t="s">
        <v>64</v>
      </c>
    </row>
    <row r="72" spans="1:8" x14ac:dyDescent="0.25">
      <c r="A72" s="24" t="s">
        <v>278</v>
      </c>
      <c r="B72" s="24" t="s">
        <v>279</v>
      </c>
      <c r="C72" s="24" t="s">
        <v>189</v>
      </c>
      <c r="D72" s="24" t="s">
        <v>87</v>
      </c>
      <c r="E72" s="25">
        <v>521676.04</v>
      </c>
      <c r="F72" s="26">
        <v>43966</v>
      </c>
      <c r="G72" s="24" t="s">
        <v>280</v>
      </c>
      <c r="H72" s="24"/>
    </row>
    <row r="73" spans="1:8" x14ac:dyDescent="0.25">
      <c r="A73" s="27" t="s">
        <v>11</v>
      </c>
      <c r="B73" s="27"/>
      <c r="C73" s="27"/>
      <c r="D73" s="27"/>
      <c r="E73" s="28">
        <f>SUBTOTAL(9, E72:E72)</f>
        <v>521676.04</v>
      </c>
      <c r="F73" s="28"/>
      <c r="G73" s="27"/>
      <c r="H73" s="27" t="s">
        <v>119</v>
      </c>
    </row>
    <row r="74" spans="1:8" x14ac:dyDescent="0.25">
      <c r="A74" s="27" t="s">
        <v>194</v>
      </c>
      <c r="B74" s="27"/>
      <c r="C74" s="27"/>
      <c r="D74" s="27"/>
      <c r="E74" s="28">
        <f>SUBTOTAL(9, E7:E73)</f>
        <v>1369812.52</v>
      </c>
      <c r="F74" s="28"/>
      <c r="G74" s="27"/>
      <c r="H74" s="27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50E-816F-48B8-9593-9D79C969B256}">
  <dimension ref="A1:H102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8.140625" style="1" bestFit="1" customWidth="1"/>
    <col min="4" max="4" width="28.140625" style="1" bestFit="1" customWidth="1"/>
    <col min="5" max="5" width="9.8554687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29" t="s">
        <v>281</v>
      </c>
      <c r="B7" s="29" t="s">
        <v>282</v>
      </c>
      <c r="C7" s="29" t="s">
        <v>136</v>
      </c>
      <c r="D7" s="29" t="s">
        <v>137</v>
      </c>
      <c r="E7" s="30">
        <v>5010.3999999999996</v>
      </c>
      <c r="F7" s="31">
        <v>43990</v>
      </c>
      <c r="G7" s="29" t="s">
        <v>283</v>
      </c>
      <c r="H7" s="29"/>
    </row>
    <row r="8" spans="1:8" x14ac:dyDescent="0.25">
      <c r="A8" s="32" t="s">
        <v>11</v>
      </c>
      <c r="B8" s="32"/>
      <c r="C8" s="32"/>
      <c r="D8" s="32"/>
      <c r="E8" s="33">
        <f>SUBTOTAL(9, E7:E7)</f>
        <v>5010.3999999999996</v>
      </c>
      <c r="F8" s="33"/>
      <c r="G8" s="32"/>
      <c r="H8" s="32" t="s">
        <v>119</v>
      </c>
    </row>
    <row r="9" spans="1:8" x14ac:dyDescent="0.25">
      <c r="A9" s="29" t="s">
        <v>281</v>
      </c>
      <c r="B9" s="29" t="s">
        <v>284</v>
      </c>
      <c r="C9" s="29" t="s">
        <v>57</v>
      </c>
      <c r="D9" s="29" t="s">
        <v>58</v>
      </c>
      <c r="E9" s="30">
        <v>196.86</v>
      </c>
      <c r="F9" s="31">
        <v>43990</v>
      </c>
      <c r="G9" s="29" t="s">
        <v>285</v>
      </c>
      <c r="H9" s="29"/>
    </row>
    <row r="10" spans="1:8" x14ac:dyDescent="0.25">
      <c r="A10" s="34" t="s">
        <v>281</v>
      </c>
      <c r="B10" s="34" t="s">
        <v>284</v>
      </c>
      <c r="C10" s="34" t="s">
        <v>57</v>
      </c>
      <c r="D10" s="34" t="s">
        <v>58</v>
      </c>
      <c r="E10" s="35">
        <v>241.24</v>
      </c>
      <c r="F10" s="36">
        <v>43990</v>
      </c>
      <c r="G10" s="34" t="s">
        <v>0</v>
      </c>
      <c r="H10" s="34"/>
    </row>
    <row r="11" spans="1:8" x14ac:dyDescent="0.25">
      <c r="A11" s="29" t="s">
        <v>281</v>
      </c>
      <c r="B11" s="29" t="s">
        <v>284</v>
      </c>
      <c r="C11" s="29" t="s">
        <v>57</v>
      </c>
      <c r="D11" s="29" t="s">
        <v>58</v>
      </c>
      <c r="E11" s="30">
        <v>65.37</v>
      </c>
      <c r="F11" s="31">
        <v>43990</v>
      </c>
      <c r="G11" s="29" t="s">
        <v>0</v>
      </c>
      <c r="H11" s="29"/>
    </row>
    <row r="12" spans="1:8" x14ac:dyDescent="0.25">
      <c r="A12" s="34" t="s">
        <v>281</v>
      </c>
      <c r="B12" s="34" t="s">
        <v>284</v>
      </c>
      <c r="C12" s="34" t="s">
        <v>57</v>
      </c>
      <c r="D12" s="34" t="s">
        <v>58</v>
      </c>
      <c r="E12" s="35">
        <v>82.98</v>
      </c>
      <c r="F12" s="36">
        <v>43990</v>
      </c>
      <c r="G12" s="34" t="s">
        <v>0</v>
      </c>
      <c r="H12" s="34"/>
    </row>
    <row r="13" spans="1:8" x14ac:dyDescent="0.25">
      <c r="A13" s="29" t="s">
        <v>281</v>
      </c>
      <c r="B13" s="29" t="s">
        <v>284</v>
      </c>
      <c r="C13" s="29" t="s">
        <v>57</v>
      </c>
      <c r="D13" s="29" t="s">
        <v>58</v>
      </c>
      <c r="E13" s="30">
        <v>271.81</v>
      </c>
      <c r="F13" s="31">
        <v>43990</v>
      </c>
      <c r="G13" s="29" t="s">
        <v>0</v>
      </c>
      <c r="H13" s="29"/>
    </row>
    <row r="14" spans="1:8" x14ac:dyDescent="0.25">
      <c r="A14" s="34" t="s">
        <v>281</v>
      </c>
      <c r="B14" s="34" t="s">
        <v>284</v>
      </c>
      <c r="C14" s="34" t="s">
        <v>57</v>
      </c>
      <c r="D14" s="34" t="s">
        <v>58</v>
      </c>
      <c r="E14" s="35">
        <v>626.28</v>
      </c>
      <c r="F14" s="36">
        <v>43990</v>
      </c>
      <c r="G14" s="34" t="s">
        <v>0</v>
      </c>
      <c r="H14" s="34"/>
    </row>
    <row r="15" spans="1:8" x14ac:dyDescent="0.25">
      <c r="A15" s="29" t="s">
        <v>281</v>
      </c>
      <c r="B15" s="29" t="s">
        <v>284</v>
      </c>
      <c r="C15" s="29" t="s">
        <v>57</v>
      </c>
      <c r="D15" s="29" t="s">
        <v>58</v>
      </c>
      <c r="E15" s="30">
        <v>404.54</v>
      </c>
      <c r="F15" s="31">
        <v>43990</v>
      </c>
      <c r="G15" s="29" t="s">
        <v>0</v>
      </c>
      <c r="H15" s="29"/>
    </row>
    <row r="16" spans="1:8" x14ac:dyDescent="0.25">
      <c r="A16" s="34" t="s">
        <v>281</v>
      </c>
      <c r="B16" s="34" t="s">
        <v>284</v>
      </c>
      <c r="C16" s="34" t="s">
        <v>57</v>
      </c>
      <c r="D16" s="34" t="s">
        <v>58</v>
      </c>
      <c r="E16" s="35">
        <v>407.12</v>
      </c>
      <c r="F16" s="36">
        <v>43990</v>
      </c>
      <c r="G16" s="34" t="s">
        <v>0</v>
      </c>
      <c r="H16" s="34"/>
    </row>
    <row r="17" spans="1:8" x14ac:dyDescent="0.25">
      <c r="A17" s="29" t="s">
        <v>281</v>
      </c>
      <c r="B17" s="29" t="s">
        <v>284</v>
      </c>
      <c r="C17" s="29" t="s">
        <v>57</v>
      </c>
      <c r="D17" s="29" t="s">
        <v>58</v>
      </c>
      <c r="E17" s="30">
        <v>353.44</v>
      </c>
      <c r="F17" s="31">
        <v>43990</v>
      </c>
      <c r="G17" s="29" t="s">
        <v>0</v>
      </c>
      <c r="H17" s="29"/>
    </row>
    <row r="18" spans="1:8" x14ac:dyDescent="0.25">
      <c r="A18" s="34" t="s">
        <v>281</v>
      </c>
      <c r="B18" s="34" t="s">
        <v>284</v>
      </c>
      <c r="C18" s="34" t="s">
        <v>57</v>
      </c>
      <c r="D18" s="34" t="s">
        <v>58</v>
      </c>
      <c r="E18" s="35">
        <v>207.17</v>
      </c>
      <c r="F18" s="36">
        <v>43990</v>
      </c>
      <c r="G18" s="34" t="s">
        <v>0</v>
      </c>
      <c r="H18" s="34"/>
    </row>
    <row r="19" spans="1:8" x14ac:dyDescent="0.25">
      <c r="A19" s="29" t="s">
        <v>281</v>
      </c>
      <c r="B19" s="29" t="s">
        <v>284</v>
      </c>
      <c r="C19" s="29" t="s">
        <v>57</v>
      </c>
      <c r="D19" s="29" t="s">
        <v>58</v>
      </c>
      <c r="E19" s="30">
        <v>91.31</v>
      </c>
      <c r="F19" s="31">
        <v>43990</v>
      </c>
      <c r="G19" s="29" t="s">
        <v>0</v>
      </c>
      <c r="H19" s="29"/>
    </row>
    <row r="20" spans="1:8" x14ac:dyDescent="0.25">
      <c r="A20" s="34" t="s">
        <v>281</v>
      </c>
      <c r="B20" s="34" t="s">
        <v>284</v>
      </c>
      <c r="C20" s="34" t="s">
        <v>57</v>
      </c>
      <c r="D20" s="34" t="s">
        <v>58</v>
      </c>
      <c r="E20" s="35">
        <v>309.57</v>
      </c>
      <c r="F20" s="36">
        <v>43990</v>
      </c>
      <c r="G20" s="34" t="s">
        <v>0</v>
      </c>
      <c r="H20" s="34"/>
    </row>
    <row r="21" spans="1:8" x14ac:dyDescent="0.25">
      <c r="A21" s="29" t="s">
        <v>281</v>
      </c>
      <c r="B21" s="29" t="s">
        <v>284</v>
      </c>
      <c r="C21" s="29" t="s">
        <v>57</v>
      </c>
      <c r="D21" s="29" t="s">
        <v>58</v>
      </c>
      <c r="E21" s="30">
        <v>459.1</v>
      </c>
      <c r="F21" s="31">
        <v>43990</v>
      </c>
      <c r="G21" s="29" t="s">
        <v>0</v>
      </c>
      <c r="H21" s="29"/>
    </row>
    <row r="22" spans="1:8" x14ac:dyDescent="0.25">
      <c r="A22" s="34" t="s">
        <v>281</v>
      </c>
      <c r="B22" s="34" t="s">
        <v>284</v>
      </c>
      <c r="C22" s="34" t="s">
        <v>57</v>
      </c>
      <c r="D22" s="34" t="s">
        <v>58</v>
      </c>
      <c r="E22" s="35">
        <v>50.36</v>
      </c>
      <c r="F22" s="36">
        <v>43990</v>
      </c>
      <c r="G22" s="34" t="s">
        <v>0</v>
      </c>
      <c r="H22" s="34"/>
    </row>
    <row r="23" spans="1:8" x14ac:dyDescent="0.25">
      <c r="A23" s="29" t="s">
        <v>281</v>
      </c>
      <c r="B23" s="29" t="s">
        <v>284</v>
      </c>
      <c r="C23" s="29" t="s">
        <v>57</v>
      </c>
      <c r="D23" s="29" t="s">
        <v>58</v>
      </c>
      <c r="E23" s="30">
        <v>757.49</v>
      </c>
      <c r="F23" s="31">
        <v>43990</v>
      </c>
      <c r="G23" s="29" t="s">
        <v>0</v>
      </c>
      <c r="H23" s="29"/>
    </row>
    <row r="24" spans="1:8" x14ac:dyDescent="0.25">
      <c r="A24" s="34" t="s">
        <v>281</v>
      </c>
      <c r="B24" s="34" t="s">
        <v>284</v>
      </c>
      <c r="C24" s="34" t="s">
        <v>57</v>
      </c>
      <c r="D24" s="34" t="s">
        <v>58</v>
      </c>
      <c r="E24" s="35">
        <v>823.5</v>
      </c>
      <c r="F24" s="36">
        <v>43990</v>
      </c>
      <c r="G24" s="34" t="s">
        <v>0</v>
      </c>
      <c r="H24" s="34"/>
    </row>
    <row r="25" spans="1:8" x14ac:dyDescent="0.25">
      <c r="A25" s="32" t="s">
        <v>11</v>
      </c>
      <c r="B25" s="32"/>
      <c r="C25" s="32"/>
      <c r="D25" s="32"/>
      <c r="E25" s="33">
        <f>SUBTOTAL(9, E9:E24)</f>
        <v>5348.14</v>
      </c>
      <c r="F25" s="33"/>
      <c r="G25" s="32"/>
      <c r="H25" s="32" t="s">
        <v>16</v>
      </c>
    </row>
    <row r="26" spans="1:8" x14ac:dyDescent="0.25">
      <c r="A26" s="34" t="s">
        <v>286</v>
      </c>
      <c r="B26" s="34" t="s">
        <v>287</v>
      </c>
      <c r="C26" s="34" t="s">
        <v>116</v>
      </c>
      <c r="D26" s="34" t="s">
        <v>117</v>
      </c>
      <c r="E26" s="35">
        <v>5200</v>
      </c>
      <c r="F26" s="36">
        <v>43990</v>
      </c>
      <c r="G26" s="34" t="s">
        <v>288</v>
      </c>
      <c r="H26" s="34"/>
    </row>
    <row r="27" spans="1:8" x14ac:dyDescent="0.25">
      <c r="A27" s="32" t="s">
        <v>11</v>
      </c>
      <c r="B27" s="32"/>
      <c r="C27" s="32"/>
      <c r="D27" s="32"/>
      <c r="E27" s="33">
        <f>SUBTOTAL(9, E26:E26)</f>
        <v>5200</v>
      </c>
      <c r="F27" s="33"/>
      <c r="G27" s="32"/>
      <c r="H27" s="32" t="s">
        <v>16</v>
      </c>
    </row>
    <row r="28" spans="1:8" x14ac:dyDescent="0.25">
      <c r="A28" s="34" t="s">
        <v>286</v>
      </c>
      <c r="B28" s="34" t="s">
        <v>289</v>
      </c>
      <c r="C28" s="34" t="s">
        <v>73</v>
      </c>
      <c r="D28" s="34" t="s">
        <v>74</v>
      </c>
      <c r="E28" s="35">
        <v>5229</v>
      </c>
      <c r="F28" s="36">
        <v>43990</v>
      </c>
      <c r="G28" s="34" t="s">
        <v>290</v>
      </c>
      <c r="H28" s="34"/>
    </row>
    <row r="29" spans="1:8" x14ac:dyDescent="0.25">
      <c r="A29" s="32" t="s">
        <v>11</v>
      </c>
      <c r="B29" s="32"/>
      <c r="C29" s="32"/>
      <c r="D29" s="32"/>
      <c r="E29" s="33">
        <f>SUBTOTAL(9, E28:E28)</f>
        <v>5229</v>
      </c>
      <c r="F29" s="33"/>
      <c r="G29" s="32"/>
      <c r="H29" s="32" t="s">
        <v>12</v>
      </c>
    </row>
    <row r="30" spans="1:8" x14ac:dyDescent="0.25">
      <c r="A30" s="34" t="s">
        <v>291</v>
      </c>
      <c r="B30" s="34" t="s">
        <v>292</v>
      </c>
      <c r="C30" s="34" t="s">
        <v>293</v>
      </c>
      <c r="D30" s="34" t="s">
        <v>294</v>
      </c>
      <c r="E30" s="35">
        <v>5600</v>
      </c>
      <c r="F30" s="36">
        <v>43997</v>
      </c>
      <c r="G30" s="34" t="s">
        <v>295</v>
      </c>
      <c r="H30" s="34"/>
    </row>
    <row r="31" spans="1:8" x14ac:dyDescent="0.25">
      <c r="A31" s="32" t="s">
        <v>11</v>
      </c>
      <c r="B31" s="32"/>
      <c r="C31" s="32"/>
      <c r="D31" s="32"/>
      <c r="E31" s="33">
        <f>SUBTOTAL(9, E30:E30)</f>
        <v>5600</v>
      </c>
      <c r="F31" s="33"/>
      <c r="G31" s="32"/>
      <c r="H31" s="32" t="s">
        <v>64</v>
      </c>
    </row>
    <row r="32" spans="1:8" x14ac:dyDescent="0.25">
      <c r="A32" s="34" t="s">
        <v>247</v>
      </c>
      <c r="B32" s="34" t="s">
        <v>296</v>
      </c>
      <c r="C32" s="34" t="s">
        <v>25</v>
      </c>
      <c r="D32" s="34" t="s">
        <v>65</v>
      </c>
      <c r="E32" s="35">
        <v>6087.5</v>
      </c>
      <c r="F32" s="36">
        <v>43990</v>
      </c>
      <c r="G32" s="34" t="s">
        <v>297</v>
      </c>
      <c r="H32" s="34"/>
    </row>
    <row r="33" spans="1:8" x14ac:dyDescent="0.25">
      <c r="A33" s="32" t="s">
        <v>11</v>
      </c>
      <c r="B33" s="32"/>
      <c r="C33" s="32"/>
      <c r="D33" s="32"/>
      <c r="E33" s="33">
        <f>SUBTOTAL(9, E32:E32)</f>
        <v>6087.5</v>
      </c>
      <c r="F33" s="33"/>
      <c r="G33" s="32"/>
      <c r="H33" s="32" t="s">
        <v>16</v>
      </c>
    </row>
    <row r="34" spans="1:8" x14ac:dyDescent="0.25">
      <c r="A34" s="34" t="s">
        <v>114</v>
      </c>
      <c r="B34" s="34" t="s">
        <v>298</v>
      </c>
      <c r="C34" s="34" t="s">
        <v>299</v>
      </c>
      <c r="D34" s="34" t="s">
        <v>300</v>
      </c>
      <c r="E34" s="35">
        <v>3224.5</v>
      </c>
      <c r="F34" s="36">
        <v>44004</v>
      </c>
      <c r="G34" s="34" t="s">
        <v>301</v>
      </c>
      <c r="H34" s="34"/>
    </row>
    <row r="35" spans="1:8" x14ac:dyDescent="0.25">
      <c r="A35" s="29" t="s">
        <v>114</v>
      </c>
      <c r="B35" s="29" t="s">
        <v>298</v>
      </c>
      <c r="C35" s="29" t="s">
        <v>299</v>
      </c>
      <c r="D35" s="29" t="s">
        <v>300</v>
      </c>
      <c r="E35" s="30">
        <v>3224.5</v>
      </c>
      <c r="F35" s="31">
        <v>44004</v>
      </c>
      <c r="G35" s="29" t="s">
        <v>0</v>
      </c>
      <c r="H35" s="29"/>
    </row>
    <row r="36" spans="1:8" x14ac:dyDescent="0.25">
      <c r="A36" s="32" t="s">
        <v>11</v>
      </c>
      <c r="B36" s="32"/>
      <c r="C36" s="32"/>
      <c r="D36" s="32"/>
      <c r="E36" s="33">
        <f>SUBTOTAL(9, E34:E35)</f>
        <v>6449</v>
      </c>
      <c r="F36" s="33"/>
      <c r="G36" s="32"/>
      <c r="H36" s="32" t="s">
        <v>12</v>
      </c>
    </row>
    <row r="37" spans="1:8" x14ac:dyDescent="0.25">
      <c r="A37" s="29" t="s">
        <v>286</v>
      </c>
      <c r="B37" s="29" t="s">
        <v>302</v>
      </c>
      <c r="C37" s="29" t="s">
        <v>61</v>
      </c>
      <c r="D37" s="29" t="s">
        <v>303</v>
      </c>
      <c r="E37" s="30">
        <v>450.1</v>
      </c>
      <c r="F37" s="31">
        <v>43990</v>
      </c>
      <c r="G37" s="29" t="s">
        <v>304</v>
      </c>
      <c r="H37" s="29"/>
    </row>
    <row r="38" spans="1:8" x14ac:dyDescent="0.25">
      <c r="A38" s="34" t="s">
        <v>286</v>
      </c>
      <c r="B38" s="34" t="s">
        <v>302</v>
      </c>
      <c r="C38" s="34" t="s">
        <v>61</v>
      </c>
      <c r="D38" s="34" t="s">
        <v>303</v>
      </c>
      <c r="E38" s="35">
        <v>486.12</v>
      </c>
      <c r="F38" s="36">
        <v>43990</v>
      </c>
      <c r="G38" s="34" t="s">
        <v>0</v>
      </c>
      <c r="H38" s="34"/>
    </row>
    <row r="39" spans="1:8" x14ac:dyDescent="0.25">
      <c r="A39" s="29" t="s">
        <v>286</v>
      </c>
      <c r="B39" s="29" t="s">
        <v>302</v>
      </c>
      <c r="C39" s="29" t="s">
        <v>61</v>
      </c>
      <c r="D39" s="29" t="s">
        <v>303</v>
      </c>
      <c r="E39" s="30">
        <v>1200.27</v>
      </c>
      <c r="F39" s="31">
        <v>43990</v>
      </c>
      <c r="G39" s="29" t="s">
        <v>0</v>
      </c>
      <c r="H39" s="29"/>
    </row>
    <row r="40" spans="1:8" x14ac:dyDescent="0.25">
      <c r="A40" s="34" t="s">
        <v>286</v>
      </c>
      <c r="B40" s="34" t="s">
        <v>302</v>
      </c>
      <c r="C40" s="34" t="s">
        <v>61</v>
      </c>
      <c r="D40" s="34" t="s">
        <v>303</v>
      </c>
      <c r="E40" s="35">
        <v>900.2</v>
      </c>
      <c r="F40" s="36">
        <v>43990</v>
      </c>
      <c r="G40" s="34" t="s">
        <v>0</v>
      </c>
      <c r="H40" s="34"/>
    </row>
    <row r="41" spans="1:8" x14ac:dyDescent="0.25">
      <c r="A41" s="29" t="s">
        <v>286</v>
      </c>
      <c r="B41" s="29" t="s">
        <v>302</v>
      </c>
      <c r="C41" s="29" t="s">
        <v>61</v>
      </c>
      <c r="D41" s="29" t="s">
        <v>303</v>
      </c>
      <c r="E41" s="30">
        <v>3600.81</v>
      </c>
      <c r="F41" s="31">
        <v>43990</v>
      </c>
      <c r="G41" s="29" t="s">
        <v>0</v>
      </c>
      <c r="H41" s="29"/>
    </row>
    <row r="42" spans="1:8" x14ac:dyDescent="0.25">
      <c r="A42" s="32" t="s">
        <v>11</v>
      </c>
      <c r="B42" s="32"/>
      <c r="C42" s="32"/>
      <c r="D42" s="32"/>
      <c r="E42" s="33">
        <f>SUBTOTAL(9, E37:E41)</f>
        <v>6637.5</v>
      </c>
      <c r="F42" s="33"/>
      <c r="G42" s="32"/>
      <c r="H42" s="32" t="s">
        <v>305</v>
      </c>
    </row>
    <row r="43" spans="1:8" x14ac:dyDescent="0.25">
      <c r="A43" s="29" t="s">
        <v>306</v>
      </c>
      <c r="B43" s="29" t="s">
        <v>307</v>
      </c>
      <c r="C43" s="29" t="s">
        <v>308</v>
      </c>
      <c r="D43" s="29" t="s">
        <v>65</v>
      </c>
      <c r="E43" s="30">
        <v>5127</v>
      </c>
      <c r="F43" s="31">
        <v>44004</v>
      </c>
      <c r="G43" s="29" t="s">
        <v>309</v>
      </c>
      <c r="H43" s="29"/>
    </row>
    <row r="44" spans="1:8" x14ac:dyDescent="0.25">
      <c r="A44" s="34" t="s">
        <v>306</v>
      </c>
      <c r="B44" s="34" t="s">
        <v>307</v>
      </c>
      <c r="C44" s="34" t="s">
        <v>68</v>
      </c>
      <c r="D44" s="34" t="s">
        <v>65</v>
      </c>
      <c r="E44" s="35">
        <v>8</v>
      </c>
      <c r="F44" s="36">
        <v>44004</v>
      </c>
      <c r="G44" s="34" t="s">
        <v>0</v>
      </c>
      <c r="H44" s="34"/>
    </row>
    <row r="45" spans="1:8" x14ac:dyDescent="0.25">
      <c r="A45" s="29" t="s">
        <v>306</v>
      </c>
      <c r="B45" s="29" t="s">
        <v>307</v>
      </c>
      <c r="C45" s="29" t="s">
        <v>68</v>
      </c>
      <c r="D45" s="29" t="s">
        <v>65</v>
      </c>
      <c r="E45" s="30">
        <v>2112</v>
      </c>
      <c r="F45" s="31">
        <v>44004</v>
      </c>
      <c r="G45" s="29" t="s">
        <v>0</v>
      </c>
      <c r="H45" s="29"/>
    </row>
    <row r="46" spans="1:8" x14ac:dyDescent="0.25">
      <c r="A46" s="32" t="s">
        <v>11</v>
      </c>
      <c r="B46" s="32"/>
      <c r="C46" s="32"/>
      <c r="D46" s="32"/>
      <c r="E46" s="33">
        <f>SUBTOTAL(9, E43:E45)</f>
        <v>7247</v>
      </c>
      <c r="F46" s="33"/>
      <c r="G46" s="32"/>
      <c r="H46" s="32" t="s">
        <v>16</v>
      </c>
    </row>
    <row r="47" spans="1:8" x14ac:dyDescent="0.25">
      <c r="A47" s="29" t="s">
        <v>310</v>
      </c>
      <c r="B47" s="29" t="s">
        <v>311</v>
      </c>
      <c r="C47" s="29" t="s">
        <v>25</v>
      </c>
      <c r="D47" s="29" t="s">
        <v>28</v>
      </c>
      <c r="E47" s="30">
        <v>3000</v>
      </c>
      <c r="F47" s="31">
        <v>43997</v>
      </c>
      <c r="G47" s="29" t="s">
        <v>312</v>
      </c>
      <c r="H47" s="29"/>
    </row>
    <row r="48" spans="1:8" x14ac:dyDescent="0.25">
      <c r="A48" s="34" t="s">
        <v>310</v>
      </c>
      <c r="B48" s="34" t="s">
        <v>311</v>
      </c>
      <c r="C48" s="34" t="s">
        <v>25</v>
      </c>
      <c r="D48" s="34" t="s">
        <v>28</v>
      </c>
      <c r="E48" s="35">
        <v>922</v>
      </c>
      <c r="F48" s="36">
        <v>43997</v>
      </c>
      <c r="G48" s="34" t="s">
        <v>0</v>
      </c>
      <c r="H48" s="34"/>
    </row>
    <row r="49" spans="1:8" x14ac:dyDescent="0.25">
      <c r="A49" s="29" t="s">
        <v>310</v>
      </c>
      <c r="B49" s="29" t="s">
        <v>311</v>
      </c>
      <c r="C49" s="29" t="s">
        <v>25</v>
      </c>
      <c r="D49" s="29" t="s">
        <v>28</v>
      </c>
      <c r="E49" s="30">
        <v>3750</v>
      </c>
      <c r="F49" s="31">
        <v>43997</v>
      </c>
      <c r="G49" s="29" t="s">
        <v>0</v>
      </c>
      <c r="H49" s="29"/>
    </row>
    <row r="50" spans="1:8" x14ac:dyDescent="0.25">
      <c r="A50" s="32" t="s">
        <v>11</v>
      </c>
      <c r="B50" s="32"/>
      <c r="C50" s="32"/>
      <c r="D50" s="32"/>
      <c r="E50" s="33">
        <f>SUBTOTAL(9, E47:E49)</f>
        <v>7672</v>
      </c>
      <c r="F50" s="33"/>
      <c r="G50" s="32"/>
      <c r="H50" s="32" t="s">
        <v>64</v>
      </c>
    </row>
    <row r="51" spans="1:8" x14ac:dyDescent="0.25">
      <c r="A51" s="29" t="s">
        <v>286</v>
      </c>
      <c r="B51" s="29" t="s">
        <v>313</v>
      </c>
      <c r="C51" s="29" t="s">
        <v>314</v>
      </c>
      <c r="D51" s="29" t="s">
        <v>100</v>
      </c>
      <c r="E51" s="30">
        <v>8360</v>
      </c>
      <c r="F51" s="31">
        <v>43990</v>
      </c>
      <c r="G51" s="29" t="s">
        <v>315</v>
      </c>
      <c r="H51" s="29"/>
    </row>
    <row r="52" spans="1:8" x14ac:dyDescent="0.25">
      <c r="A52" s="32" t="s">
        <v>11</v>
      </c>
      <c r="B52" s="32"/>
      <c r="C52" s="32"/>
      <c r="D52" s="32"/>
      <c r="E52" s="33">
        <f>SUBTOTAL(9, E51:E51)</f>
        <v>8360</v>
      </c>
      <c r="F52" s="33"/>
      <c r="G52" s="32"/>
      <c r="H52" s="32" t="s">
        <v>305</v>
      </c>
    </row>
    <row r="53" spans="1:8" x14ac:dyDescent="0.25">
      <c r="A53" s="29" t="s">
        <v>316</v>
      </c>
      <c r="B53" s="29" t="s">
        <v>317</v>
      </c>
      <c r="C53" s="29" t="s">
        <v>93</v>
      </c>
      <c r="D53" s="29" t="s">
        <v>154</v>
      </c>
      <c r="E53" s="30">
        <v>8369.15</v>
      </c>
      <c r="F53" s="31">
        <v>44004</v>
      </c>
      <c r="G53" s="29" t="s">
        <v>318</v>
      </c>
      <c r="H53" s="29"/>
    </row>
    <row r="54" spans="1:8" x14ac:dyDescent="0.25">
      <c r="A54" s="32" t="s">
        <v>11</v>
      </c>
      <c r="B54" s="32"/>
      <c r="C54" s="32"/>
      <c r="D54" s="32"/>
      <c r="E54" s="33">
        <f>SUBTOTAL(9, E53:E53)</f>
        <v>8369.15</v>
      </c>
      <c r="F54" s="33"/>
      <c r="G54" s="32"/>
      <c r="H54" s="32" t="s">
        <v>16</v>
      </c>
    </row>
    <row r="55" spans="1:8" x14ac:dyDescent="0.25">
      <c r="A55" s="29" t="s">
        <v>319</v>
      </c>
      <c r="B55" s="29" t="s">
        <v>320</v>
      </c>
      <c r="C55" s="29" t="s">
        <v>25</v>
      </c>
      <c r="D55" s="29" t="s">
        <v>28</v>
      </c>
      <c r="E55" s="30">
        <v>7499.19</v>
      </c>
      <c r="F55" s="31">
        <v>44004</v>
      </c>
      <c r="G55" s="29" t="s">
        <v>321</v>
      </c>
      <c r="H55" s="29"/>
    </row>
    <row r="56" spans="1:8" x14ac:dyDescent="0.25">
      <c r="A56" s="34" t="s">
        <v>319</v>
      </c>
      <c r="B56" s="34" t="s">
        <v>320</v>
      </c>
      <c r="C56" s="34" t="s">
        <v>25</v>
      </c>
      <c r="D56" s="34" t="s">
        <v>28</v>
      </c>
      <c r="E56" s="35">
        <v>2000</v>
      </c>
      <c r="F56" s="36">
        <v>44004</v>
      </c>
      <c r="G56" s="34" t="s">
        <v>0</v>
      </c>
      <c r="H56" s="34"/>
    </row>
    <row r="57" spans="1:8" x14ac:dyDescent="0.25">
      <c r="A57" s="32" t="s">
        <v>11</v>
      </c>
      <c r="B57" s="32"/>
      <c r="C57" s="32"/>
      <c r="D57" s="32"/>
      <c r="E57" s="33">
        <f>SUBTOTAL(9, E55:E56)</f>
        <v>9499.1899999999987</v>
      </c>
      <c r="F57" s="33"/>
      <c r="G57" s="32"/>
      <c r="H57" s="32" t="s">
        <v>64</v>
      </c>
    </row>
    <row r="58" spans="1:8" x14ac:dyDescent="0.25">
      <c r="A58" s="34" t="s">
        <v>181</v>
      </c>
      <c r="B58" s="34" t="s">
        <v>322</v>
      </c>
      <c r="C58" s="34" t="s">
        <v>136</v>
      </c>
      <c r="D58" s="34" t="s">
        <v>137</v>
      </c>
      <c r="E58" s="35">
        <v>9009.36</v>
      </c>
      <c r="F58" s="36">
        <v>43983</v>
      </c>
      <c r="G58" s="34" t="s">
        <v>323</v>
      </c>
      <c r="H58" s="34"/>
    </row>
    <row r="59" spans="1:8" x14ac:dyDescent="0.25">
      <c r="A59" s="29" t="s">
        <v>181</v>
      </c>
      <c r="B59" s="29" t="s">
        <v>322</v>
      </c>
      <c r="C59" s="29" t="s">
        <v>136</v>
      </c>
      <c r="D59" s="29" t="s">
        <v>137</v>
      </c>
      <c r="E59" s="30">
        <v>1168.1400000000001</v>
      </c>
      <c r="F59" s="31">
        <v>43983</v>
      </c>
      <c r="G59" s="29" t="s">
        <v>0</v>
      </c>
      <c r="H59" s="29"/>
    </row>
    <row r="60" spans="1:8" x14ac:dyDescent="0.25">
      <c r="A60" s="32" t="s">
        <v>11</v>
      </c>
      <c r="B60" s="32"/>
      <c r="C60" s="32"/>
      <c r="D60" s="32"/>
      <c r="E60" s="33">
        <f>SUBTOTAL(9, E58:E59)</f>
        <v>10177.5</v>
      </c>
      <c r="F60" s="33"/>
      <c r="G60" s="32"/>
      <c r="H60" s="32" t="s">
        <v>16</v>
      </c>
    </row>
    <row r="61" spans="1:8" x14ac:dyDescent="0.25">
      <c r="A61" s="29" t="s">
        <v>281</v>
      </c>
      <c r="B61" s="29" t="s">
        <v>324</v>
      </c>
      <c r="C61" s="29" t="s">
        <v>136</v>
      </c>
      <c r="D61" s="29" t="s">
        <v>137</v>
      </c>
      <c r="E61" s="30">
        <v>10550</v>
      </c>
      <c r="F61" s="31">
        <v>44004</v>
      </c>
      <c r="G61" s="29" t="s">
        <v>325</v>
      </c>
      <c r="H61" s="29"/>
    </row>
    <row r="62" spans="1:8" x14ac:dyDescent="0.25">
      <c r="A62" s="32" t="s">
        <v>11</v>
      </c>
      <c r="B62" s="32"/>
      <c r="C62" s="32"/>
      <c r="D62" s="32"/>
      <c r="E62" s="33">
        <f>SUBTOTAL(9, E61:E61)</f>
        <v>10550</v>
      </c>
      <c r="F62" s="33"/>
      <c r="G62" s="32"/>
      <c r="H62" s="32" t="s">
        <v>16</v>
      </c>
    </row>
    <row r="63" spans="1:8" x14ac:dyDescent="0.25">
      <c r="A63" s="29" t="s">
        <v>247</v>
      </c>
      <c r="B63" s="29" t="s">
        <v>326</v>
      </c>
      <c r="C63" s="29" t="s">
        <v>68</v>
      </c>
      <c r="D63" s="29" t="s">
        <v>17</v>
      </c>
      <c r="E63" s="30">
        <v>187.9</v>
      </c>
      <c r="F63" s="31">
        <v>43983</v>
      </c>
      <c r="G63" s="29" t="s">
        <v>327</v>
      </c>
      <c r="H63" s="29"/>
    </row>
    <row r="64" spans="1:8" x14ac:dyDescent="0.25">
      <c r="A64" s="34" t="s">
        <v>247</v>
      </c>
      <c r="B64" s="34" t="s">
        <v>326</v>
      </c>
      <c r="C64" s="34" t="s">
        <v>68</v>
      </c>
      <c r="D64" s="34" t="s">
        <v>17</v>
      </c>
      <c r="E64" s="35">
        <v>1178.4000000000001</v>
      </c>
      <c r="F64" s="36">
        <v>43983</v>
      </c>
      <c r="G64" s="34" t="s">
        <v>0</v>
      </c>
      <c r="H64" s="34"/>
    </row>
    <row r="65" spans="1:8" x14ac:dyDescent="0.25">
      <c r="A65" s="29" t="s">
        <v>247</v>
      </c>
      <c r="B65" s="29" t="s">
        <v>326</v>
      </c>
      <c r="C65" s="29" t="s">
        <v>68</v>
      </c>
      <c r="D65" s="29" t="s">
        <v>17</v>
      </c>
      <c r="E65" s="30">
        <v>775.2</v>
      </c>
      <c r="F65" s="31">
        <v>43983</v>
      </c>
      <c r="G65" s="29" t="s">
        <v>0</v>
      </c>
      <c r="H65" s="29"/>
    </row>
    <row r="66" spans="1:8" x14ac:dyDescent="0.25">
      <c r="A66" s="34" t="s">
        <v>247</v>
      </c>
      <c r="B66" s="34" t="s">
        <v>326</v>
      </c>
      <c r="C66" s="34" t="s">
        <v>68</v>
      </c>
      <c r="D66" s="34" t="s">
        <v>17</v>
      </c>
      <c r="E66" s="35">
        <v>620.20000000000005</v>
      </c>
      <c r="F66" s="36">
        <v>43983</v>
      </c>
      <c r="G66" s="34" t="s">
        <v>0</v>
      </c>
      <c r="H66" s="34"/>
    </row>
    <row r="67" spans="1:8" x14ac:dyDescent="0.25">
      <c r="A67" s="29" t="s">
        <v>247</v>
      </c>
      <c r="B67" s="29" t="s">
        <v>326</v>
      </c>
      <c r="C67" s="29" t="s">
        <v>68</v>
      </c>
      <c r="D67" s="29" t="s">
        <v>17</v>
      </c>
      <c r="E67" s="30">
        <v>7893.8</v>
      </c>
      <c r="F67" s="31">
        <v>43983</v>
      </c>
      <c r="G67" s="29" t="s">
        <v>0</v>
      </c>
      <c r="H67" s="29"/>
    </row>
    <row r="68" spans="1:8" x14ac:dyDescent="0.25">
      <c r="A68" s="32" t="s">
        <v>11</v>
      </c>
      <c r="B68" s="32"/>
      <c r="C68" s="32"/>
      <c r="D68" s="32"/>
      <c r="E68" s="33">
        <f>SUBTOTAL(9, E63:E67)</f>
        <v>10655.5</v>
      </c>
      <c r="F68" s="33"/>
      <c r="G68" s="32"/>
      <c r="H68" s="32" t="s">
        <v>16</v>
      </c>
    </row>
    <row r="69" spans="1:8" x14ac:dyDescent="0.25">
      <c r="A69" s="29" t="s">
        <v>328</v>
      </c>
      <c r="B69" s="29" t="s">
        <v>329</v>
      </c>
      <c r="C69" s="29" t="s">
        <v>136</v>
      </c>
      <c r="D69" s="29" t="s">
        <v>137</v>
      </c>
      <c r="E69" s="30">
        <v>11997.52</v>
      </c>
      <c r="F69" s="31">
        <v>43983</v>
      </c>
      <c r="G69" s="29" t="s">
        <v>330</v>
      </c>
      <c r="H69" s="29"/>
    </row>
    <row r="70" spans="1:8" x14ac:dyDescent="0.25">
      <c r="A70" s="32" t="s">
        <v>11</v>
      </c>
      <c r="B70" s="32"/>
      <c r="C70" s="32"/>
      <c r="D70" s="32"/>
      <c r="E70" s="33">
        <f>SUBTOTAL(9, E69:E69)</f>
        <v>11997.52</v>
      </c>
      <c r="F70" s="33"/>
      <c r="G70" s="32"/>
      <c r="H70" s="32" t="s">
        <v>16</v>
      </c>
    </row>
    <row r="71" spans="1:8" x14ac:dyDescent="0.25">
      <c r="A71" s="29" t="s">
        <v>331</v>
      </c>
      <c r="B71" s="29" t="s">
        <v>332</v>
      </c>
      <c r="C71" s="29" t="s">
        <v>136</v>
      </c>
      <c r="D71" s="29" t="s">
        <v>137</v>
      </c>
      <c r="E71" s="30">
        <v>12975.42</v>
      </c>
      <c r="F71" s="31">
        <v>44011</v>
      </c>
      <c r="G71" s="29" t="s">
        <v>333</v>
      </c>
      <c r="H71" s="29"/>
    </row>
    <row r="72" spans="1:8" x14ac:dyDescent="0.25">
      <c r="A72" s="32" t="s">
        <v>11</v>
      </c>
      <c r="B72" s="32"/>
      <c r="C72" s="32"/>
      <c r="D72" s="32"/>
      <c r="E72" s="33">
        <f>SUBTOTAL(9, E71:E71)</f>
        <v>12975.42</v>
      </c>
      <c r="F72" s="33"/>
      <c r="G72" s="32"/>
      <c r="H72" s="32" t="s">
        <v>16</v>
      </c>
    </row>
    <row r="73" spans="1:8" x14ac:dyDescent="0.25">
      <c r="A73" s="29" t="s">
        <v>334</v>
      </c>
      <c r="B73" s="29" t="s">
        <v>335</v>
      </c>
      <c r="C73" s="29" t="s">
        <v>59</v>
      </c>
      <c r="D73" s="29" t="s">
        <v>60</v>
      </c>
      <c r="E73" s="30">
        <v>13042.5</v>
      </c>
      <c r="F73" s="31">
        <v>44011</v>
      </c>
      <c r="G73" s="29" t="s">
        <v>336</v>
      </c>
      <c r="H73" s="29"/>
    </row>
    <row r="74" spans="1:8" x14ac:dyDescent="0.25">
      <c r="A74" s="32" t="s">
        <v>11</v>
      </c>
      <c r="B74" s="32"/>
      <c r="C74" s="32"/>
      <c r="D74" s="32"/>
      <c r="E74" s="33">
        <f>SUBTOTAL(9, E73:E73)</f>
        <v>13042.5</v>
      </c>
      <c r="F74" s="33"/>
      <c r="G74" s="32"/>
      <c r="H74" s="32" t="s">
        <v>16</v>
      </c>
    </row>
    <row r="75" spans="1:8" x14ac:dyDescent="0.25">
      <c r="A75" s="29" t="s">
        <v>337</v>
      </c>
      <c r="B75" s="29" t="s">
        <v>338</v>
      </c>
      <c r="C75" s="29" t="s">
        <v>25</v>
      </c>
      <c r="D75" s="29" t="s">
        <v>69</v>
      </c>
      <c r="E75" s="30">
        <v>16500</v>
      </c>
      <c r="F75" s="31">
        <v>43983</v>
      </c>
      <c r="G75" s="29" t="s">
        <v>339</v>
      </c>
      <c r="H75" s="29"/>
    </row>
    <row r="76" spans="1:8" x14ac:dyDescent="0.25">
      <c r="A76" s="32" t="s">
        <v>11</v>
      </c>
      <c r="B76" s="32"/>
      <c r="C76" s="32"/>
      <c r="D76" s="32"/>
      <c r="E76" s="33">
        <f>SUBTOTAL(9, E75:E75)</f>
        <v>16500</v>
      </c>
      <c r="F76" s="33"/>
      <c r="G76" s="32"/>
      <c r="H76" s="32" t="s">
        <v>16</v>
      </c>
    </row>
    <row r="77" spans="1:8" x14ac:dyDescent="0.25">
      <c r="A77" s="29" t="s">
        <v>340</v>
      </c>
      <c r="B77" s="29" t="s">
        <v>341</v>
      </c>
      <c r="C77" s="29" t="s">
        <v>197</v>
      </c>
      <c r="D77" s="29" t="s">
        <v>342</v>
      </c>
      <c r="E77" s="30">
        <v>15700</v>
      </c>
      <c r="F77" s="31">
        <v>44001</v>
      </c>
      <c r="G77" s="29" t="s">
        <v>343</v>
      </c>
      <c r="H77" s="29"/>
    </row>
    <row r="78" spans="1:8" x14ac:dyDescent="0.25">
      <c r="A78" s="34" t="s">
        <v>340</v>
      </c>
      <c r="B78" s="34" t="s">
        <v>341</v>
      </c>
      <c r="C78" s="34" t="s">
        <v>197</v>
      </c>
      <c r="D78" s="34" t="s">
        <v>342</v>
      </c>
      <c r="E78" s="35">
        <v>875</v>
      </c>
      <c r="F78" s="36">
        <v>44001</v>
      </c>
      <c r="G78" s="34" t="s">
        <v>0</v>
      </c>
      <c r="H78" s="34"/>
    </row>
    <row r="79" spans="1:8" x14ac:dyDescent="0.25">
      <c r="A79" s="29" t="s">
        <v>340</v>
      </c>
      <c r="B79" s="29" t="s">
        <v>341</v>
      </c>
      <c r="C79" s="29" t="s">
        <v>197</v>
      </c>
      <c r="D79" s="29" t="s">
        <v>342</v>
      </c>
      <c r="E79" s="30">
        <v>375</v>
      </c>
      <c r="F79" s="31">
        <v>44001</v>
      </c>
      <c r="G79" s="29" t="s">
        <v>0</v>
      </c>
      <c r="H79" s="29"/>
    </row>
    <row r="80" spans="1:8" x14ac:dyDescent="0.25">
      <c r="A80" s="32" t="s">
        <v>11</v>
      </c>
      <c r="B80" s="32"/>
      <c r="C80" s="32"/>
      <c r="D80" s="32"/>
      <c r="E80" s="33">
        <f>SUBTOTAL(9, E77:E79)</f>
        <v>16950</v>
      </c>
      <c r="F80" s="33"/>
      <c r="G80" s="32"/>
      <c r="H80" s="32" t="s">
        <v>305</v>
      </c>
    </row>
    <row r="81" spans="1:8" x14ac:dyDescent="0.25">
      <c r="A81" s="29" t="s">
        <v>337</v>
      </c>
      <c r="B81" s="29" t="s">
        <v>344</v>
      </c>
      <c r="C81" s="29" t="s">
        <v>35</v>
      </c>
      <c r="D81" s="29" t="s">
        <v>36</v>
      </c>
      <c r="E81" s="30">
        <v>17224</v>
      </c>
      <c r="F81" s="31">
        <v>43983</v>
      </c>
      <c r="G81" s="29" t="s">
        <v>345</v>
      </c>
      <c r="H81" s="29"/>
    </row>
    <row r="82" spans="1:8" x14ac:dyDescent="0.25">
      <c r="A82" s="32" t="s">
        <v>11</v>
      </c>
      <c r="B82" s="32"/>
      <c r="C82" s="32"/>
      <c r="D82" s="32"/>
      <c r="E82" s="33">
        <f>SUBTOTAL(9, E81:E81)</f>
        <v>17224</v>
      </c>
      <c r="F82" s="33"/>
      <c r="G82" s="32"/>
      <c r="H82" s="32" t="s">
        <v>16</v>
      </c>
    </row>
    <row r="83" spans="1:8" x14ac:dyDescent="0.25">
      <c r="A83" s="29" t="s">
        <v>328</v>
      </c>
      <c r="B83" s="29" t="s">
        <v>346</v>
      </c>
      <c r="C83" s="29" t="s">
        <v>136</v>
      </c>
      <c r="D83" s="29" t="s">
        <v>137</v>
      </c>
      <c r="E83" s="30">
        <v>10550</v>
      </c>
      <c r="F83" s="31">
        <v>43983</v>
      </c>
      <c r="G83" s="29" t="s">
        <v>347</v>
      </c>
      <c r="H83" s="29"/>
    </row>
    <row r="84" spans="1:8" x14ac:dyDescent="0.25">
      <c r="A84" s="34" t="s">
        <v>328</v>
      </c>
      <c r="B84" s="34" t="s">
        <v>346</v>
      </c>
      <c r="C84" s="34" t="s">
        <v>136</v>
      </c>
      <c r="D84" s="34" t="s">
        <v>137</v>
      </c>
      <c r="E84" s="35">
        <v>6975</v>
      </c>
      <c r="F84" s="36">
        <v>43983</v>
      </c>
      <c r="G84" s="34" t="s">
        <v>0</v>
      </c>
      <c r="H84" s="34"/>
    </row>
    <row r="85" spans="1:8" x14ac:dyDescent="0.25">
      <c r="A85" s="32" t="s">
        <v>11</v>
      </c>
      <c r="B85" s="32"/>
      <c r="C85" s="32"/>
      <c r="D85" s="32"/>
      <c r="E85" s="33">
        <f>SUBTOTAL(9, E83:E84)</f>
        <v>17525</v>
      </c>
      <c r="F85" s="33"/>
      <c r="G85" s="32"/>
      <c r="H85" s="32" t="s">
        <v>16</v>
      </c>
    </row>
    <row r="86" spans="1:8" x14ac:dyDescent="0.25">
      <c r="A86" s="34" t="s">
        <v>291</v>
      </c>
      <c r="B86" s="34" t="s">
        <v>348</v>
      </c>
      <c r="C86" s="34" t="s">
        <v>34</v>
      </c>
      <c r="D86" s="34" t="s">
        <v>101</v>
      </c>
      <c r="E86" s="35">
        <v>19712</v>
      </c>
      <c r="F86" s="36">
        <v>44011</v>
      </c>
      <c r="G86" s="34" t="s">
        <v>349</v>
      </c>
      <c r="H86" s="34"/>
    </row>
    <row r="87" spans="1:8" x14ac:dyDescent="0.25">
      <c r="A87" s="32" t="s">
        <v>11</v>
      </c>
      <c r="B87" s="32"/>
      <c r="C87" s="32"/>
      <c r="D87" s="32"/>
      <c r="E87" s="33">
        <f>SUBTOTAL(9, E86:E86)</f>
        <v>19712</v>
      </c>
      <c r="F87" s="33"/>
      <c r="G87" s="32"/>
      <c r="H87" s="32" t="s">
        <v>64</v>
      </c>
    </row>
    <row r="88" spans="1:8" x14ac:dyDescent="0.25">
      <c r="A88" s="34" t="s">
        <v>319</v>
      </c>
      <c r="B88" s="34" t="s">
        <v>350</v>
      </c>
      <c r="C88" s="34" t="s">
        <v>37</v>
      </c>
      <c r="D88" s="34" t="s">
        <v>38</v>
      </c>
      <c r="E88" s="35">
        <v>20000</v>
      </c>
      <c r="F88" s="36">
        <v>43990</v>
      </c>
      <c r="G88" s="34" t="s">
        <v>351</v>
      </c>
      <c r="H88" s="34"/>
    </row>
    <row r="89" spans="1:8" x14ac:dyDescent="0.25">
      <c r="A89" s="32" t="s">
        <v>11</v>
      </c>
      <c r="B89" s="32"/>
      <c r="C89" s="32"/>
      <c r="D89" s="32"/>
      <c r="E89" s="33">
        <f>SUBTOTAL(9, E88:E88)</f>
        <v>20000</v>
      </c>
      <c r="F89" s="33"/>
      <c r="G89" s="32"/>
      <c r="H89" s="32" t="s">
        <v>64</v>
      </c>
    </row>
    <row r="90" spans="1:8" x14ac:dyDescent="0.25">
      <c r="A90" s="34" t="s">
        <v>286</v>
      </c>
      <c r="B90" s="34" t="s">
        <v>352</v>
      </c>
      <c r="C90" s="34" t="s">
        <v>39</v>
      </c>
      <c r="D90" s="34" t="s">
        <v>40</v>
      </c>
      <c r="E90" s="35">
        <v>20492.45</v>
      </c>
      <c r="F90" s="36">
        <v>43990</v>
      </c>
      <c r="G90" s="34" t="s">
        <v>353</v>
      </c>
      <c r="H90" s="34"/>
    </row>
    <row r="91" spans="1:8" x14ac:dyDescent="0.25">
      <c r="A91" s="32" t="s">
        <v>11</v>
      </c>
      <c r="B91" s="32"/>
      <c r="C91" s="32"/>
      <c r="D91" s="32"/>
      <c r="E91" s="33">
        <f>SUBTOTAL(9, E90:E90)</f>
        <v>20492.45</v>
      </c>
      <c r="F91" s="33"/>
      <c r="G91" s="32"/>
      <c r="H91" s="32" t="s">
        <v>64</v>
      </c>
    </row>
    <row r="92" spans="1:8" x14ac:dyDescent="0.25">
      <c r="A92" s="34" t="s">
        <v>247</v>
      </c>
      <c r="B92" s="34" t="s">
        <v>354</v>
      </c>
      <c r="C92" s="34" t="s">
        <v>78</v>
      </c>
      <c r="D92" s="34" t="s">
        <v>65</v>
      </c>
      <c r="E92" s="35">
        <v>21215.22</v>
      </c>
      <c r="F92" s="36">
        <v>43997</v>
      </c>
      <c r="G92" s="34" t="s">
        <v>355</v>
      </c>
      <c r="H92" s="34"/>
    </row>
    <row r="93" spans="1:8" x14ac:dyDescent="0.25">
      <c r="A93" s="32" t="s">
        <v>11</v>
      </c>
      <c r="B93" s="32"/>
      <c r="C93" s="32"/>
      <c r="D93" s="32"/>
      <c r="E93" s="33">
        <f>SUBTOTAL(9, E92:E92)</f>
        <v>21215.22</v>
      </c>
      <c r="F93" s="33"/>
      <c r="G93" s="32"/>
      <c r="H93" s="32" t="s">
        <v>16</v>
      </c>
    </row>
    <row r="94" spans="1:8" x14ac:dyDescent="0.25">
      <c r="A94" s="34" t="s">
        <v>356</v>
      </c>
      <c r="B94" s="34" t="s">
        <v>357</v>
      </c>
      <c r="C94" s="34" t="s">
        <v>41</v>
      </c>
      <c r="D94" s="34" t="s">
        <v>42</v>
      </c>
      <c r="E94" s="35">
        <v>30391.69</v>
      </c>
      <c r="F94" s="36">
        <v>43997</v>
      </c>
      <c r="G94" s="34" t="s">
        <v>358</v>
      </c>
      <c r="H94" s="34"/>
    </row>
    <row r="95" spans="1:8" x14ac:dyDescent="0.25">
      <c r="A95" s="32" t="s">
        <v>11</v>
      </c>
      <c r="B95" s="32"/>
      <c r="C95" s="32"/>
      <c r="D95" s="32"/>
      <c r="E95" s="33">
        <f>SUBTOTAL(9, E94:E94)</f>
        <v>30391.69</v>
      </c>
      <c r="F95" s="33"/>
      <c r="G95" s="32"/>
      <c r="H95" s="32" t="s">
        <v>64</v>
      </c>
    </row>
    <row r="96" spans="1:8" x14ac:dyDescent="0.25">
      <c r="A96" s="34" t="s">
        <v>359</v>
      </c>
      <c r="B96" s="34" t="s">
        <v>360</v>
      </c>
      <c r="C96" s="34" t="s">
        <v>34</v>
      </c>
      <c r="D96" s="34" t="s">
        <v>28</v>
      </c>
      <c r="E96" s="35">
        <v>33429.53</v>
      </c>
      <c r="F96" s="36">
        <v>43983</v>
      </c>
      <c r="G96" s="34" t="s">
        <v>361</v>
      </c>
      <c r="H96" s="34"/>
    </row>
    <row r="97" spans="1:8" x14ac:dyDescent="0.25">
      <c r="A97" s="32" t="s">
        <v>11</v>
      </c>
      <c r="B97" s="32"/>
      <c r="C97" s="32"/>
      <c r="D97" s="32"/>
      <c r="E97" s="33">
        <f>SUBTOTAL(9, E96:E96)</f>
        <v>33429.53</v>
      </c>
      <c r="F97" s="33"/>
      <c r="G97" s="32"/>
      <c r="H97" s="32" t="s">
        <v>64</v>
      </c>
    </row>
    <row r="98" spans="1:8" x14ac:dyDescent="0.25">
      <c r="A98" s="34" t="s">
        <v>362</v>
      </c>
      <c r="B98" s="34" t="s">
        <v>363</v>
      </c>
      <c r="C98" s="34" t="s">
        <v>25</v>
      </c>
      <c r="D98" s="34" t="s">
        <v>364</v>
      </c>
      <c r="E98" s="35">
        <v>34855</v>
      </c>
      <c r="F98" s="36">
        <v>44011</v>
      </c>
      <c r="G98" s="34" t="s">
        <v>365</v>
      </c>
      <c r="H98" s="34"/>
    </row>
    <row r="99" spans="1:8" x14ac:dyDescent="0.25">
      <c r="A99" s="32" t="s">
        <v>11</v>
      </c>
      <c r="B99" s="32"/>
      <c r="C99" s="32"/>
      <c r="D99" s="32"/>
      <c r="E99" s="33">
        <f>SUBTOTAL(9, E98:E98)</f>
        <v>34855</v>
      </c>
      <c r="F99" s="33"/>
      <c r="G99" s="32"/>
      <c r="H99" s="32" t="s">
        <v>16</v>
      </c>
    </row>
    <row r="100" spans="1:8" x14ac:dyDescent="0.25">
      <c r="A100" s="34" t="s">
        <v>366</v>
      </c>
      <c r="B100" s="34" t="s">
        <v>367</v>
      </c>
      <c r="C100" s="34" t="s">
        <v>189</v>
      </c>
      <c r="D100" s="34" t="s">
        <v>87</v>
      </c>
      <c r="E100" s="35">
        <v>97061.5</v>
      </c>
      <c r="F100" s="36">
        <v>44001</v>
      </c>
      <c r="G100" s="34" t="s">
        <v>368</v>
      </c>
      <c r="H100" s="34"/>
    </row>
    <row r="101" spans="1:8" x14ac:dyDescent="0.25">
      <c r="A101" s="32" t="s">
        <v>11</v>
      </c>
      <c r="B101" s="32"/>
      <c r="C101" s="32"/>
      <c r="D101" s="32"/>
      <c r="E101" s="33">
        <f>SUBTOTAL(9, E100:E100)</f>
        <v>97061.5</v>
      </c>
      <c r="F101" s="33"/>
      <c r="G101" s="32"/>
      <c r="H101" s="32" t="s">
        <v>16</v>
      </c>
    </row>
    <row r="102" spans="1:8" x14ac:dyDescent="0.25">
      <c r="A102" s="32" t="s">
        <v>194</v>
      </c>
      <c r="B102" s="32"/>
      <c r="C102" s="32"/>
      <c r="D102" s="32"/>
      <c r="E102" s="33">
        <f>SUBTOTAL(9, E7:E101)</f>
        <v>501463.70999999996</v>
      </c>
      <c r="F102" s="33"/>
      <c r="G102" s="32"/>
      <c r="H102" s="32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095E-6C9E-4FD6-AB42-7C5970BC66DD}">
  <dimension ref="A1:H55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8.140625" style="1" bestFit="1" customWidth="1"/>
    <col min="4" max="4" width="28.28515625" style="1" bestFit="1" customWidth="1"/>
    <col min="5" max="5" width="9.85546875" style="1" bestFit="1" customWidth="1"/>
    <col min="6" max="6" width="11.42578125" style="1" bestFit="1" customWidth="1"/>
    <col min="7" max="7" width="18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29" t="s">
        <v>369</v>
      </c>
      <c r="B7" s="29" t="s">
        <v>370</v>
      </c>
      <c r="C7" s="29" t="s">
        <v>116</v>
      </c>
      <c r="D7" s="29" t="s">
        <v>117</v>
      </c>
      <c r="E7" s="30">
        <v>5850</v>
      </c>
      <c r="F7" s="31">
        <v>44032</v>
      </c>
      <c r="G7" s="29" t="s">
        <v>371</v>
      </c>
      <c r="H7" s="29"/>
    </row>
    <row r="8" spans="1:8" x14ac:dyDescent="0.25">
      <c r="A8" s="32" t="s">
        <v>11</v>
      </c>
      <c r="B8" s="32"/>
      <c r="C8" s="32"/>
      <c r="D8" s="32"/>
      <c r="E8" s="33">
        <f>SUBTOTAL(9, E7:E7)</f>
        <v>5850</v>
      </c>
      <c r="F8" s="33"/>
      <c r="G8" s="32"/>
      <c r="H8" s="32" t="s">
        <v>372</v>
      </c>
    </row>
    <row r="9" spans="1:8" x14ac:dyDescent="0.25">
      <c r="A9" s="29" t="s">
        <v>373</v>
      </c>
      <c r="B9" s="29" t="s">
        <v>374</v>
      </c>
      <c r="C9" s="29" t="s">
        <v>375</v>
      </c>
      <c r="D9" s="29" t="s">
        <v>89</v>
      </c>
      <c r="E9" s="30">
        <v>5391.39</v>
      </c>
      <c r="F9" s="31">
        <v>44032</v>
      </c>
      <c r="G9" s="29" t="s">
        <v>376</v>
      </c>
      <c r="H9" s="29"/>
    </row>
    <row r="10" spans="1:8" x14ac:dyDescent="0.25">
      <c r="A10" s="34" t="s">
        <v>373</v>
      </c>
      <c r="B10" s="34" t="s">
        <v>374</v>
      </c>
      <c r="C10" s="34" t="s">
        <v>25</v>
      </c>
      <c r="D10" s="34" t="s">
        <v>89</v>
      </c>
      <c r="E10" s="35">
        <v>467.72</v>
      </c>
      <c r="F10" s="36">
        <v>44032</v>
      </c>
      <c r="G10" s="34" t="s">
        <v>0</v>
      </c>
      <c r="H10" s="34"/>
    </row>
    <row r="11" spans="1:8" x14ac:dyDescent="0.25">
      <c r="A11" s="32" t="s">
        <v>11</v>
      </c>
      <c r="B11" s="32"/>
      <c r="C11" s="32"/>
      <c r="D11" s="32"/>
      <c r="E11" s="33">
        <f>SUBTOTAL(9, E9:E10)</f>
        <v>5859.1100000000006</v>
      </c>
      <c r="F11" s="33"/>
      <c r="G11" s="32"/>
      <c r="H11" s="32" t="s">
        <v>372</v>
      </c>
    </row>
    <row r="12" spans="1:8" x14ac:dyDescent="0.25">
      <c r="A12" s="34" t="s">
        <v>377</v>
      </c>
      <c r="B12" s="34" t="s">
        <v>378</v>
      </c>
      <c r="C12" s="34" t="s">
        <v>68</v>
      </c>
      <c r="D12" s="34" t="s">
        <v>17</v>
      </c>
      <c r="E12" s="35">
        <v>6336.8</v>
      </c>
      <c r="F12" s="36">
        <v>44018</v>
      </c>
      <c r="G12" s="34" t="s">
        <v>379</v>
      </c>
      <c r="H12" s="34"/>
    </row>
    <row r="13" spans="1:8" x14ac:dyDescent="0.25">
      <c r="A13" s="32" t="s">
        <v>11</v>
      </c>
      <c r="B13" s="32"/>
      <c r="C13" s="32"/>
      <c r="D13" s="32"/>
      <c r="E13" s="33">
        <f>SUBTOTAL(9, E12:E12)</f>
        <v>6336.8</v>
      </c>
      <c r="F13" s="33"/>
      <c r="G13" s="32"/>
      <c r="H13" s="32" t="s">
        <v>12</v>
      </c>
    </row>
    <row r="14" spans="1:8" x14ac:dyDescent="0.25">
      <c r="A14" s="34" t="s">
        <v>380</v>
      </c>
      <c r="B14" s="34" t="s">
        <v>381</v>
      </c>
      <c r="C14" s="34" t="s">
        <v>382</v>
      </c>
      <c r="D14" s="34" t="s">
        <v>383</v>
      </c>
      <c r="E14" s="35">
        <v>6511.99</v>
      </c>
      <c r="F14" s="36">
        <v>44039</v>
      </c>
      <c r="G14" s="34" t="s">
        <v>384</v>
      </c>
      <c r="H14" s="34"/>
    </row>
    <row r="15" spans="1:8" x14ac:dyDescent="0.25">
      <c r="A15" s="32" t="s">
        <v>11</v>
      </c>
      <c r="B15" s="32"/>
      <c r="C15" s="32"/>
      <c r="D15" s="32"/>
      <c r="E15" s="33">
        <f>SUBTOTAL(9, E14:E14)</f>
        <v>6511.99</v>
      </c>
      <c r="F15" s="33"/>
      <c r="G15" s="32"/>
      <c r="H15" s="32" t="s">
        <v>16</v>
      </c>
    </row>
    <row r="16" spans="1:8" x14ac:dyDescent="0.25">
      <c r="A16" s="34" t="s">
        <v>385</v>
      </c>
      <c r="B16" s="34" t="s">
        <v>386</v>
      </c>
      <c r="C16" s="34" t="s">
        <v>59</v>
      </c>
      <c r="D16" s="34" t="s">
        <v>60</v>
      </c>
      <c r="E16" s="35">
        <v>6941.22</v>
      </c>
      <c r="F16" s="36">
        <v>44025</v>
      </c>
      <c r="G16" s="34" t="s">
        <v>387</v>
      </c>
      <c r="H16" s="34"/>
    </row>
    <row r="17" spans="1:8" x14ac:dyDescent="0.25">
      <c r="A17" s="32" t="s">
        <v>11</v>
      </c>
      <c r="B17" s="32"/>
      <c r="C17" s="32"/>
      <c r="D17" s="32"/>
      <c r="E17" s="33">
        <f>SUBTOTAL(9, E16:E16)</f>
        <v>6941.22</v>
      </c>
      <c r="F17" s="33"/>
      <c r="G17" s="32"/>
      <c r="H17" s="32" t="s">
        <v>16</v>
      </c>
    </row>
    <row r="18" spans="1:8" x14ac:dyDescent="0.25">
      <c r="A18" s="34" t="s">
        <v>388</v>
      </c>
      <c r="B18" s="34" t="s">
        <v>389</v>
      </c>
      <c r="C18" s="34" t="s">
        <v>93</v>
      </c>
      <c r="D18" s="34" t="s">
        <v>154</v>
      </c>
      <c r="E18" s="35">
        <v>7332.51</v>
      </c>
      <c r="F18" s="36">
        <v>44032</v>
      </c>
      <c r="G18" s="34" t="s">
        <v>390</v>
      </c>
      <c r="H18" s="34"/>
    </row>
    <row r="19" spans="1:8" x14ac:dyDescent="0.25">
      <c r="A19" s="32" t="s">
        <v>11</v>
      </c>
      <c r="B19" s="32"/>
      <c r="C19" s="32"/>
      <c r="D19" s="32"/>
      <c r="E19" s="33">
        <f>SUBTOTAL(9, E18:E18)</f>
        <v>7332.51</v>
      </c>
      <c r="F19" s="33"/>
      <c r="G19" s="32"/>
      <c r="H19" s="32" t="s">
        <v>16</v>
      </c>
    </row>
    <row r="20" spans="1:8" x14ac:dyDescent="0.25">
      <c r="A20" s="34" t="s">
        <v>391</v>
      </c>
      <c r="B20" s="34" t="s">
        <v>392</v>
      </c>
      <c r="C20" s="34" t="s">
        <v>66</v>
      </c>
      <c r="D20" s="34" t="s">
        <v>82</v>
      </c>
      <c r="E20" s="35">
        <v>8740</v>
      </c>
      <c r="F20" s="36">
        <v>44032</v>
      </c>
      <c r="G20" s="34" t="s">
        <v>393</v>
      </c>
      <c r="H20" s="34"/>
    </row>
    <row r="21" spans="1:8" x14ac:dyDescent="0.25">
      <c r="A21" s="32" t="s">
        <v>11</v>
      </c>
      <c r="B21" s="32"/>
      <c r="C21" s="32"/>
      <c r="D21" s="32"/>
      <c r="E21" s="33">
        <f>SUBTOTAL(9, E20:E20)</f>
        <v>8740</v>
      </c>
      <c r="F21" s="33"/>
      <c r="G21" s="32"/>
      <c r="H21" s="32" t="s">
        <v>16</v>
      </c>
    </row>
    <row r="22" spans="1:8" x14ac:dyDescent="0.25">
      <c r="A22" s="34" t="s">
        <v>377</v>
      </c>
      <c r="B22" s="34" t="s">
        <v>394</v>
      </c>
      <c r="C22" s="34" t="s">
        <v>395</v>
      </c>
      <c r="D22" s="34" t="s">
        <v>294</v>
      </c>
      <c r="E22" s="35">
        <v>8941.27</v>
      </c>
      <c r="F22" s="36">
        <v>44033</v>
      </c>
      <c r="G22" s="34" t="s">
        <v>396</v>
      </c>
      <c r="H22" s="34"/>
    </row>
    <row r="23" spans="1:8" x14ac:dyDescent="0.25">
      <c r="A23" s="32" t="s">
        <v>11</v>
      </c>
      <c r="B23" s="32"/>
      <c r="C23" s="32"/>
      <c r="D23" s="32"/>
      <c r="E23" s="33">
        <f>SUBTOTAL(9, E22:E22)</f>
        <v>8941.27</v>
      </c>
      <c r="F23" s="33"/>
      <c r="G23" s="32"/>
      <c r="H23" s="32" t="s">
        <v>64</v>
      </c>
    </row>
    <row r="24" spans="1:8" x14ac:dyDescent="0.25">
      <c r="A24" s="34" t="s">
        <v>388</v>
      </c>
      <c r="B24" s="34" t="s">
        <v>397</v>
      </c>
      <c r="C24" s="34" t="s">
        <v>136</v>
      </c>
      <c r="D24" s="34" t="s">
        <v>398</v>
      </c>
      <c r="E24" s="35">
        <v>9633.51</v>
      </c>
      <c r="F24" s="36">
        <v>44018</v>
      </c>
      <c r="G24" s="34" t="s">
        <v>399</v>
      </c>
      <c r="H24" s="34"/>
    </row>
    <row r="25" spans="1:8" x14ac:dyDescent="0.25">
      <c r="A25" s="32" t="s">
        <v>11</v>
      </c>
      <c r="B25" s="32"/>
      <c r="C25" s="32"/>
      <c r="D25" s="32"/>
      <c r="E25" s="33">
        <f>SUBTOTAL(9, E24:E24)</f>
        <v>9633.51</v>
      </c>
      <c r="F25" s="33"/>
      <c r="G25" s="32"/>
      <c r="H25" s="32" t="s">
        <v>16</v>
      </c>
    </row>
    <row r="26" spans="1:8" x14ac:dyDescent="0.25">
      <c r="A26" s="34" t="s">
        <v>388</v>
      </c>
      <c r="B26" s="34" t="s">
        <v>400</v>
      </c>
      <c r="C26" s="34" t="s">
        <v>314</v>
      </c>
      <c r="D26" s="34" t="s">
        <v>100</v>
      </c>
      <c r="E26" s="35">
        <v>1320</v>
      </c>
      <c r="F26" s="36">
        <v>44039</v>
      </c>
      <c r="G26" s="34" t="s">
        <v>401</v>
      </c>
      <c r="H26" s="34"/>
    </row>
    <row r="27" spans="1:8" x14ac:dyDescent="0.25">
      <c r="A27" s="29" t="s">
        <v>388</v>
      </c>
      <c r="B27" s="29" t="s">
        <v>400</v>
      </c>
      <c r="C27" s="29" t="s">
        <v>314</v>
      </c>
      <c r="D27" s="29" t="s">
        <v>100</v>
      </c>
      <c r="E27" s="30">
        <v>8360</v>
      </c>
      <c r="F27" s="31">
        <v>44039</v>
      </c>
      <c r="G27" s="29" t="s">
        <v>0</v>
      </c>
      <c r="H27" s="29"/>
    </row>
    <row r="28" spans="1:8" x14ac:dyDescent="0.25">
      <c r="A28" s="32" t="s">
        <v>11</v>
      </c>
      <c r="B28" s="32"/>
      <c r="C28" s="32"/>
      <c r="D28" s="32"/>
      <c r="E28" s="33">
        <f>SUBTOTAL(9, E26:E27)</f>
        <v>9680</v>
      </c>
      <c r="F28" s="33"/>
      <c r="G28" s="32"/>
      <c r="H28" s="32" t="s">
        <v>19</v>
      </c>
    </row>
    <row r="29" spans="1:8" x14ac:dyDescent="0.25">
      <c r="A29" s="29" t="s">
        <v>319</v>
      </c>
      <c r="B29" s="29" t="s">
        <v>402</v>
      </c>
      <c r="C29" s="29" t="s">
        <v>189</v>
      </c>
      <c r="D29" s="29" t="s">
        <v>264</v>
      </c>
      <c r="E29" s="30">
        <v>9916.9599999999991</v>
      </c>
      <c r="F29" s="31">
        <v>44018</v>
      </c>
      <c r="G29" s="29" t="s">
        <v>403</v>
      </c>
      <c r="H29" s="29"/>
    </row>
    <row r="30" spans="1:8" x14ac:dyDescent="0.25">
      <c r="A30" s="32" t="s">
        <v>11</v>
      </c>
      <c r="B30" s="32"/>
      <c r="C30" s="32"/>
      <c r="D30" s="32"/>
      <c r="E30" s="33">
        <f>SUBTOTAL(9, E29:E29)</f>
        <v>9916.9599999999991</v>
      </c>
      <c r="F30" s="33"/>
      <c r="G30" s="32"/>
      <c r="H30" s="32" t="s">
        <v>16</v>
      </c>
    </row>
    <row r="31" spans="1:8" x14ac:dyDescent="0.25">
      <c r="A31" s="29" t="s">
        <v>388</v>
      </c>
      <c r="B31" s="29" t="s">
        <v>404</v>
      </c>
      <c r="C31" s="29" t="s">
        <v>25</v>
      </c>
      <c r="D31" s="29" t="s">
        <v>83</v>
      </c>
      <c r="E31" s="30">
        <v>9999</v>
      </c>
      <c r="F31" s="31">
        <v>44025</v>
      </c>
      <c r="G31" s="29" t="s">
        <v>405</v>
      </c>
      <c r="H31" s="29"/>
    </row>
    <row r="32" spans="1:8" x14ac:dyDescent="0.25">
      <c r="A32" s="32" t="s">
        <v>11</v>
      </c>
      <c r="B32" s="32"/>
      <c r="C32" s="32"/>
      <c r="D32" s="32"/>
      <c r="E32" s="33">
        <f>SUBTOTAL(9, E31:E31)</f>
        <v>9999</v>
      </c>
      <c r="F32" s="33"/>
      <c r="G32" s="32"/>
      <c r="H32" s="32" t="s">
        <v>16</v>
      </c>
    </row>
    <row r="33" spans="1:8" x14ac:dyDescent="0.25">
      <c r="A33" s="29" t="s">
        <v>388</v>
      </c>
      <c r="B33" s="29" t="s">
        <v>406</v>
      </c>
      <c r="C33" s="29" t="s">
        <v>136</v>
      </c>
      <c r="D33" s="29" t="s">
        <v>137</v>
      </c>
      <c r="E33" s="30">
        <v>11121.12</v>
      </c>
      <c r="F33" s="31">
        <v>44032</v>
      </c>
      <c r="G33" s="29" t="s">
        <v>407</v>
      </c>
      <c r="H33" s="29"/>
    </row>
    <row r="34" spans="1:8" x14ac:dyDescent="0.25">
      <c r="A34" s="32" t="s">
        <v>11</v>
      </c>
      <c r="B34" s="32"/>
      <c r="C34" s="32"/>
      <c r="D34" s="32"/>
      <c r="E34" s="33">
        <f>SUBTOTAL(9, E33:E33)</f>
        <v>11121.12</v>
      </c>
      <c r="F34" s="33"/>
      <c r="G34" s="32"/>
      <c r="H34" s="32" t="s">
        <v>16</v>
      </c>
    </row>
    <row r="35" spans="1:8" x14ac:dyDescent="0.25">
      <c r="A35" s="29" t="s">
        <v>408</v>
      </c>
      <c r="B35" s="29" t="s">
        <v>409</v>
      </c>
      <c r="C35" s="29" t="s">
        <v>35</v>
      </c>
      <c r="D35" s="29" t="s">
        <v>36</v>
      </c>
      <c r="E35" s="30">
        <v>17336</v>
      </c>
      <c r="F35" s="31">
        <v>44025</v>
      </c>
      <c r="G35" s="29" t="s">
        <v>410</v>
      </c>
      <c r="H35" s="29"/>
    </row>
    <row r="36" spans="1:8" x14ac:dyDescent="0.25">
      <c r="A36" s="32" t="s">
        <v>11</v>
      </c>
      <c r="B36" s="32"/>
      <c r="C36" s="32"/>
      <c r="D36" s="32"/>
      <c r="E36" s="33">
        <f>SUBTOTAL(9, E35:E35)</f>
        <v>17336</v>
      </c>
      <c r="F36" s="33"/>
      <c r="G36" s="32"/>
      <c r="H36" s="32" t="s">
        <v>16</v>
      </c>
    </row>
    <row r="37" spans="1:8" x14ac:dyDescent="0.25">
      <c r="A37" s="29" t="s">
        <v>411</v>
      </c>
      <c r="B37" s="29" t="s">
        <v>412</v>
      </c>
      <c r="C37" s="29" t="s">
        <v>39</v>
      </c>
      <c r="D37" s="29" t="s">
        <v>40</v>
      </c>
      <c r="E37" s="30">
        <v>20345.509999999998</v>
      </c>
      <c r="F37" s="31">
        <v>44032</v>
      </c>
      <c r="G37" s="29" t="s">
        <v>413</v>
      </c>
      <c r="H37" s="29"/>
    </row>
    <row r="38" spans="1:8" x14ac:dyDescent="0.25">
      <c r="A38" s="32" t="s">
        <v>11</v>
      </c>
      <c r="B38" s="32"/>
      <c r="C38" s="32"/>
      <c r="D38" s="32"/>
      <c r="E38" s="33">
        <f>SUBTOTAL(9, E37:E37)</f>
        <v>20345.509999999998</v>
      </c>
      <c r="F38" s="33"/>
      <c r="G38" s="32"/>
      <c r="H38" s="32" t="s">
        <v>19</v>
      </c>
    </row>
    <row r="39" spans="1:8" x14ac:dyDescent="0.25">
      <c r="A39" s="29" t="s">
        <v>334</v>
      </c>
      <c r="B39" s="29" t="s">
        <v>414</v>
      </c>
      <c r="C39" s="29" t="s">
        <v>25</v>
      </c>
      <c r="D39" s="29" t="s">
        <v>33</v>
      </c>
      <c r="E39" s="30">
        <v>26000</v>
      </c>
      <c r="F39" s="31">
        <v>44018</v>
      </c>
      <c r="G39" s="29" t="s">
        <v>415</v>
      </c>
      <c r="H39" s="29"/>
    </row>
    <row r="40" spans="1:8" x14ac:dyDescent="0.25">
      <c r="A40" s="32" t="s">
        <v>11</v>
      </c>
      <c r="B40" s="32"/>
      <c r="C40" s="32"/>
      <c r="D40" s="32"/>
      <c r="E40" s="33">
        <f>SUBTOTAL(9, E39:E39)</f>
        <v>26000</v>
      </c>
      <c r="F40" s="33"/>
      <c r="G40" s="32"/>
      <c r="H40" s="32" t="s">
        <v>16</v>
      </c>
    </row>
    <row r="41" spans="1:8" x14ac:dyDescent="0.25">
      <c r="A41" s="29" t="s">
        <v>416</v>
      </c>
      <c r="B41" s="29" t="s">
        <v>417</v>
      </c>
      <c r="C41" s="29" t="s">
        <v>41</v>
      </c>
      <c r="D41" s="29" t="s">
        <v>42</v>
      </c>
      <c r="E41" s="30">
        <v>30391.69</v>
      </c>
      <c r="F41" s="31">
        <v>44025</v>
      </c>
      <c r="G41" s="29" t="s">
        <v>418</v>
      </c>
      <c r="H41" s="29"/>
    </row>
    <row r="42" spans="1:8" x14ac:dyDescent="0.25">
      <c r="A42" s="32" t="s">
        <v>11</v>
      </c>
      <c r="B42" s="32"/>
      <c r="C42" s="32"/>
      <c r="D42" s="32"/>
      <c r="E42" s="33">
        <f>SUBTOTAL(9, E41:E41)</f>
        <v>30391.69</v>
      </c>
      <c r="F42" s="33"/>
      <c r="G42" s="32"/>
      <c r="H42" s="32" t="s">
        <v>64</v>
      </c>
    </row>
    <row r="43" spans="1:8" x14ac:dyDescent="0.25">
      <c r="A43" s="29" t="s">
        <v>419</v>
      </c>
      <c r="B43" s="29" t="s">
        <v>420</v>
      </c>
      <c r="C43" s="29" t="s">
        <v>41</v>
      </c>
      <c r="D43" s="29" t="s">
        <v>42</v>
      </c>
      <c r="E43" s="30">
        <v>31541.89</v>
      </c>
      <c r="F43" s="31">
        <v>44032</v>
      </c>
      <c r="G43" s="29" t="s">
        <v>421</v>
      </c>
      <c r="H43" s="29"/>
    </row>
    <row r="44" spans="1:8" x14ac:dyDescent="0.25">
      <c r="A44" s="32" t="s">
        <v>11</v>
      </c>
      <c r="B44" s="32"/>
      <c r="C44" s="32"/>
      <c r="D44" s="32"/>
      <c r="E44" s="33">
        <f>SUBTOTAL(9, E43:E43)</f>
        <v>31541.89</v>
      </c>
      <c r="F44" s="33"/>
      <c r="G44" s="32"/>
      <c r="H44" s="32" t="s">
        <v>64</v>
      </c>
    </row>
    <row r="45" spans="1:8" x14ac:dyDescent="0.25">
      <c r="A45" s="29" t="s">
        <v>422</v>
      </c>
      <c r="B45" s="29" t="s">
        <v>423</v>
      </c>
      <c r="C45" s="29" t="s">
        <v>95</v>
      </c>
      <c r="D45" s="29" t="s">
        <v>96</v>
      </c>
      <c r="E45" s="30">
        <v>11640.96</v>
      </c>
      <c r="F45" s="31">
        <v>44032</v>
      </c>
      <c r="G45" s="29" t="s">
        <v>424</v>
      </c>
      <c r="H45" s="29"/>
    </row>
    <row r="46" spans="1:8" x14ac:dyDescent="0.25">
      <c r="A46" s="34" t="s">
        <v>422</v>
      </c>
      <c r="B46" s="34" t="s">
        <v>423</v>
      </c>
      <c r="C46" s="34" t="s">
        <v>95</v>
      </c>
      <c r="D46" s="34" t="s">
        <v>96</v>
      </c>
      <c r="E46" s="35">
        <v>11640.96</v>
      </c>
      <c r="F46" s="36">
        <v>44032</v>
      </c>
      <c r="G46" s="34" t="s">
        <v>0</v>
      </c>
      <c r="H46" s="34"/>
    </row>
    <row r="47" spans="1:8" x14ac:dyDescent="0.25">
      <c r="A47" s="29" t="s">
        <v>422</v>
      </c>
      <c r="B47" s="29" t="s">
        <v>423</v>
      </c>
      <c r="C47" s="29" t="s">
        <v>95</v>
      </c>
      <c r="D47" s="29" t="s">
        <v>96</v>
      </c>
      <c r="E47" s="30">
        <v>11640.96</v>
      </c>
      <c r="F47" s="31">
        <v>44032</v>
      </c>
      <c r="G47" s="29" t="s">
        <v>0</v>
      </c>
      <c r="H47" s="29"/>
    </row>
    <row r="48" spans="1:8" x14ac:dyDescent="0.25">
      <c r="A48" s="32" t="s">
        <v>11</v>
      </c>
      <c r="B48" s="32"/>
      <c r="C48" s="32"/>
      <c r="D48" s="32"/>
      <c r="E48" s="33">
        <f>SUBTOTAL(9, E45:E47)</f>
        <v>34922.879999999997</v>
      </c>
      <c r="F48" s="33"/>
      <c r="G48" s="32"/>
      <c r="H48" s="32" t="s">
        <v>64</v>
      </c>
    </row>
    <row r="49" spans="1:8" x14ac:dyDescent="0.25">
      <c r="A49" s="29" t="s">
        <v>425</v>
      </c>
      <c r="B49" s="29" t="s">
        <v>426</v>
      </c>
      <c r="C49" s="29" t="s">
        <v>66</v>
      </c>
      <c r="D49" s="29" t="s">
        <v>103</v>
      </c>
      <c r="E49" s="30">
        <v>101219.18</v>
      </c>
      <c r="F49" s="31">
        <v>44032</v>
      </c>
      <c r="G49" s="29" t="s">
        <v>427</v>
      </c>
      <c r="H49" s="29"/>
    </row>
    <row r="50" spans="1:8" x14ac:dyDescent="0.25">
      <c r="A50" s="32" t="s">
        <v>11</v>
      </c>
      <c r="B50" s="32"/>
      <c r="C50" s="32"/>
      <c r="D50" s="32"/>
      <c r="E50" s="33">
        <f>SUBTOTAL(9, E49:E49)</f>
        <v>101219.18</v>
      </c>
      <c r="F50" s="33"/>
      <c r="G50" s="32"/>
      <c r="H50" s="32" t="s">
        <v>16</v>
      </c>
    </row>
    <row r="51" spans="1:8" x14ac:dyDescent="0.25">
      <c r="A51" s="29" t="s">
        <v>428</v>
      </c>
      <c r="B51" s="29" t="s">
        <v>429</v>
      </c>
      <c r="C51" s="29" t="s">
        <v>270</v>
      </c>
      <c r="D51" s="29" t="s">
        <v>87</v>
      </c>
      <c r="E51" s="30">
        <v>237263.27</v>
      </c>
      <c r="F51" s="31">
        <v>44032</v>
      </c>
      <c r="G51" s="29" t="s">
        <v>430</v>
      </c>
      <c r="H51" s="29"/>
    </row>
    <row r="52" spans="1:8" x14ac:dyDescent="0.25">
      <c r="A52" s="32" t="s">
        <v>11</v>
      </c>
      <c r="B52" s="32"/>
      <c r="C52" s="32"/>
      <c r="D52" s="32"/>
      <c r="E52" s="33">
        <f>SUBTOTAL(9, E51:E51)</f>
        <v>237263.27</v>
      </c>
      <c r="F52" s="33"/>
      <c r="G52" s="32"/>
      <c r="H52" s="32" t="s">
        <v>16</v>
      </c>
    </row>
    <row r="53" spans="1:8" x14ac:dyDescent="0.25">
      <c r="A53" s="29" t="s">
        <v>428</v>
      </c>
      <c r="B53" s="29" t="s">
        <v>431</v>
      </c>
      <c r="C53" s="29" t="s">
        <v>93</v>
      </c>
      <c r="D53" s="29" t="s">
        <v>87</v>
      </c>
      <c r="E53" s="30">
        <v>333757.8</v>
      </c>
      <c r="F53" s="31">
        <v>44025</v>
      </c>
      <c r="G53" s="29" t="s">
        <v>432</v>
      </c>
      <c r="H53" s="29"/>
    </row>
    <row r="54" spans="1:8" x14ac:dyDescent="0.25">
      <c r="A54" s="32" t="s">
        <v>11</v>
      </c>
      <c r="B54" s="32"/>
      <c r="C54" s="32"/>
      <c r="D54" s="32"/>
      <c r="E54" s="33">
        <f>SUBTOTAL(9, E53:E53)</f>
        <v>333757.8</v>
      </c>
      <c r="F54" s="33"/>
      <c r="G54" s="32"/>
      <c r="H54" s="32" t="s">
        <v>16</v>
      </c>
    </row>
    <row r="55" spans="1:8" x14ac:dyDescent="0.25">
      <c r="A55" s="32" t="s">
        <v>194</v>
      </c>
      <c r="B55" s="32"/>
      <c r="C55" s="32"/>
      <c r="D55" s="32"/>
      <c r="E55" s="33">
        <f>SUBTOTAL(9, E7:E54)</f>
        <v>939641.71</v>
      </c>
      <c r="F55" s="33"/>
      <c r="G55" s="32"/>
      <c r="H55" s="32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486-D6BB-4981-9165-87076F8E4FBD}">
  <dimension ref="A1:H37"/>
  <sheetViews>
    <sheetView workbookViewId="0">
      <selection activeCell="C19" sqref="C19"/>
    </sheetView>
  </sheetViews>
  <sheetFormatPr defaultColWidth="9.42578125" defaultRowHeight="15" x14ac:dyDescent="0.25"/>
  <cols>
    <col min="1" max="1" width="12.5703125" style="1" bestFit="1" customWidth="1"/>
    <col min="2" max="2" width="14.5703125" style="1" bestFit="1" customWidth="1"/>
    <col min="3" max="3" width="48.140625" style="1" bestFit="1" customWidth="1"/>
    <col min="4" max="4" width="28.140625" style="1" bestFit="1" customWidth="1"/>
    <col min="5" max="5" width="9.8554687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425781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29" t="s">
        <v>433</v>
      </c>
      <c r="B7" s="29" t="s">
        <v>434</v>
      </c>
      <c r="C7" s="29" t="s">
        <v>116</v>
      </c>
      <c r="D7" s="29" t="s">
        <v>117</v>
      </c>
      <c r="E7" s="30">
        <v>5850</v>
      </c>
      <c r="F7" s="31">
        <v>44060</v>
      </c>
      <c r="G7" s="29" t="s">
        <v>435</v>
      </c>
      <c r="H7" s="29"/>
    </row>
    <row r="8" spans="1:8" x14ac:dyDescent="0.25">
      <c r="A8" s="32" t="s">
        <v>11</v>
      </c>
      <c r="B8" s="32"/>
      <c r="C8" s="32"/>
      <c r="D8" s="32"/>
      <c r="E8" s="33">
        <f>SUBTOTAL(9, E7:E7)</f>
        <v>5850</v>
      </c>
      <c r="F8" s="33"/>
      <c r="G8" s="32"/>
      <c r="H8" s="32" t="s">
        <v>372</v>
      </c>
    </row>
    <row r="9" spans="1:8" x14ac:dyDescent="0.25">
      <c r="A9" s="29" t="s">
        <v>433</v>
      </c>
      <c r="B9" s="29" t="s">
        <v>436</v>
      </c>
      <c r="C9" s="29" t="s">
        <v>25</v>
      </c>
      <c r="D9" s="29" t="s">
        <v>79</v>
      </c>
      <c r="E9" s="30">
        <v>3287</v>
      </c>
      <c r="F9" s="31">
        <v>44053</v>
      </c>
      <c r="G9" s="29" t="s">
        <v>437</v>
      </c>
      <c r="H9" s="29"/>
    </row>
    <row r="10" spans="1:8" x14ac:dyDescent="0.25">
      <c r="A10" s="34" t="s">
        <v>433</v>
      </c>
      <c r="B10" s="34" t="s">
        <v>436</v>
      </c>
      <c r="C10" s="34" t="s">
        <v>25</v>
      </c>
      <c r="D10" s="34" t="s">
        <v>79</v>
      </c>
      <c r="E10" s="35">
        <v>3287</v>
      </c>
      <c r="F10" s="36">
        <v>44053</v>
      </c>
      <c r="G10" s="34" t="s">
        <v>0</v>
      </c>
      <c r="H10" s="34"/>
    </row>
    <row r="11" spans="1:8" x14ac:dyDescent="0.25">
      <c r="A11" s="32" t="s">
        <v>11</v>
      </c>
      <c r="B11" s="32"/>
      <c r="C11" s="32"/>
      <c r="D11" s="32"/>
      <c r="E11" s="33">
        <f>SUBTOTAL(9, E9:E10)</f>
        <v>6574</v>
      </c>
      <c r="F11" s="33"/>
      <c r="G11" s="32"/>
      <c r="H11" s="32" t="s">
        <v>372</v>
      </c>
    </row>
    <row r="12" spans="1:8" x14ac:dyDescent="0.25">
      <c r="A12" s="34" t="s">
        <v>438</v>
      </c>
      <c r="B12" s="34" t="s">
        <v>439</v>
      </c>
      <c r="C12" s="34" t="s">
        <v>440</v>
      </c>
      <c r="D12" s="34" t="s">
        <v>15</v>
      </c>
      <c r="E12" s="35">
        <v>6913.21</v>
      </c>
      <c r="F12" s="36">
        <v>44053</v>
      </c>
      <c r="G12" s="34" t="s">
        <v>441</v>
      </c>
      <c r="H12" s="34"/>
    </row>
    <row r="13" spans="1:8" x14ac:dyDescent="0.25">
      <c r="A13" s="32" t="s">
        <v>11</v>
      </c>
      <c r="B13" s="32"/>
      <c r="C13" s="32"/>
      <c r="D13" s="32"/>
      <c r="E13" s="33">
        <f>SUBTOTAL(9, E12:E12)</f>
        <v>6913.21</v>
      </c>
      <c r="F13" s="33"/>
      <c r="G13" s="32"/>
      <c r="H13" s="32" t="s">
        <v>372</v>
      </c>
    </row>
    <row r="14" spans="1:8" x14ac:dyDescent="0.25">
      <c r="A14" s="34" t="s">
        <v>369</v>
      </c>
      <c r="B14" s="34" t="s">
        <v>442</v>
      </c>
      <c r="C14" s="34" t="s">
        <v>21</v>
      </c>
      <c r="D14" s="34" t="s">
        <v>443</v>
      </c>
      <c r="E14" s="35">
        <v>7459</v>
      </c>
      <c r="F14" s="36">
        <v>44067</v>
      </c>
      <c r="G14" s="34" t="s">
        <v>444</v>
      </c>
      <c r="H14" s="34"/>
    </row>
    <row r="15" spans="1:8" x14ac:dyDescent="0.25">
      <c r="A15" s="32" t="s">
        <v>11</v>
      </c>
      <c r="B15" s="32"/>
      <c r="C15" s="32"/>
      <c r="D15" s="32"/>
      <c r="E15" s="33">
        <f>SUBTOTAL(9, E14:E14)</f>
        <v>7459</v>
      </c>
      <c r="F15" s="33"/>
      <c r="G15" s="32"/>
      <c r="H15" s="32" t="s">
        <v>445</v>
      </c>
    </row>
    <row r="16" spans="1:8" x14ac:dyDescent="0.25">
      <c r="A16" s="34" t="s">
        <v>446</v>
      </c>
      <c r="B16" s="34" t="s">
        <v>447</v>
      </c>
      <c r="C16" s="34" t="s">
        <v>448</v>
      </c>
      <c r="D16" s="34" t="s">
        <v>15</v>
      </c>
      <c r="E16" s="35">
        <v>8238</v>
      </c>
      <c r="F16" s="36">
        <v>44067</v>
      </c>
      <c r="G16" s="34" t="s">
        <v>449</v>
      </c>
      <c r="H16" s="34"/>
    </row>
    <row r="17" spans="1:8" x14ac:dyDescent="0.25">
      <c r="A17" s="32" t="s">
        <v>11</v>
      </c>
      <c r="B17" s="32"/>
      <c r="C17" s="32"/>
      <c r="D17" s="32"/>
      <c r="E17" s="33">
        <f>SUBTOTAL(9, E16:E16)</f>
        <v>8238</v>
      </c>
      <c r="F17" s="33"/>
      <c r="G17" s="32"/>
      <c r="H17" s="32" t="s">
        <v>372</v>
      </c>
    </row>
    <row r="18" spans="1:8" x14ac:dyDescent="0.25">
      <c r="A18" s="34" t="s">
        <v>450</v>
      </c>
      <c r="B18" s="34" t="s">
        <v>451</v>
      </c>
      <c r="C18" s="34" t="s">
        <v>136</v>
      </c>
      <c r="D18" s="34" t="s">
        <v>398</v>
      </c>
      <c r="E18" s="35">
        <v>9203.09</v>
      </c>
      <c r="F18" s="36">
        <v>44060</v>
      </c>
      <c r="G18" s="34" t="s">
        <v>452</v>
      </c>
      <c r="H18" s="34"/>
    </row>
    <row r="19" spans="1:8" x14ac:dyDescent="0.25">
      <c r="A19" s="32" t="s">
        <v>11</v>
      </c>
      <c r="B19" s="32"/>
      <c r="C19" s="32"/>
      <c r="D19" s="32"/>
      <c r="E19" s="33">
        <f>SUBTOTAL(9, E18:E18)</f>
        <v>9203.09</v>
      </c>
      <c r="F19" s="33"/>
      <c r="G19" s="32"/>
      <c r="H19" s="32" t="s">
        <v>445</v>
      </c>
    </row>
    <row r="20" spans="1:8" x14ac:dyDescent="0.25">
      <c r="A20" s="34" t="s">
        <v>453</v>
      </c>
      <c r="B20" s="34" t="s">
        <v>454</v>
      </c>
      <c r="C20" s="34" t="s">
        <v>53</v>
      </c>
      <c r="D20" s="34" t="s">
        <v>72</v>
      </c>
      <c r="E20" s="35">
        <v>9388.25</v>
      </c>
      <c r="F20" s="36">
        <v>44046</v>
      </c>
      <c r="G20" s="34" t="s">
        <v>455</v>
      </c>
      <c r="H20" s="34"/>
    </row>
    <row r="21" spans="1:8" x14ac:dyDescent="0.25">
      <c r="A21" s="32" t="s">
        <v>11</v>
      </c>
      <c r="B21" s="32"/>
      <c r="C21" s="32"/>
      <c r="D21" s="32"/>
      <c r="E21" s="33">
        <f>SUBTOTAL(9, E20:E20)</f>
        <v>9388.25</v>
      </c>
      <c r="F21" s="33"/>
      <c r="G21" s="32"/>
      <c r="H21" s="32" t="s">
        <v>372</v>
      </c>
    </row>
    <row r="22" spans="1:8" x14ac:dyDescent="0.25">
      <c r="A22" s="34" t="s">
        <v>369</v>
      </c>
      <c r="B22" s="34" t="s">
        <v>456</v>
      </c>
      <c r="C22" s="34" t="s">
        <v>457</v>
      </c>
      <c r="D22" s="34" t="s">
        <v>81</v>
      </c>
      <c r="E22" s="35">
        <v>9848.9500000000007</v>
      </c>
      <c r="F22" s="36">
        <v>44053</v>
      </c>
      <c r="G22" s="34" t="s">
        <v>458</v>
      </c>
      <c r="H22" s="34"/>
    </row>
    <row r="23" spans="1:8" x14ac:dyDescent="0.25">
      <c r="A23" s="32" t="s">
        <v>11</v>
      </c>
      <c r="B23" s="32"/>
      <c r="C23" s="32"/>
      <c r="D23" s="32"/>
      <c r="E23" s="33">
        <f>SUBTOTAL(9, E22:E22)</f>
        <v>9848.9500000000007</v>
      </c>
      <c r="F23" s="33"/>
      <c r="G23" s="32"/>
      <c r="H23" s="32" t="s">
        <v>372</v>
      </c>
    </row>
    <row r="24" spans="1:8" x14ac:dyDescent="0.25">
      <c r="A24" s="34" t="s">
        <v>328</v>
      </c>
      <c r="B24" s="34" t="s">
        <v>459</v>
      </c>
      <c r="C24" s="34" t="s">
        <v>136</v>
      </c>
      <c r="D24" s="34" t="s">
        <v>137</v>
      </c>
      <c r="E24" s="35">
        <v>4663.76</v>
      </c>
      <c r="F24" s="36">
        <v>44053</v>
      </c>
      <c r="G24" s="34" t="s">
        <v>460</v>
      </c>
      <c r="H24" s="34"/>
    </row>
    <row r="25" spans="1:8" x14ac:dyDescent="0.25">
      <c r="A25" s="29" t="s">
        <v>328</v>
      </c>
      <c r="B25" s="29" t="s">
        <v>459</v>
      </c>
      <c r="C25" s="29" t="s">
        <v>136</v>
      </c>
      <c r="D25" s="29" t="s">
        <v>137</v>
      </c>
      <c r="E25" s="30">
        <v>5676</v>
      </c>
      <c r="F25" s="31">
        <v>44053</v>
      </c>
      <c r="G25" s="29" t="s">
        <v>0</v>
      </c>
      <c r="H25" s="29"/>
    </row>
    <row r="26" spans="1:8" x14ac:dyDescent="0.25">
      <c r="A26" s="32" t="s">
        <v>11</v>
      </c>
      <c r="B26" s="32"/>
      <c r="C26" s="32"/>
      <c r="D26" s="32"/>
      <c r="E26" s="33">
        <f>SUBTOTAL(9, E24:E25)</f>
        <v>10339.76</v>
      </c>
      <c r="F26" s="33"/>
      <c r="G26" s="32"/>
      <c r="H26" s="32" t="s">
        <v>372</v>
      </c>
    </row>
    <row r="27" spans="1:8" x14ac:dyDescent="0.25">
      <c r="A27" s="29" t="s">
        <v>461</v>
      </c>
      <c r="B27" s="29" t="s">
        <v>462</v>
      </c>
      <c r="C27" s="29" t="s">
        <v>35</v>
      </c>
      <c r="D27" s="29" t="s">
        <v>36</v>
      </c>
      <c r="E27" s="30">
        <v>17336</v>
      </c>
      <c r="F27" s="31">
        <v>44046</v>
      </c>
      <c r="G27" s="29" t="s">
        <v>463</v>
      </c>
      <c r="H27" s="29"/>
    </row>
    <row r="28" spans="1:8" x14ac:dyDescent="0.25">
      <c r="A28" s="32" t="s">
        <v>11</v>
      </c>
      <c r="B28" s="32"/>
      <c r="C28" s="32"/>
      <c r="D28" s="32"/>
      <c r="E28" s="33">
        <f>SUBTOTAL(9, E27:E27)</f>
        <v>17336</v>
      </c>
      <c r="F28" s="33"/>
      <c r="G28" s="32"/>
      <c r="H28" s="32" t="s">
        <v>372</v>
      </c>
    </row>
    <row r="29" spans="1:8" x14ac:dyDescent="0.25">
      <c r="A29" s="29" t="s">
        <v>464</v>
      </c>
      <c r="B29" s="29" t="s">
        <v>465</v>
      </c>
      <c r="C29" s="29" t="s">
        <v>39</v>
      </c>
      <c r="D29" s="29" t="s">
        <v>40</v>
      </c>
      <c r="E29" s="30">
        <v>20893.21</v>
      </c>
      <c r="F29" s="31">
        <v>44046</v>
      </c>
      <c r="G29" s="29" t="s">
        <v>466</v>
      </c>
      <c r="H29" s="29"/>
    </row>
    <row r="30" spans="1:8" x14ac:dyDescent="0.25">
      <c r="A30" s="32" t="s">
        <v>11</v>
      </c>
      <c r="B30" s="32"/>
      <c r="C30" s="32"/>
      <c r="D30" s="32"/>
      <c r="E30" s="33">
        <f>SUBTOTAL(9, E29:E29)</f>
        <v>20893.21</v>
      </c>
      <c r="F30" s="33"/>
      <c r="G30" s="32"/>
      <c r="H30" s="32" t="s">
        <v>467</v>
      </c>
    </row>
    <row r="31" spans="1:8" x14ac:dyDescent="0.25">
      <c r="A31" s="29" t="s">
        <v>446</v>
      </c>
      <c r="B31" s="29" t="s">
        <v>468</v>
      </c>
      <c r="C31" s="29" t="s">
        <v>469</v>
      </c>
      <c r="D31" s="29" t="s">
        <v>15</v>
      </c>
      <c r="E31" s="30">
        <v>55575</v>
      </c>
      <c r="F31" s="31">
        <v>44067</v>
      </c>
      <c r="G31" s="29" t="s">
        <v>470</v>
      </c>
      <c r="H31" s="29"/>
    </row>
    <row r="32" spans="1:8" x14ac:dyDescent="0.25">
      <c r="A32" s="32" t="s">
        <v>11</v>
      </c>
      <c r="B32" s="32"/>
      <c r="C32" s="32"/>
      <c r="D32" s="32"/>
      <c r="E32" s="33">
        <f>SUBTOTAL(9, E31:E31)</f>
        <v>55575</v>
      </c>
      <c r="F32" s="33"/>
      <c r="G32" s="32"/>
      <c r="H32" s="32" t="s">
        <v>372</v>
      </c>
    </row>
    <row r="33" spans="1:8" x14ac:dyDescent="0.25">
      <c r="A33" s="29" t="s">
        <v>461</v>
      </c>
      <c r="B33" s="29" t="s">
        <v>471</v>
      </c>
      <c r="C33" s="29" t="s">
        <v>86</v>
      </c>
      <c r="D33" s="29" t="s">
        <v>15</v>
      </c>
      <c r="E33" s="30">
        <v>99739</v>
      </c>
      <c r="F33" s="31">
        <v>44060</v>
      </c>
      <c r="G33" s="29" t="s">
        <v>472</v>
      </c>
      <c r="H33" s="29"/>
    </row>
    <row r="34" spans="1:8" x14ac:dyDescent="0.25">
      <c r="A34" s="32" t="s">
        <v>11</v>
      </c>
      <c r="B34" s="32"/>
      <c r="C34" s="32"/>
      <c r="D34" s="32"/>
      <c r="E34" s="33">
        <f>SUBTOTAL(9, E33:E33)</f>
        <v>99739</v>
      </c>
      <c r="F34" s="33"/>
      <c r="G34" s="32"/>
      <c r="H34" s="32" t="s">
        <v>372</v>
      </c>
    </row>
    <row r="35" spans="1:8" x14ac:dyDescent="0.25">
      <c r="A35" s="29" t="s">
        <v>473</v>
      </c>
      <c r="B35" s="29" t="s">
        <v>474</v>
      </c>
      <c r="C35" s="29" t="s">
        <v>66</v>
      </c>
      <c r="D35" s="29" t="s">
        <v>87</v>
      </c>
      <c r="E35" s="30">
        <v>259052.65</v>
      </c>
      <c r="F35" s="31">
        <v>44060</v>
      </c>
      <c r="G35" s="29" t="s">
        <v>475</v>
      </c>
      <c r="H35" s="29"/>
    </row>
    <row r="36" spans="1:8" x14ac:dyDescent="0.25">
      <c r="A36" s="32" t="s">
        <v>11</v>
      </c>
      <c r="B36" s="32"/>
      <c r="C36" s="32"/>
      <c r="D36" s="32"/>
      <c r="E36" s="33">
        <f>SUBTOTAL(9, E35:E35)</f>
        <v>259052.65</v>
      </c>
      <c r="F36" s="33"/>
      <c r="G36" s="32"/>
      <c r="H36" s="32" t="s">
        <v>372</v>
      </c>
    </row>
    <row r="37" spans="1:8" x14ac:dyDescent="0.25">
      <c r="A37" s="32" t="s">
        <v>194</v>
      </c>
      <c r="B37" s="32"/>
      <c r="C37" s="32"/>
      <c r="D37" s="32"/>
      <c r="E37" s="33">
        <f>SUBTOTAL(9, E7:E36)</f>
        <v>526410.12</v>
      </c>
      <c r="F37" s="33"/>
      <c r="G37" s="32"/>
      <c r="H37" s="32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0E34-3C84-4BD6-9A07-9AEAF6D4454A}">
  <dimension ref="A1:H53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9.5703125" style="1" bestFit="1" customWidth="1"/>
    <col min="4" max="4" width="31.85546875" style="1" bestFit="1" customWidth="1"/>
    <col min="5" max="5" width="10.140625" style="1" bestFit="1" customWidth="1"/>
    <col min="6" max="6" width="11.710937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334</v>
      </c>
      <c r="B7" s="5" t="s">
        <v>476</v>
      </c>
      <c r="C7" s="5" t="s">
        <v>25</v>
      </c>
      <c r="D7" s="5" t="s">
        <v>102</v>
      </c>
      <c r="E7" s="6">
        <v>5105.5200000000004</v>
      </c>
      <c r="F7" s="37">
        <v>44099</v>
      </c>
      <c r="G7" s="5" t="s">
        <v>477</v>
      </c>
      <c r="H7" s="5"/>
    </row>
    <row r="8" spans="1:8" x14ac:dyDescent="0.25">
      <c r="A8" s="8" t="s">
        <v>11</v>
      </c>
      <c r="B8" s="8"/>
      <c r="C8" s="8"/>
      <c r="D8" s="8"/>
      <c r="E8" s="9">
        <f>SUBTOTAL(9, E7:E7)</f>
        <v>5105.5200000000004</v>
      </c>
      <c r="F8" s="9"/>
      <c r="G8" s="8"/>
      <c r="H8" s="8" t="s">
        <v>16</v>
      </c>
    </row>
    <row r="9" spans="1:8" x14ac:dyDescent="0.25">
      <c r="A9" s="5" t="s">
        <v>478</v>
      </c>
      <c r="B9" s="5" t="s">
        <v>479</v>
      </c>
      <c r="C9" s="5" t="s">
        <v>20</v>
      </c>
      <c r="D9" s="5" t="s">
        <v>81</v>
      </c>
      <c r="E9" s="6">
        <v>5212.6899999999996</v>
      </c>
      <c r="F9" s="37">
        <v>44075</v>
      </c>
      <c r="G9" s="5" t="s">
        <v>480</v>
      </c>
      <c r="H9" s="5"/>
    </row>
    <row r="10" spans="1:8" x14ac:dyDescent="0.25">
      <c r="A10" s="8" t="s">
        <v>11</v>
      </c>
      <c r="B10" s="8"/>
      <c r="C10" s="8"/>
      <c r="D10" s="8"/>
      <c r="E10" s="9">
        <f>SUBTOTAL(9, E9:E9)</f>
        <v>5212.6899999999996</v>
      </c>
      <c r="F10" s="9"/>
      <c r="G10" s="8"/>
      <c r="H10" s="8" t="s">
        <v>16</v>
      </c>
    </row>
    <row r="11" spans="1:8" x14ac:dyDescent="0.25">
      <c r="A11" s="5" t="s">
        <v>481</v>
      </c>
      <c r="B11" s="5" t="s">
        <v>482</v>
      </c>
      <c r="C11" s="5" t="s">
        <v>448</v>
      </c>
      <c r="D11" s="5" t="s">
        <v>483</v>
      </c>
      <c r="E11" s="6">
        <v>510</v>
      </c>
      <c r="F11" s="37">
        <v>44099</v>
      </c>
      <c r="G11" s="5" t="s">
        <v>484</v>
      </c>
      <c r="H11" s="5"/>
    </row>
    <row r="12" spans="1:8" x14ac:dyDescent="0.25">
      <c r="A12" s="10" t="s">
        <v>481</v>
      </c>
      <c r="B12" s="10" t="s">
        <v>482</v>
      </c>
      <c r="C12" s="10" t="s">
        <v>448</v>
      </c>
      <c r="D12" s="10" t="s">
        <v>483</v>
      </c>
      <c r="E12" s="11">
        <v>2370</v>
      </c>
      <c r="F12" s="38">
        <v>44099</v>
      </c>
      <c r="G12" s="10" t="s">
        <v>0</v>
      </c>
      <c r="H12" s="10"/>
    </row>
    <row r="13" spans="1:8" x14ac:dyDescent="0.25">
      <c r="A13" s="5" t="s">
        <v>481</v>
      </c>
      <c r="B13" s="5" t="s">
        <v>482</v>
      </c>
      <c r="C13" s="5" t="s">
        <v>448</v>
      </c>
      <c r="D13" s="5" t="s">
        <v>483</v>
      </c>
      <c r="E13" s="6">
        <v>2370</v>
      </c>
      <c r="F13" s="37">
        <v>44099</v>
      </c>
      <c r="G13" s="5" t="s">
        <v>0</v>
      </c>
      <c r="H13" s="5"/>
    </row>
    <row r="14" spans="1:8" x14ac:dyDescent="0.25">
      <c r="A14" s="10" t="s">
        <v>481</v>
      </c>
      <c r="B14" s="10" t="s">
        <v>482</v>
      </c>
      <c r="C14" s="10" t="s">
        <v>448</v>
      </c>
      <c r="D14" s="10" t="s">
        <v>483</v>
      </c>
      <c r="E14" s="11">
        <v>180</v>
      </c>
      <c r="F14" s="38">
        <v>44099</v>
      </c>
      <c r="G14" s="10" t="s">
        <v>0</v>
      </c>
      <c r="H14" s="10"/>
    </row>
    <row r="15" spans="1:8" x14ac:dyDescent="0.25">
      <c r="A15" s="8" t="s">
        <v>11</v>
      </c>
      <c r="B15" s="8"/>
      <c r="C15" s="8"/>
      <c r="D15" s="8"/>
      <c r="E15" s="9">
        <f>SUBTOTAL(9, E11:E14)</f>
        <v>5430</v>
      </c>
      <c r="F15" s="9"/>
      <c r="G15" s="8"/>
      <c r="H15" s="8" t="s">
        <v>16</v>
      </c>
    </row>
    <row r="16" spans="1:8" x14ac:dyDescent="0.25">
      <c r="A16" s="10" t="s">
        <v>485</v>
      </c>
      <c r="B16" s="10" t="s">
        <v>486</v>
      </c>
      <c r="C16" s="10" t="s">
        <v>116</v>
      </c>
      <c r="D16" s="10" t="s">
        <v>117</v>
      </c>
      <c r="E16" s="11">
        <v>5525</v>
      </c>
      <c r="F16" s="38">
        <v>44092</v>
      </c>
      <c r="G16" s="10" t="s">
        <v>487</v>
      </c>
      <c r="H16" s="10"/>
    </row>
    <row r="17" spans="1:8" x14ac:dyDescent="0.25">
      <c r="A17" s="8" t="s">
        <v>11</v>
      </c>
      <c r="B17" s="8"/>
      <c r="C17" s="8"/>
      <c r="D17" s="8"/>
      <c r="E17" s="9">
        <f>SUBTOTAL(9, E16:E16)</f>
        <v>5525</v>
      </c>
      <c r="F17" s="9"/>
      <c r="G17" s="8"/>
      <c r="H17" s="8" t="s">
        <v>16</v>
      </c>
    </row>
    <row r="18" spans="1:8" x14ac:dyDescent="0.25">
      <c r="A18" s="10" t="s">
        <v>488</v>
      </c>
      <c r="B18" s="10" t="s">
        <v>489</v>
      </c>
      <c r="C18" s="10" t="s">
        <v>59</v>
      </c>
      <c r="D18" s="10" t="s">
        <v>60</v>
      </c>
      <c r="E18" s="11">
        <v>6558</v>
      </c>
      <c r="F18" s="38">
        <v>44099</v>
      </c>
      <c r="G18" s="10" t="s">
        <v>490</v>
      </c>
      <c r="H18" s="10"/>
    </row>
    <row r="19" spans="1:8" x14ac:dyDescent="0.25">
      <c r="A19" s="8" t="s">
        <v>11</v>
      </c>
      <c r="B19" s="8"/>
      <c r="C19" s="8"/>
      <c r="D19" s="8"/>
      <c r="E19" s="9">
        <f>SUBTOTAL(9, E18:E18)</f>
        <v>6558</v>
      </c>
      <c r="F19" s="9"/>
      <c r="G19" s="8"/>
      <c r="H19" s="8" t="s">
        <v>16</v>
      </c>
    </row>
    <row r="20" spans="1:8" x14ac:dyDescent="0.25">
      <c r="A20" s="10" t="s">
        <v>491</v>
      </c>
      <c r="B20" s="10" t="s">
        <v>492</v>
      </c>
      <c r="C20" s="10" t="s">
        <v>68</v>
      </c>
      <c r="D20" s="10" t="s">
        <v>17</v>
      </c>
      <c r="E20" s="11">
        <v>161.25</v>
      </c>
      <c r="F20" s="38">
        <v>44081</v>
      </c>
      <c r="G20" s="10" t="s">
        <v>493</v>
      </c>
      <c r="H20" s="10"/>
    </row>
    <row r="21" spans="1:8" x14ac:dyDescent="0.25">
      <c r="A21" s="5" t="s">
        <v>491</v>
      </c>
      <c r="B21" s="5" t="s">
        <v>492</v>
      </c>
      <c r="C21" s="5" t="s">
        <v>68</v>
      </c>
      <c r="D21" s="5" t="s">
        <v>17</v>
      </c>
      <c r="E21" s="6">
        <v>155.94</v>
      </c>
      <c r="F21" s="37">
        <v>44081</v>
      </c>
      <c r="G21" s="5" t="s">
        <v>0</v>
      </c>
      <c r="H21" s="5"/>
    </row>
    <row r="22" spans="1:8" x14ac:dyDescent="0.25">
      <c r="A22" s="10" t="s">
        <v>491</v>
      </c>
      <c r="B22" s="10" t="s">
        <v>492</v>
      </c>
      <c r="C22" s="10" t="s">
        <v>68</v>
      </c>
      <c r="D22" s="10" t="s">
        <v>17</v>
      </c>
      <c r="E22" s="11">
        <v>6090.2</v>
      </c>
      <c r="F22" s="38">
        <v>44081</v>
      </c>
      <c r="G22" s="10" t="s">
        <v>0</v>
      </c>
      <c r="H22" s="10"/>
    </row>
    <row r="23" spans="1:8" x14ac:dyDescent="0.25">
      <c r="A23" s="5" t="s">
        <v>491</v>
      </c>
      <c r="B23" s="5" t="s">
        <v>492</v>
      </c>
      <c r="C23" s="5" t="s">
        <v>68</v>
      </c>
      <c r="D23" s="5" t="s">
        <v>17</v>
      </c>
      <c r="E23" s="6">
        <v>1136.2</v>
      </c>
      <c r="F23" s="37">
        <v>44081</v>
      </c>
      <c r="G23" s="5" t="s">
        <v>0</v>
      </c>
      <c r="H23" s="5"/>
    </row>
    <row r="24" spans="1:8" x14ac:dyDescent="0.25">
      <c r="A24" s="10" t="s">
        <v>491</v>
      </c>
      <c r="B24" s="10" t="s">
        <v>492</v>
      </c>
      <c r="C24" s="10" t="s">
        <v>68</v>
      </c>
      <c r="D24" s="10" t="s">
        <v>17</v>
      </c>
      <c r="E24" s="11">
        <v>194</v>
      </c>
      <c r="F24" s="38">
        <v>44081</v>
      </c>
      <c r="G24" s="10" t="s">
        <v>0</v>
      </c>
      <c r="H24" s="10"/>
    </row>
    <row r="25" spans="1:8" x14ac:dyDescent="0.25">
      <c r="A25" s="8" t="s">
        <v>11</v>
      </c>
      <c r="B25" s="8"/>
      <c r="C25" s="8"/>
      <c r="D25" s="8"/>
      <c r="E25" s="9">
        <f>SUBTOTAL(9, E20:E24)</f>
        <v>7737.5899999999992</v>
      </c>
      <c r="F25" s="9"/>
      <c r="G25" s="8"/>
      <c r="H25" s="8" t="s">
        <v>16</v>
      </c>
    </row>
    <row r="26" spans="1:8" x14ac:dyDescent="0.25">
      <c r="A26" s="10" t="s">
        <v>494</v>
      </c>
      <c r="B26" s="10" t="s">
        <v>495</v>
      </c>
      <c r="C26" s="10" t="s">
        <v>314</v>
      </c>
      <c r="D26" s="10" t="s">
        <v>100</v>
      </c>
      <c r="E26" s="11">
        <v>8800</v>
      </c>
      <c r="F26" s="38">
        <v>44088</v>
      </c>
      <c r="G26" s="10" t="s">
        <v>496</v>
      </c>
      <c r="H26" s="10"/>
    </row>
    <row r="27" spans="1:8" x14ac:dyDescent="0.25">
      <c r="A27" s="8" t="s">
        <v>11</v>
      </c>
      <c r="B27" s="8"/>
      <c r="C27" s="8"/>
      <c r="D27" s="8"/>
      <c r="E27" s="9">
        <f>SUBTOTAL(9, E26:E26)</f>
        <v>8800</v>
      </c>
      <c r="F27" s="9"/>
      <c r="G27" s="8"/>
      <c r="H27" s="8" t="s">
        <v>19</v>
      </c>
    </row>
    <row r="28" spans="1:8" x14ac:dyDescent="0.25">
      <c r="A28" s="10" t="s">
        <v>488</v>
      </c>
      <c r="B28" s="10" t="s">
        <v>497</v>
      </c>
      <c r="C28" s="10" t="s">
        <v>14</v>
      </c>
      <c r="D28" s="10" t="s">
        <v>498</v>
      </c>
      <c r="E28" s="11">
        <v>8824</v>
      </c>
      <c r="F28" s="38">
        <v>44099</v>
      </c>
      <c r="G28" s="10" t="s">
        <v>499</v>
      </c>
      <c r="H28" s="10"/>
    </row>
    <row r="29" spans="1:8" x14ac:dyDescent="0.25">
      <c r="A29" s="8" t="s">
        <v>11</v>
      </c>
      <c r="B29" s="8"/>
      <c r="C29" s="8"/>
      <c r="D29" s="8"/>
      <c r="E29" s="9">
        <f>SUBTOTAL(9, E28:E28)</f>
        <v>8824</v>
      </c>
      <c r="F29" s="9"/>
      <c r="G29" s="8"/>
      <c r="H29" s="8" t="s">
        <v>64</v>
      </c>
    </row>
    <row r="30" spans="1:8" x14ac:dyDescent="0.25">
      <c r="A30" s="10" t="s">
        <v>433</v>
      </c>
      <c r="B30" s="10" t="s">
        <v>500</v>
      </c>
      <c r="C30" s="10" t="s">
        <v>314</v>
      </c>
      <c r="D30" s="10" t="s">
        <v>100</v>
      </c>
      <c r="E30" s="11">
        <v>10000</v>
      </c>
      <c r="F30" s="38">
        <v>44075</v>
      </c>
      <c r="G30" s="10" t="s">
        <v>501</v>
      </c>
      <c r="H30" s="10"/>
    </row>
    <row r="31" spans="1:8" x14ac:dyDescent="0.25">
      <c r="A31" s="8" t="s">
        <v>11</v>
      </c>
      <c r="B31" s="8"/>
      <c r="C31" s="8"/>
      <c r="D31" s="8"/>
      <c r="E31" s="9">
        <f>SUBTOTAL(9, E30:E30)</f>
        <v>10000</v>
      </c>
      <c r="F31" s="9"/>
      <c r="G31" s="8"/>
      <c r="H31" s="8" t="s">
        <v>19</v>
      </c>
    </row>
    <row r="32" spans="1:8" x14ac:dyDescent="0.25">
      <c r="A32" s="10" t="s">
        <v>502</v>
      </c>
      <c r="B32" s="10" t="s">
        <v>503</v>
      </c>
      <c r="C32" s="10" t="s">
        <v>504</v>
      </c>
      <c r="D32" s="10" t="s">
        <v>505</v>
      </c>
      <c r="E32" s="11">
        <v>1050</v>
      </c>
      <c r="F32" s="38">
        <v>44081</v>
      </c>
      <c r="G32" s="10" t="s">
        <v>506</v>
      </c>
      <c r="H32" s="10"/>
    </row>
    <row r="33" spans="1:8" x14ac:dyDescent="0.25">
      <c r="A33" s="5" t="s">
        <v>502</v>
      </c>
      <c r="B33" s="5" t="s">
        <v>503</v>
      </c>
      <c r="C33" s="5" t="s">
        <v>504</v>
      </c>
      <c r="D33" s="5" t="s">
        <v>505</v>
      </c>
      <c r="E33" s="6">
        <v>1050</v>
      </c>
      <c r="F33" s="37">
        <v>44081</v>
      </c>
      <c r="G33" s="5" t="s">
        <v>0</v>
      </c>
      <c r="H33" s="5"/>
    </row>
    <row r="34" spans="1:8" x14ac:dyDescent="0.25">
      <c r="A34" s="10" t="s">
        <v>502</v>
      </c>
      <c r="B34" s="10" t="s">
        <v>503</v>
      </c>
      <c r="C34" s="10" t="s">
        <v>504</v>
      </c>
      <c r="D34" s="10" t="s">
        <v>505</v>
      </c>
      <c r="E34" s="11">
        <v>11592</v>
      </c>
      <c r="F34" s="38">
        <v>44081</v>
      </c>
      <c r="G34" s="10" t="s">
        <v>0</v>
      </c>
      <c r="H34" s="10"/>
    </row>
    <row r="35" spans="1:8" x14ac:dyDescent="0.25">
      <c r="A35" s="8" t="s">
        <v>11</v>
      </c>
      <c r="B35" s="8"/>
      <c r="C35" s="8"/>
      <c r="D35" s="8"/>
      <c r="E35" s="9">
        <f>SUBTOTAL(9, E32:E34)</f>
        <v>13692</v>
      </c>
      <c r="F35" s="9"/>
      <c r="G35" s="8"/>
      <c r="H35" s="8" t="s">
        <v>19</v>
      </c>
    </row>
    <row r="36" spans="1:8" x14ac:dyDescent="0.25">
      <c r="A36" s="10" t="s">
        <v>481</v>
      </c>
      <c r="B36" s="10" t="s">
        <v>507</v>
      </c>
      <c r="C36" s="10" t="s">
        <v>448</v>
      </c>
      <c r="D36" s="10" t="s">
        <v>15</v>
      </c>
      <c r="E36" s="11">
        <v>15467.24</v>
      </c>
      <c r="F36" s="38">
        <v>44099</v>
      </c>
      <c r="G36" s="10" t="s">
        <v>508</v>
      </c>
      <c r="H36" s="10"/>
    </row>
    <row r="37" spans="1:8" x14ac:dyDescent="0.25">
      <c r="A37" s="5" t="s">
        <v>481</v>
      </c>
      <c r="B37" s="5" t="s">
        <v>507</v>
      </c>
      <c r="C37" s="5" t="s">
        <v>448</v>
      </c>
      <c r="D37" s="5" t="s">
        <v>15</v>
      </c>
      <c r="E37" s="6">
        <v>8200</v>
      </c>
      <c r="F37" s="37">
        <v>44099</v>
      </c>
      <c r="G37" s="5" t="s">
        <v>0</v>
      </c>
      <c r="H37" s="5"/>
    </row>
    <row r="38" spans="1:8" x14ac:dyDescent="0.25">
      <c r="A38" s="8" t="s">
        <v>11</v>
      </c>
      <c r="B38" s="8"/>
      <c r="C38" s="8"/>
      <c r="D38" s="8"/>
      <c r="E38" s="9">
        <f>SUBTOTAL(9, E36:E37)</f>
        <v>23667.239999999998</v>
      </c>
      <c r="F38" s="9"/>
      <c r="G38" s="8"/>
      <c r="H38" s="8" t="s">
        <v>16</v>
      </c>
    </row>
    <row r="39" spans="1:8" x14ac:dyDescent="0.25">
      <c r="A39" s="5" t="s">
        <v>502</v>
      </c>
      <c r="B39" s="5" t="s">
        <v>509</v>
      </c>
      <c r="C39" s="5" t="s">
        <v>35</v>
      </c>
      <c r="D39" s="5" t="s">
        <v>36</v>
      </c>
      <c r="E39" s="6">
        <v>17336</v>
      </c>
      <c r="F39" s="37">
        <v>44088</v>
      </c>
      <c r="G39" s="5" t="s">
        <v>510</v>
      </c>
      <c r="H39" s="5"/>
    </row>
    <row r="40" spans="1:8" x14ac:dyDescent="0.25">
      <c r="A40" s="8" t="s">
        <v>11</v>
      </c>
      <c r="B40" s="8"/>
      <c r="C40" s="8"/>
      <c r="D40" s="8"/>
      <c r="E40" s="9">
        <f>SUBTOTAL(9, E39:E39)</f>
        <v>17336</v>
      </c>
      <c r="F40" s="9"/>
      <c r="G40" s="8"/>
      <c r="H40" s="8" t="s">
        <v>16</v>
      </c>
    </row>
    <row r="41" spans="1:8" x14ac:dyDescent="0.25">
      <c r="A41" s="5" t="s">
        <v>485</v>
      </c>
      <c r="B41" s="5" t="s">
        <v>511</v>
      </c>
      <c r="C41" s="5" t="s">
        <v>37</v>
      </c>
      <c r="D41" s="5" t="s">
        <v>38</v>
      </c>
      <c r="E41" s="6">
        <v>20000</v>
      </c>
      <c r="F41" s="37">
        <v>44088</v>
      </c>
      <c r="G41" s="5" t="s">
        <v>512</v>
      </c>
      <c r="H41" s="5"/>
    </row>
    <row r="42" spans="1:8" x14ac:dyDescent="0.25">
      <c r="A42" s="8" t="s">
        <v>11</v>
      </c>
      <c r="B42" s="8"/>
      <c r="C42" s="8"/>
      <c r="D42" s="8"/>
      <c r="E42" s="9">
        <f>SUBTOTAL(9, E41:E41)</f>
        <v>20000</v>
      </c>
      <c r="F42" s="9"/>
      <c r="G42" s="8"/>
      <c r="H42" s="8" t="s">
        <v>64</v>
      </c>
    </row>
    <row r="43" spans="1:8" x14ac:dyDescent="0.25">
      <c r="A43" s="5" t="s">
        <v>481</v>
      </c>
      <c r="B43" s="5" t="s">
        <v>513</v>
      </c>
      <c r="C43" s="5" t="s">
        <v>39</v>
      </c>
      <c r="D43" s="5" t="s">
        <v>40</v>
      </c>
      <c r="E43" s="6">
        <v>21207.79</v>
      </c>
      <c r="F43" s="37">
        <v>44075</v>
      </c>
      <c r="G43" s="5" t="s">
        <v>514</v>
      </c>
      <c r="H43" s="5"/>
    </row>
    <row r="44" spans="1:8" x14ac:dyDescent="0.25">
      <c r="A44" s="8" t="s">
        <v>11</v>
      </c>
      <c r="B44" s="8"/>
      <c r="C44" s="8"/>
      <c r="D44" s="8"/>
      <c r="E44" s="9">
        <f>SUBTOTAL(9, E43:E43)</f>
        <v>21207.79</v>
      </c>
      <c r="F44" s="9"/>
      <c r="G44" s="8"/>
      <c r="H44" s="8" t="s">
        <v>64</v>
      </c>
    </row>
    <row r="45" spans="1:8" x14ac:dyDescent="0.25">
      <c r="A45" s="5" t="s">
        <v>388</v>
      </c>
      <c r="B45" s="5" t="s">
        <v>515</v>
      </c>
      <c r="C45" s="5" t="s">
        <v>516</v>
      </c>
      <c r="D45" s="5" t="s">
        <v>364</v>
      </c>
      <c r="E45" s="6">
        <v>24324</v>
      </c>
      <c r="F45" s="37">
        <v>44099</v>
      </c>
      <c r="G45" s="5" t="s">
        <v>517</v>
      </c>
      <c r="H45" s="5"/>
    </row>
    <row r="46" spans="1:8" x14ac:dyDescent="0.25">
      <c r="A46" s="8" t="s">
        <v>11</v>
      </c>
      <c r="B46" s="8"/>
      <c r="C46" s="8"/>
      <c r="D46" s="8"/>
      <c r="E46" s="9">
        <f>SUBTOTAL(9, E45:E45)</f>
        <v>24324</v>
      </c>
      <c r="F46" s="9"/>
      <c r="G46" s="8"/>
      <c r="H46" s="8" t="s">
        <v>16</v>
      </c>
    </row>
    <row r="47" spans="1:8" x14ac:dyDescent="0.25">
      <c r="A47" s="5" t="s">
        <v>518</v>
      </c>
      <c r="B47" s="5" t="s">
        <v>519</v>
      </c>
      <c r="C47" s="5" t="s">
        <v>78</v>
      </c>
      <c r="D47" s="5" t="s">
        <v>65</v>
      </c>
      <c r="E47" s="6">
        <v>20865.22</v>
      </c>
      <c r="F47" s="37">
        <v>44075</v>
      </c>
      <c r="G47" s="5" t="s">
        <v>520</v>
      </c>
      <c r="H47" s="5"/>
    </row>
    <row r="48" spans="1:8" x14ac:dyDescent="0.25">
      <c r="A48" s="10" t="s">
        <v>518</v>
      </c>
      <c r="B48" s="10" t="s">
        <v>519</v>
      </c>
      <c r="C48" s="10" t="s">
        <v>78</v>
      </c>
      <c r="D48" s="10" t="s">
        <v>65</v>
      </c>
      <c r="E48" s="11">
        <v>398</v>
      </c>
      <c r="F48" s="38">
        <v>44075</v>
      </c>
      <c r="G48" s="10" t="s">
        <v>0</v>
      </c>
      <c r="H48" s="10"/>
    </row>
    <row r="49" spans="1:8" x14ac:dyDescent="0.25">
      <c r="A49" s="5" t="s">
        <v>518</v>
      </c>
      <c r="B49" s="5" t="s">
        <v>519</v>
      </c>
      <c r="C49" s="5" t="s">
        <v>25</v>
      </c>
      <c r="D49" s="5" t="s">
        <v>65</v>
      </c>
      <c r="E49" s="6">
        <v>6087.5</v>
      </c>
      <c r="F49" s="37">
        <v>44075</v>
      </c>
      <c r="G49" s="5" t="s">
        <v>0</v>
      </c>
      <c r="H49" s="5"/>
    </row>
    <row r="50" spans="1:8" x14ac:dyDescent="0.25">
      <c r="A50" s="8" t="s">
        <v>11</v>
      </c>
      <c r="B50" s="8"/>
      <c r="C50" s="8"/>
      <c r="D50" s="8"/>
      <c r="E50" s="9">
        <f>SUBTOTAL(9, E47:E49)</f>
        <v>27350.720000000001</v>
      </c>
      <c r="F50" s="9"/>
      <c r="G50" s="8"/>
      <c r="H50" s="8" t="s">
        <v>16</v>
      </c>
    </row>
    <row r="51" spans="1:8" x14ac:dyDescent="0.25">
      <c r="A51" s="5" t="s">
        <v>521</v>
      </c>
      <c r="B51" s="5" t="s">
        <v>522</v>
      </c>
      <c r="C51" s="5" t="s">
        <v>93</v>
      </c>
      <c r="D51" s="5" t="s">
        <v>87</v>
      </c>
      <c r="E51" s="6">
        <v>221274</v>
      </c>
      <c r="F51" s="37">
        <v>44092</v>
      </c>
      <c r="G51" s="5" t="s">
        <v>523</v>
      </c>
      <c r="H51" s="5"/>
    </row>
    <row r="52" spans="1:8" x14ac:dyDescent="0.25">
      <c r="A52" s="8" t="s">
        <v>11</v>
      </c>
      <c r="B52" s="8"/>
      <c r="C52" s="8"/>
      <c r="D52" s="8"/>
      <c r="E52" s="9">
        <f>SUBTOTAL(9, E51:E51)</f>
        <v>221274</v>
      </c>
      <c r="F52" s="9"/>
      <c r="G52" s="8"/>
      <c r="H52" s="8" t="s">
        <v>16</v>
      </c>
    </row>
    <row r="53" spans="1:8" x14ac:dyDescent="0.25">
      <c r="A53" s="8" t="s">
        <v>194</v>
      </c>
      <c r="B53" s="8"/>
      <c r="C53" s="8"/>
      <c r="D53" s="8"/>
      <c r="E53" s="9">
        <f>SUBTOTAL(9, E7:E52)</f>
        <v>432044.55</v>
      </c>
      <c r="F53" s="9"/>
      <c r="G53" s="8"/>
      <c r="H53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1495-2C45-464F-896B-4ACBD174CDFF}">
  <dimension ref="A1:H92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4.5703125" style="1" bestFit="1" customWidth="1"/>
    <col min="4" max="4" width="32.85546875" style="1" bestFit="1" customWidth="1"/>
    <col min="5" max="5" width="10.140625" style="1" bestFit="1" customWidth="1"/>
    <col min="6" max="6" width="11.42578125" style="1" bestFit="1" customWidth="1"/>
    <col min="7" max="7" width="15.71093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524</v>
      </c>
      <c r="B7" s="5" t="s">
        <v>525</v>
      </c>
      <c r="C7" s="5" t="s">
        <v>57</v>
      </c>
      <c r="D7" s="5" t="s">
        <v>58</v>
      </c>
      <c r="E7" s="6">
        <v>88.31</v>
      </c>
      <c r="F7" s="37">
        <v>44113</v>
      </c>
      <c r="G7" s="5" t="s">
        <v>526</v>
      </c>
      <c r="H7" s="5"/>
    </row>
    <row r="8" spans="1:8" x14ac:dyDescent="0.25">
      <c r="A8" s="10" t="s">
        <v>524</v>
      </c>
      <c r="B8" s="10" t="s">
        <v>525</v>
      </c>
      <c r="C8" s="10" t="s">
        <v>57</v>
      </c>
      <c r="D8" s="10" t="s">
        <v>58</v>
      </c>
      <c r="E8" s="11">
        <v>914.19</v>
      </c>
      <c r="F8" s="38">
        <v>44113</v>
      </c>
      <c r="G8" s="10" t="s">
        <v>0</v>
      </c>
      <c r="H8" s="10"/>
    </row>
    <row r="9" spans="1:8" x14ac:dyDescent="0.25">
      <c r="A9" s="5" t="s">
        <v>524</v>
      </c>
      <c r="B9" s="5" t="s">
        <v>525</v>
      </c>
      <c r="C9" s="5" t="s">
        <v>57</v>
      </c>
      <c r="D9" s="5" t="s">
        <v>58</v>
      </c>
      <c r="E9" s="6">
        <v>786.53</v>
      </c>
      <c r="F9" s="37">
        <v>44113</v>
      </c>
      <c r="G9" s="5" t="s">
        <v>0</v>
      </c>
      <c r="H9" s="5"/>
    </row>
    <row r="10" spans="1:8" x14ac:dyDescent="0.25">
      <c r="A10" s="10" t="s">
        <v>524</v>
      </c>
      <c r="B10" s="10" t="s">
        <v>525</v>
      </c>
      <c r="C10" s="10" t="s">
        <v>57</v>
      </c>
      <c r="D10" s="10" t="s">
        <v>58</v>
      </c>
      <c r="E10" s="11">
        <v>53.44</v>
      </c>
      <c r="F10" s="38">
        <v>44113</v>
      </c>
      <c r="G10" s="10" t="s">
        <v>0</v>
      </c>
      <c r="H10" s="10"/>
    </row>
    <row r="11" spans="1:8" x14ac:dyDescent="0.25">
      <c r="A11" s="5" t="s">
        <v>524</v>
      </c>
      <c r="B11" s="5" t="s">
        <v>525</v>
      </c>
      <c r="C11" s="5" t="s">
        <v>57</v>
      </c>
      <c r="D11" s="5" t="s">
        <v>58</v>
      </c>
      <c r="E11" s="6">
        <v>475.07</v>
      </c>
      <c r="F11" s="37">
        <v>44113</v>
      </c>
      <c r="G11" s="5" t="s">
        <v>0</v>
      </c>
      <c r="H11" s="5"/>
    </row>
    <row r="12" spans="1:8" x14ac:dyDescent="0.25">
      <c r="A12" s="10" t="s">
        <v>524</v>
      </c>
      <c r="B12" s="10" t="s">
        <v>525</v>
      </c>
      <c r="C12" s="10" t="s">
        <v>57</v>
      </c>
      <c r="D12" s="10" t="s">
        <v>58</v>
      </c>
      <c r="E12" s="11">
        <v>330.53</v>
      </c>
      <c r="F12" s="38">
        <v>44113</v>
      </c>
      <c r="G12" s="10" t="s">
        <v>0</v>
      </c>
      <c r="H12" s="10"/>
    </row>
    <row r="13" spans="1:8" x14ac:dyDescent="0.25">
      <c r="A13" s="5" t="s">
        <v>524</v>
      </c>
      <c r="B13" s="5" t="s">
        <v>525</v>
      </c>
      <c r="C13" s="5" t="s">
        <v>57</v>
      </c>
      <c r="D13" s="5" t="s">
        <v>58</v>
      </c>
      <c r="E13" s="6">
        <v>612.82000000000005</v>
      </c>
      <c r="F13" s="37">
        <v>44113</v>
      </c>
      <c r="G13" s="5" t="s">
        <v>0</v>
      </c>
      <c r="H13" s="5"/>
    </row>
    <row r="14" spans="1:8" x14ac:dyDescent="0.25">
      <c r="A14" s="10" t="s">
        <v>524</v>
      </c>
      <c r="B14" s="10" t="s">
        <v>525</v>
      </c>
      <c r="C14" s="10" t="s">
        <v>57</v>
      </c>
      <c r="D14" s="10" t="s">
        <v>58</v>
      </c>
      <c r="E14" s="11">
        <v>210.04</v>
      </c>
      <c r="F14" s="38">
        <v>44113</v>
      </c>
      <c r="G14" s="10" t="s">
        <v>0</v>
      </c>
      <c r="H14" s="10"/>
    </row>
    <row r="15" spans="1:8" x14ac:dyDescent="0.25">
      <c r="A15" s="5" t="s">
        <v>524</v>
      </c>
      <c r="B15" s="5" t="s">
        <v>525</v>
      </c>
      <c r="C15" s="5" t="s">
        <v>57</v>
      </c>
      <c r="D15" s="5" t="s">
        <v>58</v>
      </c>
      <c r="E15" s="6">
        <v>69.489999999999995</v>
      </c>
      <c r="F15" s="37">
        <v>44113</v>
      </c>
      <c r="G15" s="5" t="s">
        <v>0</v>
      </c>
      <c r="H15" s="5"/>
    </row>
    <row r="16" spans="1:8" x14ac:dyDescent="0.25">
      <c r="A16" s="10" t="s">
        <v>524</v>
      </c>
      <c r="B16" s="10" t="s">
        <v>525</v>
      </c>
      <c r="C16" s="10" t="s">
        <v>57</v>
      </c>
      <c r="D16" s="10" t="s">
        <v>58</v>
      </c>
      <c r="E16" s="11">
        <v>257.14999999999998</v>
      </c>
      <c r="F16" s="38">
        <v>44113</v>
      </c>
      <c r="G16" s="10" t="s">
        <v>0</v>
      </c>
      <c r="H16" s="10"/>
    </row>
    <row r="17" spans="1:8" x14ac:dyDescent="0.25">
      <c r="A17" s="5" t="s">
        <v>524</v>
      </c>
      <c r="B17" s="5" t="s">
        <v>525</v>
      </c>
      <c r="C17" s="5" t="s">
        <v>57</v>
      </c>
      <c r="D17" s="5" t="s">
        <v>58</v>
      </c>
      <c r="E17" s="6">
        <v>238.34</v>
      </c>
      <c r="F17" s="37">
        <v>44113</v>
      </c>
      <c r="G17" s="5" t="s">
        <v>0</v>
      </c>
      <c r="H17" s="5"/>
    </row>
    <row r="18" spans="1:8" x14ac:dyDescent="0.25">
      <c r="A18" s="10" t="s">
        <v>524</v>
      </c>
      <c r="B18" s="10" t="s">
        <v>525</v>
      </c>
      <c r="C18" s="10" t="s">
        <v>57</v>
      </c>
      <c r="D18" s="10" t="s">
        <v>58</v>
      </c>
      <c r="E18" s="11">
        <v>415.98</v>
      </c>
      <c r="F18" s="38">
        <v>44113</v>
      </c>
      <c r="G18" s="10" t="s">
        <v>0</v>
      </c>
      <c r="H18" s="10"/>
    </row>
    <row r="19" spans="1:8" x14ac:dyDescent="0.25">
      <c r="A19" s="5" t="s">
        <v>524</v>
      </c>
      <c r="B19" s="5" t="s">
        <v>525</v>
      </c>
      <c r="C19" s="5" t="s">
        <v>57</v>
      </c>
      <c r="D19" s="5" t="s">
        <v>58</v>
      </c>
      <c r="E19" s="6">
        <v>548.24</v>
      </c>
      <c r="F19" s="37">
        <v>44113</v>
      </c>
      <c r="G19" s="5" t="s">
        <v>0</v>
      </c>
      <c r="H19" s="5"/>
    </row>
    <row r="20" spans="1:8" x14ac:dyDescent="0.25">
      <c r="A20" s="10" t="s">
        <v>524</v>
      </c>
      <c r="B20" s="10" t="s">
        <v>525</v>
      </c>
      <c r="C20" s="10" t="s">
        <v>57</v>
      </c>
      <c r="D20" s="10" t="s">
        <v>58</v>
      </c>
      <c r="E20" s="11">
        <v>247.44</v>
      </c>
      <c r="F20" s="38">
        <v>44113</v>
      </c>
      <c r="G20" s="10" t="s">
        <v>0</v>
      </c>
      <c r="H20" s="10"/>
    </row>
    <row r="21" spans="1:8" x14ac:dyDescent="0.25">
      <c r="A21" s="5" t="s">
        <v>524</v>
      </c>
      <c r="B21" s="5" t="s">
        <v>525</v>
      </c>
      <c r="C21" s="5" t="s">
        <v>57</v>
      </c>
      <c r="D21" s="5" t="s">
        <v>58</v>
      </c>
      <c r="E21" s="6">
        <v>221.07</v>
      </c>
      <c r="F21" s="37">
        <v>44113</v>
      </c>
      <c r="G21" s="5" t="s">
        <v>0</v>
      </c>
      <c r="H21" s="5"/>
    </row>
    <row r="22" spans="1:8" x14ac:dyDescent="0.25">
      <c r="A22" s="10" t="s">
        <v>524</v>
      </c>
      <c r="B22" s="10" t="s">
        <v>525</v>
      </c>
      <c r="C22" s="10" t="s">
        <v>57</v>
      </c>
      <c r="D22" s="10" t="s">
        <v>58</v>
      </c>
      <c r="E22" s="11">
        <v>97.21</v>
      </c>
      <c r="F22" s="38">
        <v>44113</v>
      </c>
      <c r="G22" s="10" t="s">
        <v>0</v>
      </c>
      <c r="H22" s="10"/>
    </row>
    <row r="23" spans="1:8" x14ac:dyDescent="0.25">
      <c r="A23" s="8" t="s">
        <v>11</v>
      </c>
      <c r="B23" s="8"/>
      <c r="C23" s="8"/>
      <c r="D23" s="8"/>
      <c r="E23" s="9">
        <f>SUBTOTAL(9, E7:E22)</f>
        <v>5565.8499999999985</v>
      </c>
      <c r="F23" s="9"/>
      <c r="G23" s="8"/>
      <c r="H23" s="8" t="s">
        <v>372</v>
      </c>
    </row>
    <row r="24" spans="1:8" x14ac:dyDescent="0.25">
      <c r="A24" s="10" t="s">
        <v>527</v>
      </c>
      <c r="B24" s="10" t="s">
        <v>528</v>
      </c>
      <c r="C24" s="10" t="s">
        <v>197</v>
      </c>
      <c r="D24" s="10" t="s">
        <v>505</v>
      </c>
      <c r="E24" s="11">
        <v>5400</v>
      </c>
      <c r="F24" s="38">
        <v>44113</v>
      </c>
      <c r="G24" s="10" t="s">
        <v>529</v>
      </c>
      <c r="H24" s="10"/>
    </row>
    <row r="25" spans="1:8" x14ac:dyDescent="0.25">
      <c r="A25" s="8" t="s">
        <v>11</v>
      </c>
      <c r="B25" s="8"/>
      <c r="C25" s="8"/>
      <c r="D25" s="8"/>
      <c r="E25" s="9">
        <f>SUBTOTAL(9, E24:E24)</f>
        <v>5400</v>
      </c>
      <c r="F25" s="9"/>
      <c r="G25" s="8"/>
      <c r="H25" s="8" t="s">
        <v>445</v>
      </c>
    </row>
    <row r="26" spans="1:8" x14ac:dyDescent="0.25">
      <c r="A26" s="10" t="s">
        <v>530</v>
      </c>
      <c r="B26" s="10" t="s">
        <v>531</v>
      </c>
      <c r="C26" s="10" t="s">
        <v>23</v>
      </c>
      <c r="D26" s="10" t="s">
        <v>24</v>
      </c>
      <c r="E26" s="11">
        <v>5417.85</v>
      </c>
      <c r="F26" s="38">
        <v>44127</v>
      </c>
      <c r="G26" s="10" t="s">
        <v>532</v>
      </c>
      <c r="H26" s="10"/>
    </row>
    <row r="27" spans="1:8" x14ac:dyDescent="0.25">
      <c r="A27" s="8" t="s">
        <v>11</v>
      </c>
      <c r="B27" s="8"/>
      <c r="C27" s="8"/>
      <c r="D27" s="8"/>
      <c r="E27" s="9">
        <f>SUBTOTAL(9, E26:E26)</f>
        <v>5417.85</v>
      </c>
      <c r="F27" s="9"/>
      <c r="G27" s="8"/>
      <c r="H27" s="8" t="s">
        <v>372</v>
      </c>
    </row>
    <row r="28" spans="1:8" x14ac:dyDescent="0.25">
      <c r="A28" s="10" t="s">
        <v>533</v>
      </c>
      <c r="B28" s="10" t="s">
        <v>534</v>
      </c>
      <c r="C28" s="10" t="s">
        <v>375</v>
      </c>
      <c r="D28" s="10" t="s">
        <v>89</v>
      </c>
      <c r="E28" s="11">
        <v>5431.24</v>
      </c>
      <c r="F28" s="38">
        <v>44113</v>
      </c>
      <c r="G28" s="10" t="s">
        <v>535</v>
      </c>
      <c r="H28" s="10"/>
    </row>
    <row r="29" spans="1:8" x14ac:dyDescent="0.25">
      <c r="A29" s="8" t="s">
        <v>11</v>
      </c>
      <c r="B29" s="8"/>
      <c r="C29" s="8"/>
      <c r="D29" s="8"/>
      <c r="E29" s="9">
        <f>SUBTOTAL(9, E28:E28)</f>
        <v>5431.24</v>
      </c>
      <c r="F29" s="9"/>
      <c r="G29" s="8"/>
      <c r="H29" s="8" t="s">
        <v>372</v>
      </c>
    </row>
    <row r="30" spans="1:8" x14ac:dyDescent="0.25">
      <c r="A30" s="10" t="s">
        <v>536</v>
      </c>
      <c r="B30" s="10" t="s">
        <v>537</v>
      </c>
      <c r="C30" s="10" t="s">
        <v>68</v>
      </c>
      <c r="D30" s="10" t="s">
        <v>17</v>
      </c>
      <c r="E30" s="11">
        <v>1008.32</v>
      </c>
      <c r="F30" s="38">
        <v>44134</v>
      </c>
      <c r="G30" s="10" t="s">
        <v>538</v>
      </c>
      <c r="H30" s="10"/>
    </row>
    <row r="31" spans="1:8" x14ac:dyDescent="0.25">
      <c r="A31" s="5" t="s">
        <v>536</v>
      </c>
      <c r="B31" s="5" t="s">
        <v>537</v>
      </c>
      <c r="C31" s="5" t="s">
        <v>68</v>
      </c>
      <c r="D31" s="5" t="s">
        <v>17</v>
      </c>
      <c r="E31" s="6">
        <v>412.48</v>
      </c>
      <c r="F31" s="37">
        <v>44134</v>
      </c>
      <c r="G31" s="5" t="s">
        <v>0</v>
      </c>
      <c r="H31" s="5"/>
    </row>
    <row r="32" spans="1:8" x14ac:dyDescent="0.25">
      <c r="A32" s="10" t="s">
        <v>536</v>
      </c>
      <c r="B32" s="10" t="s">
        <v>537</v>
      </c>
      <c r="C32" s="10" t="s">
        <v>68</v>
      </c>
      <c r="D32" s="10" t="s">
        <v>17</v>
      </c>
      <c r="E32" s="11">
        <v>4125.04</v>
      </c>
      <c r="F32" s="38">
        <v>44134</v>
      </c>
      <c r="G32" s="10" t="s">
        <v>0</v>
      </c>
      <c r="H32" s="10"/>
    </row>
    <row r="33" spans="1:8" x14ac:dyDescent="0.25">
      <c r="A33" s="8" t="s">
        <v>11</v>
      </c>
      <c r="B33" s="8"/>
      <c r="C33" s="8"/>
      <c r="D33" s="8"/>
      <c r="E33" s="9">
        <f>SUBTOTAL(9, E30:E32)</f>
        <v>5545.84</v>
      </c>
      <c r="F33" s="9"/>
      <c r="G33" s="8"/>
      <c r="H33" s="8" t="s">
        <v>372</v>
      </c>
    </row>
    <row r="34" spans="1:8" x14ac:dyDescent="0.25">
      <c r="A34" s="10" t="s">
        <v>328</v>
      </c>
      <c r="B34" s="10" t="s">
        <v>539</v>
      </c>
      <c r="C34" s="10" t="s">
        <v>136</v>
      </c>
      <c r="D34" s="10" t="s">
        <v>137</v>
      </c>
      <c r="E34" s="11">
        <v>5676</v>
      </c>
      <c r="F34" s="38">
        <v>44106</v>
      </c>
      <c r="G34" s="10" t="s">
        <v>540</v>
      </c>
      <c r="H34" s="10"/>
    </row>
    <row r="35" spans="1:8" x14ac:dyDescent="0.25">
      <c r="A35" s="8" t="s">
        <v>11</v>
      </c>
      <c r="B35" s="8"/>
      <c r="C35" s="8"/>
      <c r="D35" s="8"/>
      <c r="E35" s="9">
        <f>SUBTOTAL(9, E34:E34)</f>
        <v>5676</v>
      </c>
      <c r="F35" s="9"/>
      <c r="G35" s="8"/>
      <c r="H35" s="8" t="s">
        <v>372</v>
      </c>
    </row>
    <row r="36" spans="1:8" x14ac:dyDescent="0.25">
      <c r="A36" s="10" t="s">
        <v>491</v>
      </c>
      <c r="B36" s="10" t="s">
        <v>541</v>
      </c>
      <c r="C36" s="10" t="s">
        <v>61</v>
      </c>
      <c r="D36" s="10" t="s">
        <v>542</v>
      </c>
      <c r="E36" s="11">
        <v>5750</v>
      </c>
      <c r="F36" s="38">
        <v>44120</v>
      </c>
      <c r="G36" s="10" t="s">
        <v>543</v>
      </c>
      <c r="H36" s="10"/>
    </row>
    <row r="37" spans="1:8" x14ac:dyDescent="0.25">
      <c r="A37" s="8" t="s">
        <v>11</v>
      </c>
      <c r="B37" s="8"/>
      <c r="C37" s="8"/>
      <c r="D37" s="8"/>
      <c r="E37" s="9">
        <f>SUBTOTAL(9, E36:E36)</f>
        <v>5750</v>
      </c>
      <c r="F37" s="9"/>
      <c r="G37" s="8"/>
      <c r="H37" s="8" t="s">
        <v>372</v>
      </c>
    </row>
    <row r="38" spans="1:8" x14ac:dyDescent="0.25">
      <c r="A38" s="10" t="s">
        <v>461</v>
      </c>
      <c r="B38" s="10" t="s">
        <v>544</v>
      </c>
      <c r="C38" s="10" t="s">
        <v>545</v>
      </c>
      <c r="D38" s="10" t="s">
        <v>546</v>
      </c>
      <c r="E38" s="11">
        <v>5789.44</v>
      </c>
      <c r="F38" s="38">
        <v>44120</v>
      </c>
      <c r="G38" s="10" t="s">
        <v>547</v>
      </c>
      <c r="H38" s="10"/>
    </row>
    <row r="39" spans="1:8" x14ac:dyDescent="0.25">
      <c r="A39" s="8" t="s">
        <v>11</v>
      </c>
      <c r="B39" s="8"/>
      <c r="C39" s="8"/>
      <c r="D39" s="8"/>
      <c r="E39" s="9">
        <f>SUBTOTAL(9, E38:E38)</f>
        <v>5789.44</v>
      </c>
      <c r="F39" s="9"/>
      <c r="G39" s="8"/>
      <c r="H39" s="8" t="s">
        <v>64</v>
      </c>
    </row>
    <row r="40" spans="1:8" x14ac:dyDescent="0.25">
      <c r="A40" s="10" t="s">
        <v>548</v>
      </c>
      <c r="B40" s="10" t="s">
        <v>549</v>
      </c>
      <c r="C40" s="10" t="s">
        <v>116</v>
      </c>
      <c r="D40" s="10" t="s">
        <v>117</v>
      </c>
      <c r="E40" s="11">
        <v>7150</v>
      </c>
      <c r="F40" s="38">
        <v>44120</v>
      </c>
      <c r="G40" s="10" t="s">
        <v>550</v>
      </c>
      <c r="H40" s="10"/>
    </row>
    <row r="41" spans="1:8" x14ac:dyDescent="0.25">
      <c r="A41" s="8" t="s">
        <v>11</v>
      </c>
      <c r="B41" s="8"/>
      <c r="C41" s="8"/>
      <c r="D41" s="8"/>
      <c r="E41" s="9">
        <f>SUBTOTAL(9, E40:E40)</f>
        <v>7150</v>
      </c>
      <c r="F41" s="9"/>
      <c r="G41" s="8"/>
      <c r="H41" s="8" t="s">
        <v>372</v>
      </c>
    </row>
    <row r="42" spans="1:8" x14ac:dyDescent="0.25">
      <c r="A42" s="10" t="s">
        <v>551</v>
      </c>
      <c r="B42" s="10" t="s">
        <v>552</v>
      </c>
      <c r="C42" s="10" t="s">
        <v>59</v>
      </c>
      <c r="D42" s="10" t="s">
        <v>60</v>
      </c>
      <c r="E42" s="11">
        <v>8687.26</v>
      </c>
      <c r="F42" s="38">
        <v>44120</v>
      </c>
      <c r="G42" s="10" t="s">
        <v>553</v>
      </c>
      <c r="H42" s="10"/>
    </row>
    <row r="43" spans="1:8" x14ac:dyDescent="0.25">
      <c r="A43" s="8" t="s">
        <v>11</v>
      </c>
      <c r="B43" s="8"/>
      <c r="C43" s="8"/>
      <c r="D43" s="8"/>
      <c r="E43" s="9">
        <f>SUBTOTAL(9, E42:E42)</f>
        <v>8687.26</v>
      </c>
      <c r="F43" s="9"/>
      <c r="G43" s="8"/>
      <c r="H43" s="8" t="s">
        <v>372</v>
      </c>
    </row>
    <row r="44" spans="1:8" x14ac:dyDescent="0.25">
      <c r="A44" s="10" t="s">
        <v>548</v>
      </c>
      <c r="B44" s="10" t="s">
        <v>554</v>
      </c>
      <c r="C44" s="10" t="s">
        <v>314</v>
      </c>
      <c r="D44" s="10" t="s">
        <v>100</v>
      </c>
      <c r="E44" s="11">
        <v>9100</v>
      </c>
      <c r="F44" s="38">
        <v>44127</v>
      </c>
      <c r="G44" s="10" t="s">
        <v>555</v>
      </c>
      <c r="H44" s="10"/>
    </row>
    <row r="45" spans="1:8" x14ac:dyDescent="0.25">
      <c r="A45" s="8" t="s">
        <v>11</v>
      </c>
      <c r="B45" s="8"/>
      <c r="C45" s="8"/>
      <c r="D45" s="8"/>
      <c r="E45" s="9">
        <f>SUBTOTAL(9, E44:E44)</f>
        <v>9100</v>
      </c>
      <c r="F45" s="9"/>
      <c r="G45" s="8"/>
      <c r="H45" s="8" t="s">
        <v>19</v>
      </c>
    </row>
    <row r="46" spans="1:8" x14ac:dyDescent="0.25">
      <c r="A46" s="10" t="s">
        <v>556</v>
      </c>
      <c r="B46" s="10" t="s">
        <v>557</v>
      </c>
      <c r="C46" s="10" t="s">
        <v>88</v>
      </c>
      <c r="D46" s="10" t="s">
        <v>483</v>
      </c>
      <c r="E46" s="11">
        <v>2370</v>
      </c>
      <c r="F46" s="38">
        <v>44134</v>
      </c>
      <c r="G46" s="10" t="s">
        <v>558</v>
      </c>
      <c r="H46" s="10"/>
    </row>
    <row r="47" spans="1:8" x14ac:dyDescent="0.25">
      <c r="A47" s="5" t="s">
        <v>556</v>
      </c>
      <c r="B47" s="5" t="s">
        <v>557</v>
      </c>
      <c r="C47" s="5" t="s">
        <v>559</v>
      </c>
      <c r="D47" s="5" t="s">
        <v>483</v>
      </c>
      <c r="E47" s="6">
        <v>360</v>
      </c>
      <c r="F47" s="37">
        <v>44134</v>
      </c>
      <c r="G47" s="5" t="s">
        <v>0</v>
      </c>
      <c r="H47" s="5"/>
    </row>
    <row r="48" spans="1:8" x14ac:dyDescent="0.25">
      <c r="A48" s="10" t="s">
        <v>556</v>
      </c>
      <c r="B48" s="10" t="s">
        <v>557</v>
      </c>
      <c r="C48" s="10" t="s">
        <v>559</v>
      </c>
      <c r="D48" s="10" t="s">
        <v>483</v>
      </c>
      <c r="E48" s="11">
        <v>180</v>
      </c>
      <c r="F48" s="38">
        <v>44134</v>
      </c>
      <c r="G48" s="10" t="s">
        <v>0</v>
      </c>
      <c r="H48" s="10"/>
    </row>
    <row r="49" spans="1:8" x14ac:dyDescent="0.25">
      <c r="A49" s="5" t="s">
        <v>556</v>
      </c>
      <c r="B49" s="5" t="s">
        <v>557</v>
      </c>
      <c r="C49" s="5" t="s">
        <v>559</v>
      </c>
      <c r="D49" s="5" t="s">
        <v>483</v>
      </c>
      <c r="E49" s="6">
        <v>450</v>
      </c>
      <c r="F49" s="37">
        <v>44134</v>
      </c>
      <c r="G49" s="5" t="s">
        <v>0</v>
      </c>
      <c r="H49" s="5"/>
    </row>
    <row r="50" spans="1:8" x14ac:dyDescent="0.25">
      <c r="A50" s="10" t="s">
        <v>556</v>
      </c>
      <c r="B50" s="10" t="s">
        <v>557</v>
      </c>
      <c r="C50" s="10" t="s">
        <v>559</v>
      </c>
      <c r="D50" s="10" t="s">
        <v>483</v>
      </c>
      <c r="E50" s="11">
        <v>2370</v>
      </c>
      <c r="F50" s="38">
        <v>44134</v>
      </c>
      <c r="G50" s="10" t="s">
        <v>0</v>
      </c>
      <c r="H50" s="10"/>
    </row>
    <row r="51" spans="1:8" x14ac:dyDescent="0.25">
      <c r="A51" s="5" t="s">
        <v>556</v>
      </c>
      <c r="B51" s="5" t="s">
        <v>557</v>
      </c>
      <c r="C51" s="5" t="s">
        <v>88</v>
      </c>
      <c r="D51" s="5" t="s">
        <v>483</v>
      </c>
      <c r="E51" s="6">
        <v>3900</v>
      </c>
      <c r="F51" s="37">
        <v>44134</v>
      </c>
      <c r="G51" s="5" t="s">
        <v>0</v>
      </c>
      <c r="H51" s="5"/>
    </row>
    <row r="52" spans="1:8" x14ac:dyDescent="0.25">
      <c r="A52" s="8" t="s">
        <v>11</v>
      </c>
      <c r="B52" s="8"/>
      <c r="C52" s="8"/>
      <c r="D52" s="8"/>
      <c r="E52" s="9">
        <f>SUBTOTAL(9, E46:E51)</f>
        <v>9630</v>
      </c>
      <c r="F52" s="9"/>
      <c r="G52" s="8"/>
      <c r="H52" s="8" t="s">
        <v>372</v>
      </c>
    </row>
    <row r="53" spans="1:8" x14ac:dyDescent="0.25">
      <c r="A53" s="5" t="s">
        <v>533</v>
      </c>
      <c r="B53" s="5" t="s">
        <v>560</v>
      </c>
      <c r="C53" s="5" t="s">
        <v>53</v>
      </c>
      <c r="D53" s="5" t="s">
        <v>561</v>
      </c>
      <c r="E53" s="6">
        <v>180</v>
      </c>
      <c r="F53" s="37">
        <v>44113</v>
      </c>
      <c r="G53" s="5" t="s">
        <v>562</v>
      </c>
      <c r="H53" s="5"/>
    </row>
    <row r="54" spans="1:8" x14ac:dyDescent="0.25">
      <c r="A54" s="10" t="s">
        <v>533</v>
      </c>
      <c r="B54" s="10" t="s">
        <v>560</v>
      </c>
      <c r="C54" s="10" t="s">
        <v>53</v>
      </c>
      <c r="D54" s="10" t="s">
        <v>561</v>
      </c>
      <c r="E54" s="11">
        <v>1924.92</v>
      </c>
      <c r="F54" s="38">
        <v>44113</v>
      </c>
      <c r="G54" s="10" t="s">
        <v>0</v>
      </c>
      <c r="H54" s="10"/>
    </row>
    <row r="55" spans="1:8" x14ac:dyDescent="0.25">
      <c r="A55" s="5" t="s">
        <v>533</v>
      </c>
      <c r="B55" s="5" t="s">
        <v>560</v>
      </c>
      <c r="C55" s="5" t="s">
        <v>53</v>
      </c>
      <c r="D55" s="5" t="s">
        <v>561</v>
      </c>
      <c r="E55" s="6">
        <v>502.44</v>
      </c>
      <c r="F55" s="37">
        <v>44113</v>
      </c>
      <c r="G55" s="5" t="s">
        <v>0</v>
      </c>
      <c r="H55" s="5"/>
    </row>
    <row r="56" spans="1:8" x14ac:dyDescent="0.25">
      <c r="A56" s="10" t="s">
        <v>533</v>
      </c>
      <c r="B56" s="10" t="s">
        <v>560</v>
      </c>
      <c r="C56" s="10" t="s">
        <v>53</v>
      </c>
      <c r="D56" s="10" t="s">
        <v>561</v>
      </c>
      <c r="E56" s="11">
        <v>9080</v>
      </c>
      <c r="F56" s="38">
        <v>44113</v>
      </c>
      <c r="G56" s="10" t="s">
        <v>0</v>
      </c>
      <c r="H56" s="10"/>
    </row>
    <row r="57" spans="1:8" x14ac:dyDescent="0.25">
      <c r="A57" s="5" t="s">
        <v>533</v>
      </c>
      <c r="B57" s="5" t="s">
        <v>560</v>
      </c>
      <c r="C57" s="5" t="s">
        <v>53</v>
      </c>
      <c r="D57" s="5" t="s">
        <v>561</v>
      </c>
      <c r="E57" s="6">
        <v>160.5</v>
      </c>
      <c r="F57" s="37">
        <v>44113</v>
      </c>
      <c r="G57" s="5" t="s">
        <v>0</v>
      </c>
      <c r="H57" s="5"/>
    </row>
    <row r="58" spans="1:8" x14ac:dyDescent="0.25">
      <c r="A58" s="10" t="s">
        <v>533</v>
      </c>
      <c r="B58" s="10" t="s">
        <v>560</v>
      </c>
      <c r="C58" s="10" t="s">
        <v>53</v>
      </c>
      <c r="D58" s="10" t="s">
        <v>561</v>
      </c>
      <c r="E58" s="11">
        <v>296.45</v>
      </c>
      <c r="F58" s="38">
        <v>44113</v>
      </c>
      <c r="G58" s="10" t="s">
        <v>0</v>
      </c>
      <c r="H58" s="10"/>
    </row>
    <row r="59" spans="1:8" x14ac:dyDescent="0.25">
      <c r="A59" s="5" t="s">
        <v>533</v>
      </c>
      <c r="B59" s="5" t="s">
        <v>560</v>
      </c>
      <c r="C59" s="5" t="s">
        <v>53</v>
      </c>
      <c r="D59" s="5" t="s">
        <v>561</v>
      </c>
      <c r="E59" s="6">
        <v>60</v>
      </c>
      <c r="F59" s="37">
        <v>44113</v>
      </c>
      <c r="G59" s="5" t="s">
        <v>0</v>
      </c>
      <c r="H59" s="5"/>
    </row>
    <row r="60" spans="1:8" x14ac:dyDescent="0.25">
      <c r="A60" s="8" t="s">
        <v>11</v>
      </c>
      <c r="B60" s="8"/>
      <c r="C60" s="8"/>
      <c r="D60" s="8"/>
      <c r="E60" s="9">
        <f>SUBTOTAL(9, E53:E59)</f>
        <v>12204.310000000001</v>
      </c>
      <c r="F60" s="9"/>
      <c r="G60" s="8"/>
      <c r="H60" s="8" t="s">
        <v>372</v>
      </c>
    </row>
    <row r="61" spans="1:8" x14ac:dyDescent="0.25">
      <c r="A61" s="5" t="s">
        <v>494</v>
      </c>
      <c r="B61" s="5" t="s">
        <v>563</v>
      </c>
      <c r="C61" s="5" t="s">
        <v>90</v>
      </c>
      <c r="D61" s="5" t="s">
        <v>92</v>
      </c>
      <c r="E61" s="6">
        <v>825</v>
      </c>
      <c r="F61" s="37">
        <v>44113</v>
      </c>
      <c r="G61" s="5" t="s">
        <v>564</v>
      </c>
      <c r="H61" s="5"/>
    </row>
    <row r="62" spans="1:8" x14ac:dyDescent="0.25">
      <c r="A62" s="10" t="s">
        <v>494</v>
      </c>
      <c r="B62" s="10" t="s">
        <v>563</v>
      </c>
      <c r="C62" s="10" t="s">
        <v>90</v>
      </c>
      <c r="D62" s="10" t="s">
        <v>92</v>
      </c>
      <c r="E62" s="11">
        <v>13788</v>
      </c>
      <c r="F62" s="38">
        <v>44113</v>
      </c>
      <c r="G62" s="10" t="s">
        <v>0</v>
      </c>
      <c r="H62" s="10"/>
    </row>
    <row r="63" spans="1:8" x14ac:dyDescent="0.25">
      <c r="A63" s="8" t="s">
        <v>11</v>
      </c>
      <c r="B63" s="8"/>
      <c r="C63" s="8"/>
      <c r="D63" s="8"/>
      <c r="E63" s="9">
        <f>SUBTOTAL(9, E61:E62)</f>
        <v>14613</v>
      </c>
      <c r="F63" s="9"/>
      <c r="G63" s="8"/>
      <c r="H63" s="8" t="s">
        <v>372</v>
      </c>
    </row>
    <row r="64" spans="1:8" x14ac:dyDescent="0.25">
      <c r="A64" s="10" t="s">
        <v>565</v>
      </c>
      <c r="B64" s="10" t="s">
        <v>566</v>
      </c>
      <c r="C64" s="10" t="s">
        <v>32</v>
      </c>
      <c r="D64" s="10" t="s">
        <v>33</v>
      </c>
      <c r="E64" s="11">
        <v>15695</v>
      </c>
      <c r="F64" s="38">
        <v>44106</v>
      </c>
      <c r="G64" s="10" t="s">
        <v>567</v>
      </c>
      <c r="H64" s="10"/>
    </row>
    <row r="65" spans="1:8" x14ac:dyDescent="0.25">
      <c r="A65" s="8" t="s">
        <v>11</v>
      </c>
      <c r="B65" s="8"/>
      <c r="C65" s="8"/>
      <c r="D65" s="8"/>
      <c r="E65" s="9">
        <f>SUBTOTAL(9, E64:E64)</f>
        <v>15695</v>
      </c>
      <c r="F65" s="9"/>
      <c r="G65" s="8"/>
      <c r="H65" s="8" t="s">
        <v>372</v>
      </c>
    </row>
    <row r="66" spans="1:8" x14ac:dyDescent="0.25">
      <c r="A66" s="10" t="s">
        <v>524</v>
      </c>
      <c r="B66" s="10" t="s">
        <v>568</v>
      </c>
      <c r="C66" s="10" t="s">
        <v>35</v>
      </c>
      <c r="D66" s="10" t="s">
        <v>36</v>
      </c>
      <c r="E66" s="11">
        <v>17336</v>
      </c>
      <c r="F66" s="38">
        <v>44120</v>
      </c>
      <c r="G66" s="10" t="s">
        <v>569</v>
      </c>
      <c r="H66" s="10"/>
    </row>
    <row r="67" spans="1:8" x14ac:dyDescent="0.25">
      <c r="A67" s="8" t="s">
        <v>11</v>
      </c>
      <c r="B67" s="8"/>
      <c r="C67" s="8"/>
      <c r="D67" s="8"/>
      <c r="E67" s="9">
        <f>SUBTOTAL(9, E66:E66)</f>
        <v>17336</v>
      </c>
      <c r="F67" s="9"/>
      <c r="G67" s="8"/>
      <c r="H67" s="8" t="s">
        <v>372</v>
      </c>
    </row>
    <row r="68" spans="1:8" x14ac:dyDescent="0.25">
      <c r="A68" s="10" t="s">
        <v>461</v>
      </c>
      <c r="B68" s="10" t="s">
        <v>570</v>
      </c>
      <c r="C68" s="10" t="s">
        <v>293</v>
      </c>
      <c r="D68" s="10" t="s">
        <v>84</v>
      </c>
      <c r="E68" s="11">
        <v>18548</v>
      </c>
      <c r="F68" s="38">
        <v>44120</v>
      </c>
      <c r="G68" s="10" t="s">
        <v>571</v>
      </c>
      <c r="H68" s="10"/>
    </row>
    <row r="69" spans="1:8" x14ac:dyDescent="0.25">
      <c r="A69" s="8" t="s">
        <v>11</v>
      </c>
      <c r="B69" s="8"/>
      <c r="C69" s="8"/>
      <c r="D69" s="8"/>
      <c r="E69" s="9">
        <f>SUBTOTAL(9, E68:E68)</f>
        <v>18548</v>
      </c>
      <c r="F69" s="9"/>
      <c r="G69" s="8"/>
      <c r="H69" s="8" t="s">
        <v>372</v>
      </c>
    </row>
    <row r="70" spans="1:8" x14ac:dyDescent="0.25">
      <c r="A70" s="10" t="s">
        <v>572</v>
      </c>
      <c r="B70" s="10" t="s">
        <v>573</v>
      </c>
      <c r="C70" s="10" t="s">
        <v>68</v>
      </c>
      <c r="D70" s="10" t="s">
        <v>17</v>
      </c>
      <c r="E70" s="11">
        <v>21160.6</v>
      </c>
      <c r="F70" s="38">
        <v>44113</v>
      </c>
      <c r="G70" s="10" t="s">
        <v>574</v>
      </c>
      <c r="H70" s="10"/>
    </row>
    <row r="71" spans="1:8" x14ac:dyDescent="0.25">
      <c r="A71" s="8" t="s">
        <v>11</v>
      </c>
      <c r="B71" s="8"/>
      <c r="C71" s="8"/>
      <c r="D71" s="8"/>
      <c r="E71" s="9">
        <f>SUBTOTAL(9, E70:E70)</f>
        <v>21160.6</v>
      </c>
      <c r="F71" s="9"/>
      <c r="G71" s="8"/>
      <c r="H71" s="8" t="s">
        <v>372</v>
      </c>
    </row>
    <row r="72" spans="1:8" x14ac:dyDescent="0.25">
      <c r="A72" s="10" t="s">
        <v>551</v>
      </c>
      <c r="B72" s="10" t="s">
        <v>575</v>
      </c>
      <c r="C72" s="10" t="s">
        <v>39</v>
      </c>
      <c r="D72" s="10" t="s">
        <v>40</v>
      </c>
      <c r="E72" s="11">
        <v>21227.08</v>
      </c>
      <c r="F72" s="38">
        <v>44113</v>
      </c>
      <c r="G72" s="10" t="s">
        <v>576</v>
      </c>
      <c r="H72" s="10"/>
    </row>
    <row r="73" spans="1:8" x14ac:dyDescent="0.25">
      <c r="A73" s="8" t="s">
        <v>11</v>
      </c>
      <c r="B73" s="8"/>
      <c r="C73" s="8"/>
      <c r="D73" s="8"/>
      <c r="E73" s="9">
        <f>SUBTOTAL(9, E72:E72)</f>
        <v>21227.08</v>
      </c>
      <c r="F73" s="9"/>
      <c r="G73" s="8"/>
      <c r="H73" s="8" t="s">
        <v>64</v>
      </c>
    </row>
    <row r="74" spans="1:8" x14ac:dyDescent="0.25">
      <c r="A74" s="10" t="s">
        <v>485</v>
      </c>
      <c r="B74" s="10" t="s">
        <v>577</v>
      </c>
      <c r="C74" s="10" t="s">
        <v>41</v>
      </c>
      <c r="D74" s="10" t="s">
        <v>42</v>
      </c>
      <c r="E74" s="11">
        <v>29583.91</v>
      </c>
      <c r="F74" s="38">
        <v>44106</v>
      </c>
      <c r="G74" s="10" t="s">
        <v>578</v>
      </c>
      <c r="H74" s="10"/>
    </row>
    <row r="75" spans="1:8" x14ac:dyDescent="0.25">
      <c r="A75" s="8" t="s">
        <v>11</v>
      </c>
      <c r="B75" s="8"/>
      <c r="C75" s="8"/>
      <c r="D75" s="8"/>
      <c r="E75" s="9">
        <f>SUBTOTAL(9, E74:E74)</f>
        <v>29583.91</v>
      </c>
      <c r="F75" s="9"/>
      <c r="G75" s="8"/>
      <c r="H75" s="8" t="s">
        <v>64</v>
      </c>
    </row>
    <row r="76" spans="1:8" x14ac:dyDescent="0.25">
      <c r="A76" s="10" t="s">
        <v>579</v>
      </c>
      <c r="B76" s="10" t="s">
        <v>580</v>
      </c>
      <c r="C76" s="10" t="s">
        <v>41</v>
      </c>
      <c r="D76" s="10" t="s">
        <v>42</v>
      </c>
      <c r="E76" s="11">
        <v>29583.91</v>
      </c>
      <c r="F76" s="38">
        <v>44106</v>
      </c>
      <c r="G76" s="10" t="s">
        <v>581</v>
      </c>
      <c r="H76" s="10"/>
    </row>
    <row r="77" spans="1:8" x14ac:dyDescent="0.25">
      <c r="A77" s="8" t="s">
        <v>11</v>
      </c>
      <c r="B77" s="8"/>
      <c r="C77" s="8"/>
      <c r="D77" s="8"/>
      <c r="E77" s="9">
        <f>SUBTOTAL(9, E76:E76)</f>
        <v>29583.91</v>
      </c>
      <c r="F77" s="9"/>
      <c r="G77" s="8"/>
      <c r="H77" s="8" t="s">
        <v>64</v>
      </c>
    </row>
    <row r="78" spans="1:8" x14ac:dyDescent="0.25">
      <c r="A78" s="10" t="s">
        <v>582</v>
      </c>
      <c r="B78" s="10" t="s">
        <v>583</v>
      </c>
      <c r="C78" s="10" t="s">
        <v>270</v>
      </c>
      <c r="D78" s="10" t="s">
        <v>49</v>
      </c>
      <c r="E78" s="11">
        <v>30185</v>
      </c>
      <c r="F78" s="38">
        <v>44127</v>
      </c>
      <c r="G78" s="10" t="s">
        <v>584</v>
      </c>
      <c r="H78" s="10"/>
    </row>
    <row r="79" spans="1:8" x14ac:dyDescent="0.25">
      <c r="A79" s="8" t="s">
        <v>11</v>
      </c>
      <c r="B79" s="8"/>
      <c r="C79" s="8"/>
      <c r="D79" s="8"/>
      <c r="E79" s="9">
        <f>SUBTOTAL(9, E78:E78)</f>
        <v>30185</v>
      </c>
      <c r="F79" s="9"/>
      <c r="G79" s="8"/>
      <c r="H79" s="8" t="s">
        <v>372</v>
      </c>
    </row>
    <row r="80" spans="1:8" x14ac:dyDescent="0.25">
      <c r="A80" s="10" t="s">
        <v>582</v>
      </c>
      <c r="B80" s="10" t="s">
        <v>585</v>
      </c>
      <c r="C80" s="10" t="s">
        <v>270</v>
      </c>
      <c r="D80" s="10" t="s">
        <v>49</v>
      </c>
      <c r="E80" s="11">
        <v>30185</v>
      </c>
      <c r="F80" s="38">
        <v>44127</v>
      </c>
      <c r="G80" s="10" t="s">
        <v>586</v>
      </c>
      <c r="H80" s="10"/>
    </row>
    <row r="81" spans="1:8" x14ac:dyDescent="0.25">
      <c r="A81" s="8" t="s">
        <v>11</v>
      </c>
      <c r="B81" s="8"/>
      <c r="C81" s="8"/>
      <c r="D81" s="8"/>
      <c r="E81" s="9">
        <f>SUBTOTAL(9, E80:E80)</f>
        <v>30185</v>
      </c>
      <c r="F81" s="9"/>
      <c r="G81" s="8"/>
      <c r="H81" s="8" t="s">
        <v>372</v>
      </c>
    </row>
    <row r="82" spans="1:8" x14ac:dyDescent="0.25">
      <c r="A82" s="10" t="s">
        <v>582</v>
      </c>
      <c r="B82" s="10" t="s">
        <v>587</v>
      </c>
      <c r="C82" s="10" t="s">
        <v>270</v>
      </c>
      <c r="D82" s="10" t="s">
        <v>49</v>
      </c>
      <c r="E82" s="11">
        <v>38470</v>
      </c>
      <c r="F82" s="38">
        <v>44127</v>
      </c>
      <c r="G82" s="10" t="s">
        <v>588</v>
      </c>
      <c r="H82" s="10"/>
    </row>
    <row r="83" spans="1:8" x14ac:dyDescent="0.25">
      <c r="A83" s="8" t="s">
        <v>11</v>
      </c>
      <c r="B83" s="8"/>
      <c r="C83" s="8"/>
      <c r="D83" s="8"/>
      <c r="E83" s="9">
        <f>SUBTOTAL(9, E82:E82)</f>
        <v>38470</v>
      </c>
      <c r="F83" s="9"/>
      <c r="G83" s="8"/>
      <c r="H83" s="8" t="s">
        <v>372</v>
      </c>
    </row>
    <row r="84" spans="1:8" x14ac:dyDescent="0.25">
      <c r="A84" s="10" t="s">
        <v>582</v>
      </c>
      <c r="B84" s="10" t="s">
        <v>589</v>
      </c>
      <c r="C84" s="10" t="s">
        <v>270</v>
      </c>
      <c r="D84" s="10" t="s">
        <v>49</v>
      </c>
      <c r="E84" s="11">
        <v>38470</v>
      </c>
      <c r="F84" s="38">
        <v>44127</v>
      </c>
      <c r="G84" s="10" t="s">
        <v>590</v>
      </c>
      <c r="H84" s="10"/>
    </row>
    <row r="85" spans="1:8" x14ac:dyDescent="0.25">
      <c r="A85" s="8" t="s">
        <v>11</v>
      </c>
      <c r="B85" s="8"/>
      <c r="C85" s="8"/>
      <c r="D85" s="8"/>
      <c r="E85" s="9">
        <f>SUBTOTAL(9, E84:E84)</f>
        <v>38470</v>
      </c>
      <c r="F85" s="9"/>
      <c r="G85" s="8"/>
      <c r="H85" s="8" t="s">
        <v>372</v>
      </c>
    </row>
    <row r="86" spans="1:8" x14ac:dyDescent="0.25">
      <c r="A86" s="10" t="s">
        <v>521</v>
      </c>
      <c r="B86" s="10" t="s">
        <v>591</v>
      </c>
      <c r="C86" s="10" t="s">
        <v>93</v>
      </c>
      <c r="D86" s="10" t="s">
        <v>87</v>
      </c>
      <c r="E86" s="11">
        <v>74115</v>
      </c>
      <c r="F86" s="38">
        <v>44106</v>
      </c>
      <c r="G86" s="10" t="s">
        <v>592</v>
      </c>
      <c r="H86" s="10"/>
    </row>
    <row r="87" spans="1:8" x14ac:dyDescent="0.25">
      <c r="A87" s="8" t="s">
        <v>11</v>
      </c>
      <c r="B87" s="8"/>
      <c r="C87" s="8"/>
      <c r="D87" s="8"/>
      <c r="E87" s="9">
        <f>SUBTOTAL(9, E86:E86)</f>
        <v>74115</v>
      </c>
      <c r="F87" s="9"/>
      <c r="G87" s="8"/>
      <c r="H87" s="8" t="s">
        <v>372</v>
      </c>
    </row>
    <row r="88" spans="1:8" x14ac:dyDescent="0.25">
      <c r="A88" s="10" t="s">
        <v>593</v>
      </c>
      <c r="B88" s="10" t="s">
        <v>594</v>
      </c>
      <c r="C88" s="10" t="s">
        <v>93</v>
      </c>
      <c r="D88" s="10" t="s">
        <v>87</v>
      </c>
      <c r="E88" s="11">
        <v>95621.5</v>
      </c>
      <c r="F88" s="38">
        <v>44127</v>
      </c>
      <c r="G88" s="10" t="s">
        <v>595</v>
      </c>
      <c r="H88" s="10"/>
    </row>
    <row r="89" spans="1:8" x14ac:dyDescent="0.25">
      <c r="A89" s="8" t="s">
        <v>11</v>
      </c>
      <c r="B89" s="8"/>
      <c r="C89" s="8"/>
      <c r="D89" s="8"/>
      <c r="E89" s="9">
        <f>SUBTOTAL(9, E88:E88)</f>
        <v>95621.5</v>
      </c>
      <c r="F89" s="9"/>
      <c r="G89" s="8"/>
      <c r="H89" s="8" t="s">
        <v>372</v>
      </c>
    </row>
    <row r="90" spans="1:8" x14ac:dyDescent="0.25">
      <c r="A90" s="10" t="s">
        <v>524</v>
      </c>
      <c r="B90" s="10" t="s">
        <v>596</v>
      </c>
      <c r="C90" s="10" t="s">
        <v>46</v>
      </c>
      <c r="D90" s="10" t="s">
        <v>28</v>
      </c>
      <c r="E90" s="11">
        <v>161769</v>
      </c>
      <c r="F90" s="38">
        <v>44127</v>
      </c>
      <c r="G90" s="10" t="s">
        <v>597</v>
      </c>
      <c r="H90" s="10"/>
    </row>
    <row r="91" spans="1:8" x14ac:dyDescent="0.25">
      <c r="A91" s="8" t="s">
        <v>11</v>
      </c>
      <c r="B91" s="8"/>
      <c r="C91" s="8"/>
      <c r="D91" s="8"/>
      <c r="E91" s="9">
        <f>SUBTOTAL(9, E90:E90)</f>
        <v>161769</v>
      </c>
      <c r="F91" s="9"/>
      <c r="G91" s="8"/>
      <c r="H91" s="8" t="s">
        <v>64</v>
      </c>
    </row>
    <row r="92" spans="1:8" x14ac:dyDescent="0.25">
      <c r="A92" s="8" t="s">
        <v>194</v>
      </c>
      <c r="B92" s="8"/>
      <c r="C92" s="8"/>
      <c r="D92" s="8"/>
      <c r="E92" s="9">
        <f>SUBTOTAL(9, E7:E91)</f>
        <v>727910.79</v>
      </c>
      <c r="F92" s="9"/>
      <c r="G92" s="8"/>
      <c r="H92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D3A-33AC-4681-A394-B4C8D70B9515}">
  <dimension ref="A1:H56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8.7109375" style="1" bestFit="1" customWidth="1"/>
    <col min="4" max="4" width="31.85546875" style="1" bestFit="1" customWidth="1"/>
    <col min="5" max="5" width="10.140625" style="1" bestFit="1" customWidth="1"/>
    <col min="6" max="6" width="12" style="1" bestFit="1" customWidth="1"/>
    <col min="7" max="7" width="15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598</v>
      </c>
      <c r="B7" s="5" t="s">
        <v>599</v>
      </c>
      <c r="C7" s="5" t="s">
        <v>375</v>
      </c>
      <c r="D7" s="5" t="s">
        <v>89</v>
      </c>
      <c r="E7" s="6">
        <v>5027.8900000000003</v>
      </c>
      <c r="F7" s="37">
        <v>44141</v>
      </c>
      <c r="G7" s="5" t="s">
        <v>600</v>
      </c>
      <c r="H7" s="5" t="s">
        <v>0</v>
      </c>
    </row>
    <row r="8" spans="1:8" x14ac:dyDescent="0.25">
      <c r="A8" s="8" t="s">
        <v>11</v>
      </c>
      <c r="B8" s="8"/>
      <c r="C8" s="8"/>
      <c r="D8" s="8"/>
      <c r="E8" s="9">
        <f>SUBTOTAL(9, E7:E7)</f>
        <v>5027.8900000000003</v>
      </c>
      <c r="F8" s="9"/>
      <c r="G8" s="8"/>
      <c r="H8" s="8" t="s">
        <v>16</v>
      </c>
    </row>
    <row r="9" spans="1:8" x14ac:dyDescent="0.25">
      <c r="A9" s="5" t="s">
        <v>601</v>
      </c>
      <c r="B9" s="5" t="s">
        <v>602</v>
      </c>
      <c r="C9" s="5" t="s">
        <v>116</v>
      </c>
      <c r="D9" s="5" t="s">
        <v>117</v>
      </c>
      <c r="E9" s="6">
        <v>5200</v>
      </c>
      <c r="F9" s="37">
        <v>44148</v>
      </c>
      <c r="G9" s="5" t="s">
        <v>603</v>
      </c>
      <c r="H9" s="5" t="s">
        <v>0</v>
      </c>
    </row>
    <row r="10" spans="1:8" x14ac:dyDescent="0.25">
      <c r="A10" s="8" t="s">
        <v>11</v>
      </c>
      <c r="B10" s="8"/>
      <c r="C10" s="8"/>
      <c r="D10" s="8"/>
      <c r="E10" s="9">
        <f>SUBTOTAL(9, E9:E9)</f>
        <v>5200</v>
      </c>
      <c r="F10" s="9"/>
      <c r="G10" s="8"/>
      <c r="H10" s="8" t="s">
        <v>16</v>
      </c>
    </row>
    <row r="11" spans="1:8" x14ac:dyDescent="0.25">
      <c r="A11" s="5" t="s">
        <v>604</v>
      </c>
      <c r="B11" s="5" t="s">
        <v>605</v>
      </c>
      <c r="C11" s="5" t="s">
        <v>23</v>
      </c>
      <c r="D11" s="5" t="s">
        <v>24</v>
      </c>
      <c r="E11" s="6">
        <v>5240.6400000000003</v>
      </c>
      <c r="F11" s="37">
        <v>44148</v>
      </c>
      <c r="G11" s="5" t="s">
        <v>606</v>
      </c>
      <c r="H11" s="5" t="s">
        <v>0</v>
      </c>
    </row>
    <row r="12" spans="1:8" x14ac:dyDescent="0.25">
      <c r="A12" s="8" t="s">
        <v>11</v>
      </c>
      <c r="B12" s="8"/>
      <c r="C12" s="8"/>
      <c r="D12" s="8"/>
      <c r="E12" s="9">
        <f>SUBTOTAL(9, E11:E11)</f>
        <v>5240.6400000000003</v>
      </c>
      <c r="F12" s="9"/>
      <c r="G12" s="8"/>
      <c r="H12" s="8" t="s">
        <v>16</v>
      </c>
    </row>
    <row r="13" spans="1:8" x14ac:dyDescent="0.25">
      <c r="A13" s="5" t="s">
        <v>607</v>
      </c>
      <c r="B13" s="5" t="s">
        <v>608</v>
      </c>
      <c r="C13" s="5" t="s">
        <v>609</v>
      </c>
      <c r="D13" s="5" t="s">
        <v>610</v>
      </c>
      <c r="E13" s="6">
        <v>5400</v>
      </c>
      <c r="F13" s="37">
        <v>44162</v>
      </c>
      <c r="G13" s="5" t="s">
        <v>611</v>
      </c>
      <c r="H13" s="5" t="s">
        <v>0</v>
      </c>
    </row>
    <row r="14" spans="1:8" x14ac:dyDescent="0.25">
      <c r="A14" s="8" t="s">
        <v>11</v>
      </c>
      <c r="B14" s="8"/>
      <c r="C14" s="8"/>
      <c r="D14" s="8"/>
      <c r="E14" s="9">
        <f>SUBTOTAL(9, E13:E13)</f>
        <v>5400</v>
      </c>
      <c r="F14" s="9"/>
      <c r="G14" s="8"/>
      <c r="H14" s="8" t="s">
        <v>16</v>
      </c>
    </row>
    <row r="15" spans="1:8" x14ac:dyDescent="0.25">
      <c r="A15" s="5" t="s">
        <v>612</v>
      </c>
      <c r="B15" s="5" t="s">
        <v>613</v>
      </c>
      <c r="C15" s="5" t="s">
        <v>104</v>
      </c>
      <c r="D15" s="5" t="s">
        <v>203</v>
      </c>
      <c r="E15" s="6">
        <v>5527.65</v>
      </c>
      <c r="F15" s="37">
        <v>44155</v>
      </c>
      <c r="G15" s="5" t="s">
        <v>614</v>
      </c>
      <c r="H15" s="5" t="s">
        <v>0</v>
      </c>
    </row>
    <row r="16" spans="1:8" x14ac:dyDescent="0.25">
      <c r="A16" s="8" t="s">
        <v>11</v>
      </c>
      <c r="B16" s="8"/>
      <c r="C16" s="8"/>
      <c r="D16" s="8"/>
      <c r="E16" s="9">
        <f>SUBTOTAL(9, E15:E15)</f>
        <v>5527.65</v>
      </c>
      <c r="F16" s="9"/>
      <c r="G16" s="8"/>
      <c r="H16" s="8" t="s">
        <v>12</v>
      </c>
    </row>
    <row r="17" spans="1:8" x14ac:dyDescent="0.25">
      <c r="A17" s="5" t="s">
        <v>551</v>
      </c>
      <c r="B17" s="5" t="s">
        <v>615</v>
      </c>
      <c r="C17" s="5" t="s">
        <v>55</v>
      </c>
      <c r="D17" s="5" t="s">
        <v>56</v>
      </c>
      <c r="E17" s="6">
        <v>6041</v>
      </c>
      <c r="F17" s="37">
        <v>44155</v>
      </c>
      <c r="G17" s="5" t="s">
        <v>616</v>
      </c>
      <c r="H17" s="5" t="s">
        <v>0</v>
      </c>
    </row>
    <row r="18" spans="1:8" x14ac:dyDescent="0.25">
      <c r="A18" s="8" t="s">
        <v>11</v>
      </c>
      <c r="B18" s="8"/>
      <c r="C18" s="8"/>
      <c r="D18" s="8"/>
      <c r="E18" s="9">
        <f>SUBTOTAL(9, E17:E17)</f>
        <v>6041</v>
      </c>
      <c r="F18" s="9"/>
      <c r="G18" s="8"/>
      <c r="H18" s="8" t="s">
        <v>16</v>
      </c>
    </row>
    <row r="19" spans="1:8" x14ac:dyDescent="0.25">
      <c r="A19" s="5" t="s">
        <v>551</v>
      </c>
      <c r="B19" s="5" t="s">
        <v>617</v>
      </c>
      <c r="C19" s="5" t="s">
        <v>55</v>
      </c>
      <c r="D19" s="5" t="s">
        <v>56</v>
      </c>
      <c r="E19" s="6">
        <v>6041</v>
      </c>
      <c r="F19" s="37">
        <v>44155</v>
      </c>
      <c r="G19" s="5" t="s">
        <v>618</v>
      </c>
      <c r="H19" s="5" t="s">
        <v>0</v>
      </c>
    </row>
    <row r="20" spans="1:8" x14ac:dyDescent="0.25">
      <c r="A20" s="8" t="s">
        <v>11</v>
      </c>
      <c r="B20" s="8"/>
      <c r="C20" s="8"/>
      <c r="D20" s="8"/>
      <c r="E20" s="9">
        <f>SUBTOTAL(9, E19:E19)</f>
        <v>6041</v>
      </c>
      <c r="F20" s="9"/>
      <c r="G20" s="8"/>
      <c r="H20" s="8" t="s">
        <v>16</v>
      </c>
    </row>
    <row r="21" spans="1:8" x14ac:dyDescent="0.25">
      <c r="A21" s="5" t="s">
        <v>619</v>
      </c>
      <c r="B21" s="5" t="s">
        <v>620</v>
      </c>
      <c r="C21" s="5" t="s">
        <v>94</v>
      </c>
      <c r="D21" s="5" t="s">
        <v>27</v>
      </c>
      <c r="E21" s="6">
        <v>6254.5</v>
      </c>
      <c r="F21" s="37">
        <v>44141</v>
      </c>
      <c r="G21" s="5" t="s">
        <v>621</v>
      </c>
      <c r="H21" s="5" t="s">
        <v>0</v>
      </c>
    </row>
    <row r="22" spans="1:8" x14ac:dyDescent="0.25">
      <c r="A22" s="8" t="s">
        <v>11</v>
      </c>
      <c r="B22" s="8"/>
      <c r="C22" s="8"/>
      <c r="D22" s="8"/>
      <c r="E22" s="9">
        <f>SUBTOTAL(9, E21:E21)</f>
        <v>6254.5</v>
      </c>
      <c r="F22" s="9"/>
      <c r="G22" s="8"/>
      <c r="H22" s="8" t="s">
        <v>12</v>
      </c>
    </row>
    <row r="23" spans="1:8" x14ac:dyDescent="0.25">
      <c r="A23" s="5" t="s">
        <v>622</v>
      </c>
      <c r="B23" s="5" t="s">
        <v>623</v>
      </c>
      <c r="C23" s="5" t="s">
        <v>97</v>
      </c>
      <c r="D23" s="5" t="s">
        <v>98</v>
      </c>
      <c r="E23" s="6">
        <v>7175</v>
      </c>
      <c r="F23" s="37">
        <v>44162</v>
      </c>
      <c r="G23" s="5" t="s">
        <v>624</v>
      </c>
      <c r="H23" s="5" t="s">
        <v>0</v>
      </c>
    </row>
    <row r="24" spans="1:8" x14ac:dyDescent="0.25">
      <c r="A24" s="8" t="s">
        <v>11</v>
      </c>
      <c r="B24" s="8"/>
      <c r="C24" s="8"/>
      <c r="D24" s="8"/>
      <c r="E24" s="9">
        <f>SUBTOTAL(9, E23:E23)</f>
        <v>7175</v>
      </c>
      <c r="F24" s="9"/>
      <c r="G24" s="8"/>
      <c r="H24" s="8" t="s">
        <v>12</v>
      </c>
    </row>
    <row r="25" spans="1:8" x14ac:dyDescent="0.25">
      <c r="A25" s="5" t="s">
        <v>625</v>
      </c>
      <c r="B25" s="5" t="s">
        <v>626</v>
      </c>
      <c r="C25" s="5" t="s">
        <v>90</v>
      </c>
      <c r="D25" s="5" t="s">
        <v>91</v>
      </c>
      <c r="E25" s="6">
        <v>210</v>
      </c>
      <c r="F25" s="37">
        <v>44141</v>
      </c>
      <c r="G25" s="5" t="s">
        <v>627</v>
      </c>
      <c r="H25" s="5" t="s">
        <v>0</v>
      </c>
    </row>
    <row r="26" spans="1:8" x14ac:dyDescent="0.25">
      <c r="A26" s="10" t="s">
        <v>625</v>
      </c>
      <c r="B26" s="10" t="s">
        <v>626</v>
      </c>
      <c r="C26" s="10" t="s">
        <v>90</v>
      </c>
      <c r="D26" s="10" t="s">
        <v>91</v>
      </c>
      <c r="E26" s="11">
        <v>7206</v>
      </c>
      <c r="F26" s="38">
        <v>44141</v>
      </c>
      <c r="G26" s="10" t="s">
        <v>0</v>
      </c>
      <c r="H26" s="10" t="s">
        <v>0</v>
      </c>
    </row>
    <row r="27" spans="1:8" x14ac:dyDescent="0.25">
      <c r="A27" s="8" t="s">
        <v>11</v>
      </c>
      <c r="B27" s="8"/>
      <c r="C27" s="8"/>
      <c r="D27" s="8"/>
      <c r="E27" s="9">
        <f>SUBTOTAL(9, E25:E26)</f>
        <v>7416</v>
      </c>
      <c r="F27" s="9"/>
      <c r="G27" s="8"/>
      <c r="H27" s="8" t="s">
        <v>16</v>
      </c>
    </row>
    <row r="28" spans="1:8" x14ac:dyDescent="0.25">
      <c r="A28" s="10" t="s">
        <v>628</v>
      </c>
      <c r="B28" s="10" t="s">
        <v>629</v>
      </c>
      <c r="C28" s="10" t="s">
        <v>630</v>
      </c>
      <c r="D28" s="10" t="s">
        <v>631</v>
      </c>
      <c r="E28" s="11">
        <v>8881.51</v>
      </c>
      <c r="F28" s="38">
        <v>44155</v>
      </c>
      <c r="G28" s="10" t="s">
        <v>632</v>
      </c>
      <c r="H28" s="10" t="s">
        <v>0</v>
      </c>
    </row>
    <row r="29" spans="1:8" x14ac:dyDescent="0.25">
      <c r="A29" s="8" t="s">
        <v>11</v>
      </c>
      <c r="B29" s="8"/>
      <c r="C29" s="8"/>
      <c r="D29" s="8"/>
      <c r="E29" s="9">
        <f>SUBTOTAL(9, E28:E28)</f>
        <v>8881.51</v>
      </c>
      <c r="F29" s="9"/>
      <c r="G29" s="8"/>
      <c r="H29" s="8" t="s">
        <v>19</v>
      </c>
    </row>
    <row r="30" spans="1:8" x14ac:dyDescent="0.25">
      <c r="A30" s="10" t="s">
        <v>601</v>
      </c>
      <c r="B30" s="10" t="s">
        <v>633</v>
      </c>
      <c r="C30" s="10" t="s">
        <v>99</v>
      </c>
      <c r="D30" s="10" t="s">
        <v>100</v>
      </c>
      <c r="E30" s="11">
        <v>9680</v>
      </c>
      <c r="F30" s="38">
        <v>44148</v>
      </c>
      <c r="G30" s="10" t="s">
        <v>634</v>
      </c>
      <c r="H30" s="10" t="s">
        <v>0</v>
      </c>
    </row>
    <row r="31" spans="1:8" x14ac:dyDescent="0.25">
      <c r="A31" s="8" t="s">
        <v>11</v>
      </c>
      <c r="B31" s="8"/>
      <c r="C31" s="8"/>
      <c r="D31" s="8"/>
      <c r="E31" s="9">
        <f>SUBTOTAL(9, E30:E30)</f>
        <v>9680</v>
      </c>
      <c r="F31" s="9"/>
      <c r="G31" s="8"/>
      <c r="H31" s="8" t="s">
        <v>19</v>
      </c>
    </row>
    <row r="32" spans="1:8" x14ac:dyDescent="0.25">
      <c r="A32" s="10" t="s">
        <v>635</v>
      </c>
      <c r="B32" s="10" t="s">
        <v>636</v>
      </c>
      <c r="C32" s="10" t="s">
        <v>68</v>
      </c>
      <c r="D32" s="10" t="s">
        <v>17</v>
      </c>
      <c r="E32" s="11">
        <v>6592.6</v>
      </c>
      <c r="F32" s="38">
        <v>44148</v>
      </c>
      <c r="G32" s="10" t="s">
        <v>637</v>
      </c>
      <c r="H32" s="10" t="s">
        <v>0</v>
      </c>
    </row>
    <row r="33" spans="1:8" x14ac:dyDescent="0.25">
      <c r="A33" s="5" t="s">
        <v>635</v>
      </c>
      <c r="B33" s="5" t="s">
        <v>636</v>
      </c>
      <c r="C33" s="5" t="s">
        <v>68</v>
      </c>
      <c r="D33" s="5" t="s">
        <v>17</v>
      </c>
      <c r="E33" s="6">
        <v>2935.48</v>
      </c>
      <c r="F33" s="37">
        <v>44148</v>
      </c>
      <c r="G33" s="5" t="s">
        <v>0</v>
      </c>
      <c r="H33" s="5" t="s">
        <v>0</v>
      </c>
    </row>
    <row r="34" spans="1:8" x14ac:dyDescent="0.25">
      <c r="A34" s="10" t="s">
        <v>635</v>
      </c>
      <c r="B34" s="10" t="s">
        <v>636</v>
      </c>
      <c r="C34" s="10" t="s">
        <v>68</v>
      </c>
      <c r="D34" s="10" t="s">
        <v>17</v>
      </c>
      <c r="E34" s="11">
        <v>360.72</v>
      </c>
      <c r="F34" s="38">
        <v>44148</v>
      </c>
      <c r="G34" s="10" t="s">
        <v>0</v>
      </c>
      <c r="H34" s="10" t="s">
        <v>0</v>
      </c>
    </row>
    <row r="35" spans="1:8" x14ac:dyDescent="0.25">
      <c r="A35" s="5" t="s">
        <v>635</v>
      </c>
      <c r="B35" s="5" t="s">
        <v>636</v>
      </c>
      <c r="C35" s="5" t="s">
        <v>68</v>
      </c>
      <c r="D35" s="5" t="s">
        <v>17</v>
      </c>
      <c r="E35" s="6">
        <v>906.96</v>
      </c>
      <c r="F35" s="37">
        <v>44148</v>
      </c>
      <c r="G35" s="5" t="s">
        <v>0</v>
      </c>
      <c r="H35" s="5" t="s">
        <v>0</v>
      </c>
    </row>
    <row r="36" spans="1:8" x14ac:dyDescent="0.25">
      <c r="A36" s="10" t="s">
        <v>635</v>
      </c>
      <c r="B36" s="10" t="s">
        <v>636</v>
      </c>
      <c r="C36" s="10" t="s">
        <v>68</v>
      </c>
      <c r="D36" s="10" t="s">
        <v>17</v>
      </c>
      <c r="E36" s="11">
        <v>450.9</v>
      </c>
      <c r="F36" s="38">
        <v>44148</v>
      </c>
      <c r="G36" s="10" t="s">
        <v>0</v>
      </c>
      <c r="H36" s="10" t="s">
        <v>0</v>
      </c>
    </row>
    <row r="37" spans="1:8" x14ac:dyDescent="0.25">
      <c r="A37" s="8" t="s">
        <v>11</v>
      </c>
      <c r="B37" s="8"/>
      <c r="C37" s="8"/>
      <c r="D37" s="8"/>
      <c r="E37" s="9">
        <f>SUBTOTAL(9, E32:E36)</f>
        <v>11246.659999999998</v>
      </c>
      <c r="F37" s="9"/>
      <c r="G37" s="8"/>
      <c r="H37" s="8" t="s">
        <v>16</v>
      </c>
    </row>
    <row r="38" spans="1:8" x14ac:dyDescent="0.25">
      <c r="A38" s="10" t="s">
        <v>536</v>
      </c>
      <c r="B38" s="10" t="s">
        <v>638</v>
      </c>
      <c r="C38" s="10" t="s">
        <v>30</v>
      </c>
      <c r="D38" s="10" t="s">
        <v>31</v>
      </c>
      <c r="E38" s="11">
        <v>12500</v>
      </c>
      <c r="F38" s="38">
        <v>44141</v>
      </c>
      <c r="G38" s="10" t="s">
        <v>639</v>
      </c>
      <c r="H38" s="10" t="s">
        <v>0</v>
      </c>
    </row>
    <row r="39" spans="1:8" x14ac:dyDescent="0.25">
      <c r="A39" s="8" t="s">
        <v>11</v>
      </c>
      <c r="B39" s="8"/>
      <c r="C39" s="8"/>
      <c r="D39" s="8"/>
      <c r="E39" s="9">
        <f>SUBTOTAL(9, E38:E38)</f>
        <v>12500</v>
      </c>
      <c r="F39" s="9"/>
      <c r="G39" s="8"/>
      <c r="H39" s="8" t="s">
        <v>16</v>
      </c>
    </row>
    <row r="40" spans="1:8" x14ac:dyDescent="0.25">
      <c r="A40" s="10" t="s">
        <v>640</v>
      </c>
      <c r="B40" s="10" t="s">
        <v>641</v>
      </c>
      <c r="C40" s="10" t="s">
        <v>35</v>
      </c>
      <c r="D40" s="10" t="s">
        <v>36</v>
      </c>
      <c r="E40" s="11">
        <v>17336</v>
      </c>
      <c r="F40" s="38">
        <v>44141</v>
      </c>
      <c r="G40" s="10" t="s">
        <v>642</v>
      </c>
      <c r="H40" s="10" t="s">
        <v>0</v>
      </c>
    </row>
    <row r="41" spans="1:8" x14ac:dyDescent="0.25">
      <c r="A41" s="8" t="s">
        <v>11</v>
      </c>
      <c r="B41" s="8"/>
      <c r="C41" s="8"/>
      <c r="D41" s="8"/>
      <c r="E41" s="9">
        <f>SUBTOTAL(9, E40:E40)</f>
        <v>17336</v>
      </c>
      <c r="F41" s="9"/>
      <c r="G41" s="8"/>
      <c r="H41" s="8" t="s">
        <v>16</v>
      </c>
    </row>
    <row r="42" spans="1:8" x14ac:dyDescent="0.25">
      <c r="A42" s="10" t="s">
        <v>607</v>
      </c>
      <c r="B42" s="10" t="s">
        <v>643</v>
      </c>
      <c r="C42" s="10" t="s">
        <v>32</v>
      </c>
      <c r="D42" s="10" t="s">
        <v>33</v>
      </c>
      <c r="E42" s="11">
        <v>18834</v>
      </c>
      <c r="F42" s="38">
        <v>44162</v>
      </c>
      <c r="G42" s="10" t="s">
        <v>644</v>
      </c>
      <c r="H42" s="10" t="s">
        <v>0</v>
      </c>
    </row>
    <row r="43" spans="1:8" x14ac:dyDescent="0.25">
      <c r="A43" s="8" t="s">
        <v>11</v>
      </c>
      <c r="B43" s="8"/>
      <c r="C43" s="8"/>
      <c r="D43" s="8"/>
      <c r="E43" s="9">
        <f>SUBTOTAL(9, E42:E42)</f>
        <v>18834</v>
      </c>
      <c r="F43" s="9"/>
      <c r="G43" s="8"/>
      <c r="H43" s="8" t="s">
        <v>16</v>
      </c>
    </row>
    <row r="44" spans="1:8" x14ac:dyDescent="0.25">
      <c r="A44" s="10" t="s">
        <v>612</v>
      </c>
      <c r="B44" s="10" t="s">
        <v>645</v>
      </c>
      <c r="C44" s="10" t="s">
        <v>39</v>
      </c>
      <c r="D44" s="10" t="s">
        <v>40</v>
      </c>
      <c r="E44" s="11">
        <v>21383.360000000001</v>
      </c>
      <c r="F44" s="38">
        <v>44141</v>
      </c>
      <c r="G44" s="10" t="s">
        <v>646</v>
      </c>
      <c r="H44" s="10" t="s">
        <v>0</v>
      </c>
    </row>
    <row r="45" spans="1:8" x14ac:dyDescent="0.25">
      <c r="A45" s="8" t="s">
        <v>11</v>
      </c>
      <c r="B45" s="8"/>
      <c r="C45" s="8"/>
      <c r="D45" s="8"/>
      <c r="E45" s="9">
        <f>SUBTOTAL(9, E44:E44)</f>
        <v>21383.360000000001</v>
      </c>
      <c r="F45" s="9"/>
      <c r="G45" s="8"/>
      <c r="H45" s="8" t="s">
        <v>16</v>
      </c>
    </row>
    <row r="46" spans="1:8" x14ac:dyDescent="0.25">
      <c r="A46" s="10" t="s">
        <v>647</v>
      </c>
      <c r="B46" s="10" t="s">
        <v>648</v>
      </c>
      <c r="C46" s="10" t="s">
        <v>95</v>
      </c>
      <c r="D46" s="10" t="s">
        <v>96</v>
      </c>
      <c r="E46" s="11">
        <v>11640.96</v>
      </c>
      <c r="F46" s="38">
        <v>44162</v>
      </c>
      <c r="G46" s="10" t="s">
        <v>649</v>
      </c>
      <c r="H46" s="10" t="s">
        <v>0</v>
      </c>
    </row>
    <row r="47" spans="1:8" x14ac:dyDescent="0.25">
      <c r="A47" s="5" t="s">
        <v>647</v>
      </c>
      <c r="B47" s="5" t="s">
        <v>648</v>
      </c>
      <c r="C47" s="5" t="s">
        <v>95</v>
      </c>
      <c r="D47" s="5" t="s">
        <v>96</v>
      </c>
      <c r="E47" s="6">
        <v>11640.96</v>
      </c>
      <c r="F47" s="37">
        <v>44162</v>
      </c>
      <c r="G47" s="5" t="s">
        <v>0</v>
      </c>
      <c r="H47" s="5" t="s">
        <v>0</v>
      </c>
    </row>
    <row r="48" spans="1:8" x14ac:dyDescent="0.25">
      <c r="A48" s="10" t="s">
        <v>647</v>
      </c>
      <c r="B48" s="10" t="s">
        <v>648</v>
      </c>
      <c r="C48" s="10" t="s">
        <v>95</v>
      </c>
      <c r="D48" s="10" t="s">
        <v>96</v>
      </c>
      <c r="E48" s="11">
        <v>11640.96</v>
      </c>
      <c r="F48" s="38">
        <v>44162</v>
      </c>
      <c r="G48" s="10" t="s">
        <v>0</v>
      </c>
      <c r="H48" s="10" t="s">
        <v>0</v>
      </c>
    </row>
    <row r="49" spans="1:8" x14ac:dyDescent="0.25">
      <c r="A49" s="8" t="s">
        <v>11</v>
      </c>
      <c r="B49" s="8"/>
      <c r="C49" s="8"/>
      <c r="D49" s="8"/>
      <c r="E49" s="9">
        <f>SUBTOTAL(9, E46:E48)</f>
        <v>34922.879999999997</v>
      </c>
      <c r="F49" s="9"/>
      <c r="G49" s="8"/>
      <c r="H49" s="8" t="s">
        <v>19</v>
      </c>
    </row>
    <row r="50" spans="1:8" x14ac:dyDescent="0.25">
      <c r="A50" s="10" t="s">
        <v>650</v>
      </c>
      <c r="B50" s="10" t="s">
        <v>651</v>
      </c>
      <c r="C50" s="10" t="s">
        <v>66</v>
      </c>
      <c r="D50" s="10" t="s">
        <v>87</v>
      </c>
      <c r="E50" s="11">
        <v>39433</v>
      </c>
      <c r="F50" s="38">
        <v>44162</v>
      </c>
      <c r="G50" s="10" t="s">
        <v>652</v>
      </c>
      <c r="H50" s="10" t="s">
        <v>0</v>
      </c>
    </row>
    <row r="51" spans="1:8" x14ac:dyDescent="0.25">
      <c r="A51" s="8" t="s">
        <v>11</v>
      </c>
      <c r="B51" s="8"/>
      <c r="C51" s="8"/>
      <c r="D51" s="8"/>
      <c r="E51" s="9">
        <f>SUBTOTAL(9, E50:E50)</f>
        <v>39433</v>
      </c>
      <c r="F51" s="9"/>
      <c r="G51" s="8"/>
      <c r="H51" s="8" t="s">
        <v>16</v>
      </c>
    </row>
    <row r="52" spans="1:8" x14ac:dyDescent="0.25">
      <c r="A52" s="10" t="s">
        <v>604</v>
      </c>
      <c r="B52" s="10" t="s">
        <v>653</v>
      </c>
      <c r="C52" s="10" t="s">
        <v>104</v>
      </c>
      <c r="D52" s="10" t="s">
        <v>105</v>
      </c>
      <c r="E52" s="11">
        <v>4388.22</v>
      </c>
      <c r="F52" s="38">
        <v>44148</v>
      </c>
      <c r="G52" s="10" t="s">
        <v>654</v>
      </c>
      <c r="H52" s="10" t="s">
        <v>0</v>
      </c>
    </row>
    <row r="53" spans="1:8" x14ac:dyDescent="0.25">
      <c r="A53" s="5" t="s">
        <v>604</v>
      </c>
      <c r="B53" s="5" t="s">
        <v>653</v>
      </c>
      <c r="C53" s="5" t="s">
        <v>104</v>
      </c>
      <c r="D53" s="5" t="s">
        <v>105</v>
      </c>
      <c r="E53" s="6">
        <v>1822.83</v>
      </c>
      <c r="F53" s="37">
        <v>44148</v>
      </c>
      <c r="G53" s="5" t="s">
        <v>0</v>
      </c>
      <c r="H53" s="5" t="s">
        <v>0</v>
      </c>
    </row>
    <row r="54" spans="1:8" x14ac:dyDescent="0.25">
      <c r="A54" s="10" t="s">
        <v>604</v>
      </c>
      <c r="B54" s="10" t="s">
        <v>653</v>
      </c>
      <c r="C54" s="10" t="s">
        <v>104</v>
      </c>
      <c r="D54" s="10" t="s">
        <v>105</v>
      </c>
      <c r="E54" s="11">
        <v>318292.11</v>
      </c>
      <c r="F54" s="38">
        <v>44148</v>
      </c>
      <c r="G54" s="10" t="s">
        <v>0</v>
      </c>
      <c r="H54" s="10" t="s">
        <v>0</v>
      </c>
    </row>
    <row r="55" spans="1:8" x14ac:dyDescent="0.25">
      <c r="A55" s="8" t="s">
        <v>11</v>
      </c>
      <c r="B55" s="8"/>
      <c r="C55" s="8"/>
      <c r="D55" s="8"/>
      <c r="E55" s="9">
        <f>SUBTOTAL(9, E52:E54)</f>
        <v>324503.15999999997</v>
      </c>
      <c r="F55" s="9"/>
      <c r="G55" s="8"/>
      <c r="H55" s="8" t="s">
        <v>16</v>
      </c>
    </row>
    <row r="56" spans="1:8" x14ac:dyDescent="0.25">
      <c r="A56" s="8" t="s">
        <v>194</v>
      </c>
      <c r="B56" s="8"/>
      <c r="C56" s="8"/>
      <c r="D56" s="8"/>
      <c r="E56" s="9">
        <f>SUBTOTAL(9, E7:E55)</f>
        <v>558044.25</v>
      </c>
      <c r="F56" s="9"/>
      <c r="G56" s="8"/>
      <c r="H56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394C-12F1-4976-AF98-23EE09D0BE98}">
  <dimension ref="A1:H37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6.28515625" style="1" bestFit="1" customWidth="1"/>
    <col min="3" max="3" width="52.5703125" style="1" bestFit="1" customWidth="1"/>
    <col min="4" max="4" width="31.85546875" style="1" bestFit="1" customWidth="1"/>
    <col min="5" max="5" width="10.14062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655</v>
      </c>
      <c r="B7" s="5" t="s">
        <v>656</v>
      </c>
      <c r="C7" s="5" t="s">
        <v>23</v>
      </c>
      <c r="D7" s="5" t="s">
        <v>24</v>
      </c>
      <c r="E7" s="6">
        <v>5054.2700000000004</v>
      </c>
      <c r="F7" s="7">
        <v>44172</v>
      </c>
      <c r="G7" s="5" t="s">
        <v>657</v>
      </c>
      <c r="H7" s="5"/>
    </row>
    <row r="8" spans="1:8" x14ac:dyDescent="0.25">
      <c r="A8" s="8" t="s">
        <v>11</v>
      </c>
      <c r="B8" s="8"/>
      <c r="C8" s="8"/>
      <c r="D8" s="8"/>
      <c r="E8" s="9">
        <f>SUBTOTAL(9, E7:E7)</f>
        <v>5054.2700000000004</v>
      </c>
      <c r="F8" s="9"/>
      <c r="G8" s="8"/>
      <c r="H8" s="8" t="s">
        <v>16</v>
      </c>
    </row>
    <row r="9" spans="1:8" x14ac:dyDescent="0.25">
      <c r="A9" s="5" t="s">
        <v>658</v>
      </c>
      <c r="B9" s="5" t="s">
        <v>659</v>
      </c>
      <c r="C9" s="5" t="s">
        <v>375</v>
      </c>
      <c r="D9" s="5" t="s">
        <v>89</v>
      </c>
      <c r="E9" s="6">
        <v>5267.08</v>
      </c>
      <c r="F9" s="7">
        <v>44172</v>
      </c>
      <c r="G9" s="5" t="s">
        <v>660</v>
      </c>
      <c r="H9" s="5"/>
    </row>
    <row r="10" spans="1:8" x14ac:dyDescent="0.25">
      <c r="A10" s="8" t="s">
        <v>11</v>
      </c>
      <c r="B10" s="8"/>
      <c r="C10" s="8"/>
      <c r="D10" s="8"/>
      <c r="E10" s="9">
        <f>SUBTOTAL(9, E9:E9)</f>
        <v>5267.08</v>
      </c>
      <c r="F10" s="9"/>
      <c r="G10" s="8"/>
      <c r="H10" s="8" t="s">
        <v>16</v>
      </c>
    </row>
    <row r="11" spans="1:8" x14ac:dyDescent="0.25">
      <c r="A11" s="5" t="s">
        <v>661</v>
      </c>
      <c r="B11" s="5" t="s">
        <v>662</v>
      </c>
      <c r="C11" s="5" t="s">
        <v>375</v>
      </c>
      <c r="D11" s="5" t="s">
        <v>89</v>
      </c>
      <c r="E11" s="6">
        <v>5482.8</v>
      </c>
      <c r="F11" s="7">
        <v>44186</v>
      </c>
      <c r="G11" s="5" t="s">
        <v>663</v>
      </c>
      <c r="H11" s="5"/>
    </row>
    <row r="12" spans="1:8" x14ac:dyDescent="0.25">
      <c r="A12" s="8" t="s">
        <v>11</v>
      </c>
      <c r="B12" s="8"/>
      <c r="C12" s="8"/>
      <c r="D12" s="8"/>
      <c r="E12" s="9">
        <f>SUBTOTAL(9, E11:E11)</f>
        <v>5482.8</v>
      </c>
      <c r="F12" s="9"/>
      <c r="G12" s="8"/>
      <c r="H12" s="8" t="s">
        <v>16</v>
      </c>
    </row>
    <row r="13" spans="1:8" x14ac:dyDescent="0.25">
      <c r="A13" s="5" t="s">
        <v>664</v>
      </c>
      <c r="B13" s="5" t="s">
        <v>665</v>
      </c>
      <c r="C13" s="5" t="s">
        <v>116</v>
      </c>
      <c r="D13" s="5" t="s">
        <v>117</v>
      </c>
      <c r="E13" s="6">
        <v>5525</v>
      </c>
      <c r="F13" s="7">
        <v>44186</v>
      </c>
      <c r="G13" s="5" t="s">
        <v>666</v>
      </c>
      <c r="H13" s="5"/>
    </row>
    <row r="14" spans="1:8" x14ac:dyDescent="0.25">
      <c r="A14" s="8" t="s">
        <v>11</v>
      </c>
      <c r="B14" s="8"/>
      <c r="C14" s="8"/>
      <c r="D14" s="8"/>
      <c r="E14" s="9">
        <f>SUBTOTAL(9, E13:E13)</f>
        <v>5525</v>
      </c>
      <c r="F14" s="9"/>
      <c r="G14" s="8"/>
      <c r="H14" s="8" t="s">
        <v>16</v>
      </c>
    </row>
    <row r="15" spans="1:8" x14ac:dyDescent="0.25">
      <c r="A15" s="5" t="s">
        <v>667</v>
      </c>
      <c r="B15" s="5" t="s">
        <v>668</v>
      </c>
      <c r="C15" s="5" t="s">
        <v>93</v>
      </c>
      <c r="D15" s="5" t="s">
        <v>130</v>
      </c>
      <c r="E15" s="6">
        <v>5900</v>
      </c>
      <c r="F15" s="7">
        <v>44172</v>
      </c>
      <c r="G15" s="5" t="s">
        <v>669</v>
      </c>
      <c r="H15" s="5"/>
    </row>
    <row r="16" spans="1:8" x14ac:dyDescent="0.25">
      <c r="A16" s="8" t="s">
        <v>11</v>
      </c>
      <c r="B16" s="8"/>
      <c r="C16" s="8"/>
      <c r="D16" s="8"/>
      <c r="E16" s="9">
        <f>SUBTOTAL(9, E15:E15)</f>
        <v>5900</v>
      </c>
      <c r="F16" s="9"/>
      <c r="G16" s="8"/>
      <c r="H16" s="8" t="s">
        <v>16</v>
      </c>
    </row>
    <row r="17" spans="1:8" x14ac:dyDescent="0.25">
      <c r="A17" s="5" t="s">
        <v>664</v>
      </c>
      <c r="B17" s="5" t="s">
        <v>670</v>
      </c>
      <c r="C17" s="5" t="s">
        <v>671</v>
      </c>
      <c r="D17" s="5" t="s">
        <v>108</v>
      </c>
      <c r="E17" s="6">
        <v>6355.84</v>
      </c>
      <c r="F17" s="7">
        <v>44186</v>
      </c>
      <c r="G17" s="5" t="s">
        <v>672</v>
      </c>
      <c r="H17" s="5"/>
    </row>
    <row r="18" spans="1:8" x14ac:dyDescent="0.25">
      <c r="A18" s="8" t="s">
        <v>11</v>
      </c>
      <c r="B18" s="8"/>
      <c r="C18" s="8"/>
      <c r="D18" s="8"/>
      <c r="E18" s="9">
        <f>SUBTOTAL(9, E17:E17)</f>
        <v>6355.84</v>
      </c>
      <c r="F18" s="9"/>
      <c r="G18" s="8"/>
      <c r="H18" s="8" t="s">
        <v>12</v>
      </c>
    </row>
    <row r="19" spans="1:8" x14ac:dyDescent="0.25">
      <c r="A19" s="5" t="s">
        <v>673</v>
      </c>
      <c r="B19" s="5" t="s">
        <v>674</v>
      </c>
      <c r="C19" s="5" t="s">
        <v>609</v>
      </c>
      <c r="D19" s="5" t="s">
        <v>675</v>
      </c>
      <c r="E19" s="6">
        <v>8400</v>
      </c>
      <c r="F19" s="7">
        <v>44172</v>
      </c>
      <c r="G19" s="5" t="s">
        <v>676</v>
      </c>
      <c r="H19" s="5"/>
    </row>
    <row r="20" spans="1:8" x14ac:dyDescent="0.25">
      <c r="A20" s="8" t="s">
        <v>11</v>
      </c>
      <c r="B20" s="8"/>
      <c r="C20" s="8"/>
      <c r="D20" s="8"/>
      <c r="E20" s="9">
        <f>SUBTOTAL(9, E19:E19)</f>
        <v>8400</v>
      </c>
      <c r="F20" s="9"/>
      <c r="G20" s="8"/>
      <c r="H20" s="8" t="s">
        <v>16</v>
      </c>
    </row>
    <row r="21" spans="1:8" x14ac:dyDescent="0.25">
      <c r="A21" s="5" t="s">
        <v>677</v>
      </c>
      <c r="B21" s="5" t="s">
        <v>678</v>
      </c>
      <c r="C21" s="5" t="s">
        <v>59</v>
      </c>
      <c r="D21" s="5" t="s">
        <v>60</v>
      </c>
      <c r="E21" s="6">
        <v>8616.5499999999993</v>
      </c>
      <c r="F21" s="7">
        <v>44179</v>
      </c>
      <c r="G21" s="5" t="s">
        <v>679</v>
      </c>
      <c r="H21" s="5"/>
    </row>
    <row r="22" spans="1:8" x14ac:dyDescent="0.25">
      <c r="A22" s="8" t="s">
        <v>11</v>
      </c>
      <c r="B22" s="8"/>
      <c r="C22" s="8"/>
      <c r="D22" s="8"/>
      <c r="E22" s="9">
        <f>SUBTOTAL(9, E21:E21)</f>
        <v>8616.5499999999993</v>
      </c>
      <c r="F22" s="9"/>
      <c r="G22" s="8"/>
      <c r="H22" s="8" t="s">
        <v>16</v>
      </c>
    </row>
    <row r="23" spans="1:8" x14ac:dyDescent="0.25">
      <c r="A23" s="5" t="s">
        <v>664</v>
      </c>
      <c r="B23" s="5" t="s">
        <v>680</v>
      </c>
      <c r="C23" s="5" t="s">
        <v>99</v>
      </c>
      <c r="D23" s="5" t="s">
        <v>100</v>
      </c>
      <c r="E23" s="6">
        <v>9240</v>
      </c>
      <c r="F23" s="7">
        <v>44186</v>
      </c>
      <c r="G23" s="5" t="s">
        <v>681</v>
      </c>
      <c r="H23" s="5"/>
    </row>
    <row r="24" spans="1:8" x14ac:dyDescent="0.25">
      <c r="A24" s="8" t="s">
        <v>11</v>
      </c>
      <c r="B24" s="8"/>
      <c r="C24" s="8"/>
      <c r="D24" s="8"/>
      <c r="E24" s="9">
        <f>SUBTOTAL(9, E23:E23)</f>
        <v>9240</v>
      </c>
      <c r="F24" s="9"/>
      <c r="G24" s="8"/>
      <c r="H24" s="8" t="s">
        <v>19</v>
      </c>
    </row>
    <row r="25" spans="1:8" x14ac:dyDescent="0.25">
      <c r="A25" s="5" t="s">
        <v>682</v>
      </c>
      <c r="B25" s="5" t="s">
        <v>683</v>
      </c>
      <c r="C25" s="5" t="s">
        <v>35</v>
      </c>
      <c r="D25" s="5" t="s">
        <v>36</v>
      </c>
      <c r="E25" s="6">
        <v>17336</v>
      </c>
      <c r="F25" s="7">
        <v>44186</v>
      </c>
      <c r="G25" s="5" t="s">
        <v>684</v>
      </c>
      <c r="H25" s="5"/>
    </row>
    <row r="26" spans="1:8" x14ac:dyDescent="0.25">
      <c r="A26" s="8" t="s">
        <v>11</v>
      </c>
      <c r="B26" s="8"/>
      <c r="C26" s="8"/>
      <c r="D26" s="8"/>
      <c r="E26" s="9">
        <f>SUBTOTAL(9, E25:E25)</f>
        <v>17336</v>
      </c>
      <c r="F26" s="9"/>
      <c r="G26" s="8"/>
      <c r="H26" s="8" t="s">
        <v>16</v>
      </c>
    </row>
    <row r="27" spans="1:8" x14ac:dyDescent="0.25">
      <c r="A27" s="5" t="s">
        <v>685</v>
      </c>
      <c r="B27" s="5" t="s">
        <v>686</v>
      </c>
      <c r="C27" s="5" t="s">
        <v>37</v>
      </c>
      <c r="D27" s="5" t="s">
        <v>38</v>
      </c>
      <c r="E27" s="6">
        <v>20000</v>
      </c>
      <c r="F27" s="7">
        <v>44172</v>
      </c>
      <c r="G27" s="5" t="s">
        <v>687</v>
      </c>
      <c r="H27" s="5"/>
    </row>
    <row r="28" spans="1:8" x14ac:dyDescent="0.25">
      <c r="A28" s="8" t="s">
        <v>11</v>
      </c>
      <c r="B28" s="8"/>
      <c r="C28" s="8"/>
      <c r="D28" s="8"/>
      <c r="E28" s="9">
        <f>SUBTOTAL(9, E27:E27)</f>
        <v>20000</v>
      </c>
      <c r="F28" s="9"/>
      <c r="G28" s="8"/>
      <c r="H28" s="8" t="s">
        <v>19</v>
      </c>
    </row>
    <row r="29" spans="1:8" x14ac:dyDescent="0.25">
      <c r="A29" s="5" t="s">
        <v>688</v>
      </c>
      <c r="B29" s="5" t="s">
        <v>689</v>
      </c>
      <c r="C29" s="5" t="s">
        <v>93</v>
      </c>
      <c r="D29" s="5" t="s">
        <v>67</v>
      </c>
      <c r="E29" s="6">
        <v>20447.189999999999</v>
      </c>
      <c r="F29" s="7">
        <v>44179</v>
      </c>
      <c r="G29" s="5" t="s">
        <v>690</v>
      </c>
      <c r="H29" s="5"/>
    </row>
    <row r="30" spans="1:8" x14ac:dyDescent="0.25">
      <c r="A30" s="8" t="s">
        <v>11</v>
      </c>
      <c r="B30" s="8"/>
      <c r="C30" s="8"/>
      <c r="D30" s="8"/>
      <c r="E30" s="9">
        <f>SUBTOTAL(9, E29:E29)</f>
        <v>20447.189999999999</v>
      </c>
      <c r="F30" s="9"/>
      <c r="G30" s="8"/>
      <c r="H30" s="8" t="s">
        <v>16</v>
      </c>
    </row>
    <row r="31" spans="1:8" x14ac:dyDescent="0.25">
      <c r="A31" s="5" t="s">
        <v>682</v>
      </c>
      <c r="B31" s="5" t="s">
        <v>691</v>
      </c>
      <c r="C31" s="5" t="s">
        <v>39</v>
      </c>
      <c r="D31" s="5" t="s">
        <v>40</v>
      </c>
      <c r="E31" s="6">
        <v>22174.36</v>
      </c>
      <c r="F31" s="7">
        <v>44172</v>
      </c>
      <c r="G31" s="5" t="s">
        <v>692</v>
      </c>
      <c r="H31" s="5"/>
    </row>
    <row r="32" spans="1:8" x14ac:dyDescent="0.25">
      <c r="A32" s="8" t="s">
        <v>11</v>
      </c>
      <c r="B32" s="8"/>
      <c r="C32" s="8"/>
      <c r="D32" s="8"/>
      <c r="E32" s="9">
        <f>SUBTOTAL(9, E31:E31)</f>
        <v>22174.36</v>
      </c>
      <c r="F32" s="9"/>
      <c r="G32" s="8"/>
      <c r="H32" s="8" t="s">
        <v>19</v>
      </c>
    </row>
    <row r="33" spans="1:8" x14ac:dyDescent="0.25">
      <c r="A33" s="5" t="s">
        <v>693</v>
      </c>
      <c r="B33" s="5" t="s">
        <v>694</v>
      </c>
      <c r="C33" s="5" t="s">
        <v>78</v>
      </c>
      <c r="D33" s="5" t="s">
        <v>65</v>
      </c>
      <c r="E33" s="6">
        <v>21904.5</v>
      </c>
      <c r="F33" s="7">
        <v>44172</v>
      </c>
      <c r="G33" s="5" t="s">
        <v>695</v>
      </c>
      <c r="H33" s="5"/>
    </row>
    <row r="34" spans="1:8" x14ac:dyDescent="0.25">
      <c r="A34" s="10" t="s">
        <v>693</v>
      </c>
      <c r="B34" s="10" t="s">
        <v>694</v>
      </c>
      <c r="C34" s="10" t="s">
        <v>78</v>
      </c>
      <c r="D34" s="10" t="s">
        <v>65</v>
      </c>
      <c r="E34" s="11">
        <v>398</v>
      </c>
      <c r="F34" s="12">
        <v>44172</v>
      </c>
      <c r="G34" s="10" t="s">
        <v>0</v>
      </c>
      <c r="H34" s="10" t="s">
        <v>0</v>
      </c>
    </row>
    <row r="35" spans="1:8" x14ac:dyDescent="0.25">
      <c r="A35" s="5" t="s">
        <v>693</v>
      </c>
      <c r="B35" s="5" t="s">
        <v>694</v>
      </c>
      <c r="C35" s="5" t="s">
        <v>25</v>
      </c>
      <c r="D35" s="5" t="s">
        <v>65</v>
      </c>
      <c r="E35" s="6">
        <v>5048.22</v>
      </c>
      <c r="F35" s="7">
        <v>44172</v>
      </c>
      <c r="G35" s="5" t="s">
        <v>0</v>
      </c>
      <c r="H35" s="5" t="s">
        <v>0</v>
      </c>
    </row>
    <row r="36" spans="1:8" x14ac:dyDescent="0.25">
      <c r="A36" s="8" t="s">
        <v>11</v>
      </c>
      <c r="B36" s="8"/>
      <c r="C36" s="8"/>
      <c r="D36" s="8"/>
      <c r="E36" s="9">
        <f>SUBTOTAL(9, E33:E35)</f>
        <v>27350.720000000001</v>
      </c>
      <c r="F36" s="9"/>
      <c r="G36" s="8"/>
      <c r="H36" s="8" t="s">
        <v>16</v>
      </c>
    </row>
    <row r="37" spans="1:8" x14ac:dyDescent="0.25">
      <c r="A37" s="8" t="s">
        <v>50</v>
      </c>
      <c r="B37" s="8"/>
      <c r="C37" s="8"/>
      <c r="D37" s="8"/>
      <c r="E37" s="9">
        <f>SUBTOTAL(9, E7:E36)</f>
        <v>167149.81000000003</v>
      </c>
      <c r="F37" s="9"/>
      <c r="G37" s="8"/>
      <c r="H37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69FA25CF81E4ABCD073BFC59AB232" ma:contentTypeVersion="15" ma:contentTypeDescription="Create a new document." ma:contentTypeScope="" ma:versionID="2b55aa078660ba148d028b156984be63">
  <xsd:schema xmlns:xsd="http://www.w3.org/2001/XMLSchema" xmlns:xs="http://www.w3.org/2001/XMLSchema" xmlns:p="http://schemas.microsoft.com/office/2006/metadata/properties" xmlns:ns2="c5a5b5b6-b740-4ea2-9608-22eb61fa142e" xmlns:ns3="b11ae32b-107a-4d7e-a340-5787b63fb905" targetNamespace="http://schemas.microsoft.com/office/2006/metadata/properties" ma:root="true" ma:fieldsID="1f0671534537eabed1ec9edfeb54b868" ns2:_="" ns3:_="">
    <xsd:import namespace="c5a5b5b6-b740-4ea2-9608-22eb61fa142e"/>
    <xsd:import namespace="b11ae32b-107a-4d7e-a340-5787b63fb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b5b6-b740-4ea2-9608-22eb61fa1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15a5b8-2f53-4d48-94ca-1688e449e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ae32b-107a-4d7e-a340-5787b63fb9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59a467-df79-477b-8385-50a95e7273c8}" ma:internalName="TaxCatchAll" ma:showField="CatchAllData" ma:web="b11ae32b-107a-4d7e-a340-5787b63fb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8FBB0A-A63F-4813-B56F-9603933F869C}"/>
</file>

<file path=customXml/itemProps2.xml><?xml version="1.0" encoding="utf-8"?>
<ds:datastoreItem xmlns:ds="http://schemas.openxmlformats.org/officeDocument/2006/customXml" ds:itemID="{22F61E38-5C78-4F4B-A6F3-1A02A050C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January 2021</vt:lpstr>
      <vt:lpstr>February 2021</vt:lpstr>
      <vt:lpstr>March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Hussey, Marcus</cp:lastModifiedBy>
  <dcterms:created xsi:type="dcterms:W3CDTF">2022-06-10T15:11:42Z</dcterms:created>
  <dcterms:modified xsi:type="dcterms:W3CDTF">2022-06-20T10:18:51Z</dcterms:modified>
</cp:coreProperties>
</file>