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rv44\bfrs-data\Finance\Website\Transparency Reports\Financial Transparency\Expenditure Over £5,000.00\"/>
    </mc:Choice>
  </mc:AlternateContent>
  <xr:revisionPtr revIDLastSave="0" documentId="13_ncr:1_{261CC4E1-2552-4828-8473-F79F8A4B9855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April 2021" sheetId="2" r:id="rId1"/>
    <sheet name="May 2021" sheetId="3" r:id="rId2"/>
    <sheet name="June 2021" sheetId="4" r:id="rId3"/>
    <sheet name="July 2021" sheetId="5" r:id="rId4"/>
    <sheet name="August 2021" sheetId="6" r:id="rId5"/>
    <sheet name="September 2021" sheetId="7" r:id="rId6"/>
    <sheet name="October 2021" sheetId="8" r:id="rId7"/>
    <sheet name="November 2021" sheetId="9" r:id="rId8"/>
    <sheet name="December 2021" sheetId="10" r:id="rId9"/>
    <sheet name="January 2022" sheetId="11" r:id="rId10"/>
    <sheet name="February 2022" sheetId="12" r:id="rId11"/>
    <sheet name="March 2022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3" l="1"/>
  <c r="E91" i="13"/>
  <c r="E89" i="13"/>
  <c r="E87" i="13"/>
  <c r="E85" i="13"/>
  <c r="E75" i="13"/>
  <c r="E73" i="13"/>
  <c r="E68" i="13"/>
  <c r="E66" i="13"/>
  <c r="E64" i="13"/>
  <c r="E62" i="13"/>
  <c r="E60" i="13"/>
  <c r="E58" i="13"/>
  <c r="E56" i="13"/>
  <c r="E54" i="13"/>
  <c r="E51" i="13"/>
  <c r="E49" i="13"/>
  <c r="E32" i="13"/>
  <c r="E30" i="13"/>
  <c r="E26" i="13"/>
  <c r="E24" i="13"/>
  <c r="E94" i="13" s="1"/>
  <c r="E103" i="12"/>
  <c r="E101" i="12"/>
  <c r="E99" i="12"/>
  <c r="E97" i="12"/>
  <c r="E93" i="12"/>
  <c r="E77" i="12"/>
  <c r="E75" i="12"/>
  <c r="E67" i="12"/>
  <c r="E65" i="12"/>
  <c r="E62" i="12"/>
  <c r="E59" i="12"/>
  <c r="E57" i="12"/>
  <c r="E52" i="12"/>
  <c r="E49" i="12"/>
  <c r="E47" i="12"/>
  <c r="E45" i="12"/>
  <c r="E37" i="12"/>
  <c r="E33" i="12"/>
  <c r="E31" i="12"/>
  <c r="E14" i="12"/>
  <c r="E12" i="12"/>
  <c r="E10" i="12"/>
  <c r="E8" i="12"/>
  <c r="E104" i="12" s="1"/>
  <c r="E96" i="11"/>
  <c r="E94" i="11"/>
  <c r="E92" i="11"/>
  <c r="E90" i="11"/>
  <c r="E87" i="11"/>
  <c r="E85" i="11"/>
  <c r="E83" i="11"/>
  <c r="E81" i="11"/>
  <c r="E79" i="11"/>
  <c r="E74" i="11"/>
  <c r="E72" i="11"/>
  <c r="E70" i="11"/>
  <c r="E63" i="11"/>
  <c r="E52" i="11"/>
  <c r="E49" i="11"/>
  <c r="E32" i="11"/>
  <c r="E30" i="11"/>
  <c r="E28" i="11"/>
  <c r="E10" i="11"/>
  <c r="E8" i="11"/>
  <c r="E97" i="11" s="1"/>
  <c r="E108" i="10"/>
  <c r="E106" i="10"/>
  <c r="E104" i="10"/>
  <c r="E100" i="10"/>
  <c r="E98" i="10"/>
  <c r="E94" i="10"/>
  <c r="E92" i="10"/>
  <c r="E90" i="10"/>
  <c r="E88" i="10"/>
  <c r="E86" i="10"/>
  <c r="E84" i="10"/>
  <c r="E82" i="10"/>
  <c r="E80" i="10"/>
  <c r="E78" i="10"/>
  <c r="E76" i="10"/>
  <c r="E74" i="10"/>
  <c r="E64" i="10"/>
  <c r="E61" i="10"/>
  <c r="E59" i="10"/>
  <c r="E56" i="10"/>
  <c r="E54" i="10"/>
  <c r="E52" i="10"/>
  <c r="E35" i="10"/>
  <c r="E33" i="10"/>
  <c r="E10" i="10"/>
  <c r="E8" i="10"/>
  <c r="E109" i="10" s="1"/>
  <c r="E126" i="9"/>
  <c r="E123" i="9"/>
  <c r="E121" i="9"/>
  <c r="E119" i="9"/>
  <c r="E117" i="9"/>
  <c r="E115" i="9"/>
  <c r="E113" i="9"/>
  <c r="E111" i="9"/>
  <c r="E109" i="9"/>
  <c r="E107" i="9"/>
  <c r="E105" i="9"/>
  <c r="E100" i="9"/>
  <c r="E98" i="9"/>
  <c r="E96" i="9"/>
  <c r="E78" i="9"/>
  <c r="E76" i="9"/>
  <c r="E74" i="9"/>
  <c r="E71" i="9"/>
  <c r="E54" i="9"/>
  <c r="E52" i="9"/>
  <c r="E36" i="9"/>
  <c r="E13" i="9"/>
  <c r="E11" i="9"/>
  <c r="E43" i="7"/>
  <c r="E41" i="7"/>
  <c r="E39" i="7"/>
  <c r="E37" i="7"/>
  <c r="E35" i="7"/>
  <c r="E33" i="7"/>
  <c r="E31" i="7"/>
  <c r="E29" i="7"/>
  <c r="E25" i="7"/>
  <c r="E23" i="7"/>
  <c r="E21" i="7"/>
  <c r="E19" i="7"/>
  <c r="E17" i="7"/>
  <c r="E15" i="7"/>
  <c r="E12" i="7"/>
  <c r="E10" i="7"/>
  <c r="E8" i="7"/>
  <c r="E44" i="7" s="1"/>
  <c r="E55" i="8"/>
  <c r="E53" i="8"/>
  <c r="E51" i="8"/>
  <c r="E49" i="8"/>
  <c r="E44" i="8"/>
  <c r="E42" i="8"/>
  <c r="E40" i="8"/>
  <c r="E38" i="8"/>
  <c r="E36" i="8"/>
  <c r="E34" i="8"/>
  <c r="E29" i="8"/>
  <c r="E27" i="8"/>
  <c r="E25" i="8"/>
  <c r="E22" i="8"/>
  <c r="E20" i="8"/>
  <c r="E18" i="8"/>
  <c r="E12" i="8"/>
  <c r="E10" i="8"/>
  <c r="E8" i="8"/>
  <c r="E56" i="8" s="1"/>
  <c r="E57" i="6"/>
  <c r="E52" i="6"/>
  <c r="E48" i="6"/>
  <c r="E44" i="6"/>
  <c r="E41" i="6"/>
  <c r="E39" i="6"/>
  <c r="E37" i="6"/>
  <c r="E35" i="6"/>
  <c r="E33" i="6"/>
  <c r="E30" i="6"/>
  <c r="E27" i="6"/>
  <c r="E25" i="6"/>
  <c r="E22" i="6"/>
  <c r="E20" i="6"/>
  <c r="E18" i="6"/>
  <c r="E16" i="6"/>
  <c r="E14" i="6"/>
  <c r="E11" i="6"/>
  <c r="E8" i="6"/>
  <c r="E58" i="6" s="1"/>
  <c r="E66" i="5"/>
  <c r="E64" i="5"/>
  <c r="E62" i="5"/>
  <c r="E60" i="5"/>
  <c r="E58" i="5"/>
  <c r="E56" i="5"/>
  <c r="E54" i="5"/>
  <c r="E51" i="5"/>
  <c r="E49" i="5"/>
  <c r="E47" i="5"/>
  <c r="E45" i="5"/>
  <c r="E43" i="5"/>
  <c r="E40" i="5"/>
  <c r="E19" i="5"/>
  <c r="E17" i="5"/>
  <c r="E12" i="5"/>
  <c r="E10" i="5"/>
  <c r="E8" i="5"/>
  <c r="E67" i="5" s="1"/>
  <c r="E84" i="4"/>
  <c r="E81" i="4"/>
  <c r="E79" i="4"/>
  <c r="E77" i="4"/>
  <c r="E75" i="4"/>
  <c r="E72" i="4"/>
  <c r="E70" i="4"/>
  <c r="E68" i="4"/>
  <c r="E66" i="4"/>
  <c r="E63" i="4"/>
  <c r="E61" i="4"/>
  <c r="E57" i="4"/>
  <c r="E54" i="4"/>
  <c r="E52" i="4"/>
  <c r="E49" i="4"/>
  <c r="E47" i="4"/>
  <c r="E30" i="4"/>
  <c r="E28" i="4"/>
  <c r="E11" i="4"/>
  <c r="E8" i="4"/>
  <c r="E85" i="4" s="1"/>
  <c r="E90" i="3"/>
  <c r="E88" i="3"/>
  <c r="E86" i="3"/>
  <c r="E84" i="3"/>
  <c r="E82" i="3"/>
  <c r="E80" i="3"/>
  <c r="E78" i="3"/>
  <c r="E75" i="3"/>
  <c r="E73" i="3"/>
  <c r="E67" i="3"/>
  <c r="E65" i="3"/>
  <c r="E63" i="3"/>
  <c r="E61" i="3"/>
  <c r="E58" i="3"/>
  <c r="E56" i="3"/>
  <c r="E54" i="3"/>
  <c r="E52" i="3"/>
  <c r="E50" i="3"/>
  <c r="E48" i="3"/>
  <c r="E46" i="3"/>
  <c r="E29" i="3"/>
  <c r="E27" i="3"/>
  <c r="E24" i="3"/>
  <c r="E91" i="3" s="1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46" i="2"/>
  <c r="E42" i="2"/>
  <c r="E38" i="2"/>
  <c r="E36" i="2"/>
  <c r="E34" i="2"/>
  <c r="E32" i="2"/>
  <c r="E16" i="2"/>
  <c r="E13" i="2"/>
  <c r="E11" i="2"/>
  <c r="E8" i="2"/>
  <c r="E85" i="2" s="1"/>
  <c r="E127" i="9" l="1"/>
</calcChain>
</file>

<file path=xl/sharedStrings.xml><?xml version="1.0" encoding="utf-8"?>
<sst xmlns="http://schemas.openxmlformats.org/spreadsheetml/2006/main" count="4070" uniqueCount="870">
  <si>
    <t/>
  </si>
  <si>
    <t>Buckinghamshire and Milton Keynes Fire Authority</t>
  </si>
  <si>
    <t>Authority Expenditure Over £5,000.00</t>
  </si>
  <si>
    <t>Transaction Date</t>
  </si>
  <si>
    <t>Authority Reference</t>
  </si>
  <si>
    <t>Department and Description of Expenditure</t>
  </si>
  <si>
    <t>Supplier Name</t>
  </si>
  <si>
    <t>Net Amount</t>
  </si>
  <si>
    <t>Allocation Date</t>
  </si>
  <si>
    <t>Supplier Reference</t>
  </si>
  <si>
    <t>Competitive Process</t>
  </si>
  <si>
    <t>05 Apr 2021</t>
  </si>
  <si>
    <t>0000019341</t>
  </si>
  <si>
    <t>Property Team Metered Charges - Water</t>
  </si>
  <si>
    <t>Castle Water</t>
  </si>
  <si>
    <t>0005317550</t>
  </si>
  <si>
    <t>Net Total</t>
  </si>
  <si>
    <t>No</t>
  </si>
  <si>
    <t>23 Mar 2021</t>
  </si>
  <si>
    <t>0000018890</t>
  </si>
  <si>
    <t>Urban Search and Rescue Other Training</t>
  </si>
  <si>
    <t>The Fire Service College Limited</t>
  </si>
  <si>
    <t>821439</t>
  </si>
  <si>
    <t>Yes</t>
  </si>
  <si>
    <t>12 Apr 2021</t>
  </si>
  <si>
    <t>0000019371</t>
  </si>
  <si>
    <t>Pandemic preparation Computer Hardware</t>
  </si>
  <si>
    <t>XMA Ltd</t>
  </si>
  <si>
    <t>KY99507</t>
  </si>
  <si>
    <t>11 Mar 2021</t>
  </si>
  <si>
    <t>0000019364</t>
  </si>
  <si>
    <t>Operational Training Staff Training Fees</t>
  </si>
  <si>
    <t>South Central Ambulance Service</t>
  </si>
  <si>
    <t>INV0054186</t>
  </si>
  <si>
    <t>Exempt</t>
  </si>
  <si>
    <t>25 Mar 2021</t>
  </si>
  <si>
    <t>0000019139</t>
  </si>
  <si>
    <t>Property Team General Repairs &amp; Maintenance</t>
  </si>
  <si>
    <t>Electrical Services Hbb</t>
  </si>
  <si>
    <t>1952</t>
  </si>
  <si>
    <t>07 Apr 2021</t>
  </si>
  <si>
    <t>0000019250</t>
  </si>
  <si>
    <t>Finance Consultancy Fees</t>
  </si>
  <si>
    <t>Link Treasury Services Ltd</t>
  </si>
  <si>
    <t>DFE80203330</t>
  </si>
  <si>
    <t>0000019191</t>
  </si>
  <si>
    <t>Blue Light Hub Electricity</t>
  </si>
  <si>
    <t>Haven Power</t>
  </si>
  <si>
    <t>IN1105067339</t>
  </si>
  <si>
    <t>0000019123</t>
  </si>
  <si>
    <t>ICT Computer Software</t>
  </si>
  <si>
    <t>Maglabs Limited</t>
  </si>
  <si>
    <t>09265</t>
  </si>
  <si>
    <t>28 Feb 2021</t>
  </si>
  <si>
    <t>0000018809</t>
  </si>
  <si>
    <t>Bletchley &amp; Great Holm Decom. Plan Preventative Maintenance</t>
  </si>
  <si>
    <t>Secure Site UK</t>
  </si>
  <si>
    <t>50359</t>
  </si>
  <si>
    <t>24 Mar 2021</t>
  </si>
  <si>
    <t>0000019117</t>
  </si>
  <si>
    <t>Royal Berkshire Fire Authority</t>
  </si>
  <si>
    <t>OP/I001015</t>
  </si>
  <si>
    <t>0000019084</t>
  </si>
  <si>
    <t>CAP - Property Mechanical &amp; Electrical Works</t>
  </si>
  <si>
    <t>Oak Park Alarms Security Serv Ltd</t>
  </si>
  <si>
    <t>88429</t>
  </si>
  <si>
    <t>01 Mar 2021</t>
  </si>
  <si>
    <t>0000018718</t>
  </si>
  <si>
    <t>Prevention Agency Services</t>
  </si>
  <si>
    <t>Safety Centre Milton Keynes Ltd</t>
  </si>
  <si>
    <t>INV-6738</t>
  </si>
  <si>
    <t>31 Mar 2021</t>
  </si>
  <si>
    <t>0000019248</t>
  </si>
  <si>
    <t>BASI Project Computer Software</t>
  </si>
  <si>
    <t>Civica Uk Ltd</t>
  </si>
  <si>
    <t>C/HT214477</t>
  </si>
  <si>
    <t>0000019129</t>
  </si>
  <si>
    <t>Response Support Cross Border expenditure</t>
  </si>
  <si>
    <t>OP/I001019</t>
  </si>
  <si>
    <t>26 Mar 2021</t>
  </si>
  <si>
    <t>0000019315</t>
  </si>
  <si>
    <t>Equipment Management PPE Managed Service</t>
  </si>
  <si>
    <t>Bristol Uniform Limited (Care A/C)</t>
  </si>
  <si>
    <t>731084</t>
  </si>
  <si>
    <t>09 Mar 2021</t>
  </si>
  <si>
    <t>0000018747</t>
  </si>
  <si>
    <t>CAP - Gerrards Cross Station Host Works</t>
  </si>
  <si>
    <t>Elcam Property Maintenance Ltd</t>
  </si>
  <si>
    <t>2659/21EPM</t>
  </si>
  <si>
    <t>0000019270</t>
  </si>
  <si>
    <t>Property Team Rents and Hire of Premises</t>
  </si>
  <si>
    <t>WE Black Ltd</t>
  </si>
  <si>
    <t>5909</t>
  </si>
  <si>
    <t>06 Apr 2021</t>
  </si>
  <si>
    <t>0000019339</t>
  </si>
  <si>
    <t>Payroll Control Account Payroll Control Account</t>
  </si>
  <si>
    <t>BCC Pension Fund</t>
  </si>
  <si>
    <t>LGPSEEMAR21</t>
  </si>
  <si>
    <t>29 Mar 2021</t>
  </si>
  <si>
    <t>0000019413</t>
  </si>
  <si>
    <t>ICT Firelink</t>
  </si>
  <si>
    <t>Home Office</t>
  </si>
  <si>
    <t>2576586</t>
  </si>
  <si>
    <t>16 Mar 2021</t>
  </si>
  <si>
    <t>0000019081</t>
  </si>
  <si>
    <t>Finance Finance SLA</t>
  </si>
  <si>
    <t>Buckinghamshire County Council</t>
  </si>
  <si>
    <t>2205028944</t>
  </si>
  <si>
    <t>MOU</t>
  </si>
  <si>
    <t>22 Mar 2021</t>
  </si>
  <si>
    <t>0000019076</t>
  </si>
  <si>
    <t>Thames Valley Fire Control Agency Services</t>
  </si>
  <si>
    <t>Oxfordshire County Council</t>
  </si>
  <si>
    <t>3920461182</t>
  </si>
  <si>
    <t>0000019126</t>
  </si>
  <si>
    <t>CAP - Operational Equipment Equipment Purchase</t>
  </si>
  <si>
    <t>Weber Rescue Uk Ltd</t>
  </si>
  <si>
    <t>21-R1725</t>
  </si>
  <si>
    <t>0000019130</t>
  </si>
  <si>
    <t>OP/I001018</t>
  </si>
  <si>
    <t>0000018749</t>
  </si>
  <si>
    <t>CAP - Red Fleet Vehicles Vehicle Purchase</t>
  </si>
  <si>
    <t>Emergency One</t>
  </si>
  <si>
    <t>28190</t>
  </si>
  <si>
    <t>0000018750</t>
  </si>
  <si>
    <t>28189</t>
  </si>
  <si>
    <t>Grand Totals</t>
  </si>
  <si>
    <t>14 May 2021</t>
  </si>
  <si>
    <t>0000019779</t>
  </si>
  <si>
    <t>Property Team Gas</t>
  </si>
  <si>
    <t>Gazprom Energy</t>
  </si>
  <si>
    <t>INV01770588</t>
  </si>
  <si>
    <t>Blue Light Hub Gas</t>
  </si>
  <si>
    <t>27 Apr 2021</t>
  </si>
  <si>
    <t>0000019505</t>
  </si>
  <si>
    <t>Research and Development Operational Equipment</t>
  </si>
  <si>
    <t>Vimpex Limited</t>
  </si>
  <si>
    <t>421745</t>
  </si>
  <si>
    <t>19 Apr 2021</t>
  </si>
  <si>
    <t>0000019409</t>
  </si>
  <si>
    <t>Corporate Management External Audit Fees</t>
  </si>
  <si>
    <t>Ernst &amp; Young Llp</t>
  </si>
  <si>
    <t>GB01G000187106</t>
  </si>
  <si>
    <t>20 Apr 2021</t>
  </si>
  <si>
    <t>0000019502</t>
  </si>
  <si>
    <t>Property Team Electricity</t>
  </si>
  <si>
    <t>Bryt Energy</t>
  </si>
  <si>
    <t>I-0114459</t>
  </si>
  <si>
    <t>06 May 2021</t>
  </si>
  <si>
    <t>0000019617</t>
  </si>
  <si>
    <t>IN1105141883</t>
  </si>
  <si>
    <t>0000019455</t>
  </si>
  <si>
    <t>Odyssey Interactive Ltd (t/a Interact)</t>
  </si>
  <si>
    <t>9719055</t>
  </si>
  <si>
    <t>0000019549</t>
  </si>
  <si>
    <t>Transport and Workshops Diesel Oil - Gas Oil</t>
  </si>
  <si>
    <t>Certas Energy UK Limited</t>
  </si>
  <si>
    <t>5657104</t>
  </si>
  <si>
    <t>07 May 2021</t>
  </si>
  <si>
    <t>0000019629</t>
  </si>
  <si>
    <t>Property Team Consultancy Fees</t>
  </si>
  <si>
    <t>Hub Telecoms Consultancy Ltd</t>
  </si>
  <si>
    <t>000405</t>
  </si>
  <si>
    <t>09 May 2021</t>
  </si>
  <si>
    <t>0000019852</t>
  </si>
  <si>
    <t>Senior Management Team Subs Professional/Nat Bodies</t>
  </si>
  <si>
    <t>Local Government Association</t>
  </si>
  <si>
    <t>6005009</t>
  </si>
  <si>
    <t>N/A</t>
  </si>
  <si>
    <t>09 Apr 2021</t>
  </si>
  <si>
    <t>0000019667</t>
  </si>
  <si>
    <t>Updata Infrastructure Uk</t>
  </si>
  <si>
    <t>6092021468</t>
  </si>
  <si>
    <t>0000019396</t>
  </si>
  <si>
    <t>OP/I001023</t>
  </si>
  <si>
    <t>28 Apr 2021</t>
  </si>
  <si>
    <t>0000019546</t>
  </si>
  <si>
    <t>5657176</t>
  </si>
  <si>
    <t>30 Apr 2021</t>
  </si>
  <si>
    <t>0000019561</t>
  </si>
  <si>
    <t>CAP - Milton Keynes Blue Hub Professional Fees</t>
  </si>
  <si>
    <t>Michael Riley Associates</t>
  </si>
  <si>
    <t>2677</t>
  </si>
  <si>
    <t>16 Apr 2021</t>
  </si>
  <si>
    <t>0000019421</t>
  </si>
  <si>
    <t>Castellan Solutions Ltd</t>
  </si>
  <si>
    <t>INV-L-391049</t>
  </si>
  <si>
    <t>12 May 2021</t>
  </si>
  <si>
    <t>0000019756</t>
  </si>
  <si>
    <t>CAP - ICT Software Purchase</t>
  </si>
  <si>
    <t>KZ23727</t>
  </si>
  <si>
    <t>CAP - ICT Hardware Purchase</t>
  </si>
  <si>
    <t>0000019513</t>
  </si>
  <si>
    <t>743105</t>
  </si>
  <si>
    <t>11 May 2021</t>
  </si>
  <si>
    <t>0000019678</t>
  </si>
  <si>
    <t>3Tc Software</t>
  </si>
  <si>
    <t>03134</t>
  </si>
  <si>
    <t>13 May 2021</t>
  </si>
  <si>
    <t>0000019764</t>
  </si>
  <si>
    <t>LGPSEEAPR21</t>
  </si>
  <si>
    <t>0000019506</t>
  </si>
  <si>
    <t>ESMCP Agency Services</t>
  </si>
  <si>
    <t>OP/I001029</t>
  </si>
  <si>
    <t>0000019762</t>
  </si>
  <si>
    <t>2578060</t>
  </si>
  <si>
    <t>0000019538</t>
  </si>
  <si>
    <t>3920468212</t>
  </si>
  <si>
    <t>01 Apr 2021</t>
  </si>
  <si>
    <t>0000019268</t>
  </si>
  <si>
    <t>Research and Development Breathing Apparatus</t>
  </si>
  <si>
    <t>Draeger Safety Uk Limited</t>
  </si>
  <si>
    <t>2910236696</t>
  </si>
  <si>
    <t>21 Apr 2021</t>
  </si>
  <si>
    <t>0000019459</t>
  </si>
  <si>
    <t>OP/I001027</t>
  </si>
  <si>
    <t>15 Dec 2020</t>
  </si>
  <si>
    <t>0000020011</t>
  </si>
  <si>
    <t>Organisational Development Staff Training Fees</t>
  </si>
  <si>
    <t>Kinaston Associates Ltd</t>
  </si>
  <si>
    <t>BUCKSFRS6</t>
  </si>
  <si>
    <t>20 May 2021</t>
  </si>
  <si>
    <t>0000019812</t>
  </si>
  <si>
    <t>821903</t>
  </si>
  <si>
    <t>15 Jun 2021</t>
  </si>
  <si>
    <t>0000020129</t>
  </si>
  <si>
    <t>I-0119547</t>
  </si>
  <si>
    <t>28 May 2021</t>
  </si>
  <si>
    <t>0000020079</t>
  </si>
  <si>
    <t>Equipment Management Operational Equipment</t>
  </si>
  <si>
    <t>Respirex International Ltd</t>
  </si>
  <si>
    <t>179326</t>
  </si>
  <si>
    <t>18 May 2021</t>
  </si>
  <si>
    <t>0000019780</t>
  </si>
  <si>
    <t>I-0116784</t>
  </si>
  <si>
    <t>0000019927</t>
  </si>
  <si>
    <t>KZ36252</t>
  </si>
  <si>
    <t>10 May 2021</t>
  </si>
  <si>
    <t>0000020239</t>
  </si>
  <si>
    <t>Transport and Workshops Car Leasing</t>
  </si>
  <si>
    <t>Lex Autolease Ltd</t>
  </si>
  <si>
    <t>IRIN739049</t>
  </si>
  <si>
    <t>Transport and Workshops Contracted Maintenance</t>
  </si>
  <si>
    <t>07 Jun 2021</t>
  </si>
  <si>
    <t>0000020030</t>
  </si>
  <si>
    <t>IN1105229674</t>
  </si>
  <si>
    <t>0000020237</t>
  </si>
  <si>
    <t>IRIN738679</t>
  </si>
  <si>
    <t>25 May 2021</t>
  </si>
  <si>
    <t>0000019899</t>
  </si>
  <si>
    <t>Angus Fire Ltd</t>
  </si>
  <si>
    <t>8052925</t>
  </si>
  <si>
    <t>26 May 2021</t>
  </si>
  <si>
    <t>0000019898</t>
  </si>
  <si>
    <t>754253</t>
  </si>
  <si>
    <t>0000019900</t>
  </si>
  <si>
    <t>8052923</t>
  </si>
  <si>
    <t>01 Jun 2021</t>
  </si>
  <si>
    <t>0000019908</t>
  </si>
  <si>
    <t>6106</t>
  </si>
  <si>
    <t>03 Jun 2021</t>
  </si>
  <si>
    <t>0000020001</t>
  </si>
  <si>
    <t>OP/I001042</t>
  </si>
  <si>
    <t>27 May 2021</t>
  </si>
  <si>
    <t>0000019970</t>
  </si>
  <si>
    <t>BC Pension Fund</t>
  </si>
  <si>
    <t>LGPSEEMAY21</t>
  </si>
  <si>
    <t>0000019961</t>
  </si>
  <si>
    <t>ICT Wide area network</t>
  </si>
  <si>
    <t>6092021581</t>
  </si>
  <si>
    <t>0000019854</t>
  </si>
  <si>
    <t>2578862</t>
  </si>
  <si>
    <t>0000019991</t>
  </si>
  <si>
    <t>29006</t>
  </si>
  <si>
    <t>0000019992</t>
  </si>
  <si>
    <t>29005</t>
  </si>
  <si>
    <t>0000019897</t>
  </si>
  <si>
    <t>Airbus Defence And Space</t>
  </si>
  <si>
    <t>IN034568</t>
  </si>
  <si>
    <t>19 Jul 2021</t>
  </si>
  <si>
    <t>0000020503</t>
  </si>
  <si>
    <t>CAP - Aylesbury Workshop Mechanical &amp; Electrical Works</t>
  </si>
  <si>
    <t>2001</t>
  </si>
  <si>
    <t>08 Jul 2021</t>
  </si>
  <si>
    <t>0000020536</t>
  </si>
  <si>
    <t>5944972</t>
  </si>
  <si>
    <t>05 Jul 2021</t>
  </si>
  <si>
    <t>0000020402</t>
  </si>
  <si>
    <t>IN1105292118</t>
  </si>
  <si>
    <t>26 Jun 2021</t>
  </si>
  <si>
    <t>0000020311</t>
  </si>
  <si>
    <t>Blue Light Hub Preventative Maintenance</t>
  </si>
  <si>
    <t>Tencer Limited</t>
  </si>
  <si>
    <t>128045</t>
  </si>
  <si>
    <t>02 Jun 2021</t>
  </si>
  <si>
    <t>0000020534</t>
  </si>
  <si>
    <t>5809623</t>
  </si>
  <si>
    <t>30 Jun 2021</t>
  </si>
  <si>
    <t>0000020283</t>
  </si>
  <si>
    <t>Property Team Plan Preventative Maintenance</t>
  </si>
  <si>
    <t>Land Structure Ltd</t>
  </si>
  <si>
    <t>22116</t>
  </si>
  <si>
    <t>14 Jun 2021</t>
  </si>
  <si>
    <t>0000020080</t>
  </si>
  <si>
    <t>Vivantio Limited</t>
  </si>
  <si>
    <t>1745</t>
  </si>
  <si>
    <t>0000020451</t>
  </si>
  <si>
    <t>5945207</t>
  </si>
  <si>
    <t>0000020015</t>
  </si>
  <si>
    <t>5809797</t>
  </si>
  <si>
    <t>24 Jun 2021</t>
  </si>
  <si>
    <t>0000020385</t>
  </si>
  <si>
    <t>West Yorkshire Pension Fund</t>
  </si>
  <si>
    <t>89000109154</t>
  </si>
  <si>
    <t>25 Jun 2021</t>
  </si>
  <si>
    <t>0000020378</t>
  </si>
  <si>
    <t>765864</t>
  </si>
  <si>
    <t>21 Jul 2021</t>
  </si>
  <si>
    <t>0000020583</t>
  </si>
  <si>
    <t>822372</t>
  </si>
  <si>
    <t>06 Jul 2021</t>
  </si>
  <si>
    <t>0000020474</t>
  </si>
  <si>
    <t>LGPSEEJUN21</t>
  </si>
  <si>
    <t>18 Jun 2021</t>
  </si>
  <si>
    <t>0000020169</t>
  </si>
  <si>
    <t>C/HT219377</t>
  </si>
  <si>
    <t>0000020470</t>
  </si>
  <si>
    <t>London Fire &amp; Emergency Pa</t>
  </si>
  <si>
    <t>IN054266</t>
  </si>
  <si>
    <t>0000020394</t>
  </si>
  <si>
    <t>CFOA- Chief Fire Officers Assoc -Charity</t>
  </si>
  <si>
    <t>5455</t>
  </si>
  <si>
    <t>0000020576</t>
  </si>
  <si>
    <t>Operational Training Other Training</t>
  </si>
  <si>
    <t>822314</t>
  </si>
  <si>
    <t>29 Jul 2021</t>
  </si>
  <si>
    <t>0000020802</t>
  </si>
  <si>
    <t>Kingerlee</t>
  </si>
  <si>
    <t>CSI001959</t>
  </si>
  <si>
    <t>0000020801</t>
  </si>
  <si>
    <t>Bruton Knowles</t>
  </si>
  <si>
    <t>BHM-21-31545</t>
  </si>
  <si>
    <t>31 Jul 2021</t>
  </si>
  <si>
    <t>0000020682</t>
  </si>
  <si>
    <t>Equipment Management Uniforms</t>
  </si>
  <si>
    <t>MWUK T/A Dimensions</t>
  </si>
  <si>
    <t>OLSINV/07580745</t>
  </si>
  <si>
    <t>16 Jul 2021</t>
  </si>
  <si>
    <t>0000020847</t>
  </si>
  <si>
    <t>MIN2985905</t>
  </si>
  <si>
    <t>05 Aug 2021</t>
  </si>
  <si>
    <t>0000020765</t>
  </si>
  <si>
    <t>GB01G000218761</t>
  </si>
  <si>
    <t>06 Aug 2021</t>
  </si>
  <si>
    <t>0000020771</t>
  </si>
  <si>
    <t>CAP - MK BLH Decked Carpark Station Host Works</t>
  </si>
  <si>
    <t>Tilbury Douglas Construction Ltd</t>
  </si>
  <si>
    <t>TMP02320</t>
  </si>
  <si>
    <t>0000020570</t>
  </si>
  <si>
    <t>Protection Uplift Programme Staff Training Fees</t>
  </si>
  <si>
    <t>822311</t>
  </si>
  <si>
    <t>0000020769</t>
  </si>
  <si>
    <t>Insight Direct (Uk) Ltd</t>
  </si>
  <si>
    <t>5403002</t>
  </si>
  <si>
    <t>0000020581</t>
  </si>
  <si>
    <t>CAP - Red Fleet Vehicles Equipment Purchase</t>
  </si>
  <si>
    <t>Godiva Ltd</t>
  </si>
  <si>
    <t>21002239</t>
  </si>
  <si>
    <t>04 Aug 2021</t>
  </si>
  <si>
    <t>0000020757</t>
  </si>
  <si>
    <t>IN1105354633</t>
  </si>
  <si>
    <t>23 Jul 2021</t>
  </si>
  <si>
    <t>0000020606</t>
  </si>
  <si>
    <t>822478</t>
  </si>
  <si>
    <t>11 Aug 2021</t>
  </si>
  <si>
    <t>0000020904</t>
  </si>
  <si>
    <t>Supply + Limited</t>
  </si>
  <si>
    <t>0000043941</t>
  </si>
  <si>
    <t>27 Jul 2021</t>
  </si>
  <si>
    <t>0000020637</t>
  </si>
  <si>
    <t>CAP - Milton Keynes Blue Hub Mechanical &amp; Electrical Works</t>
  </si>
  <si>
    <t>128430</t>
  </si>
  <si>
    <t>0000020607</t>
  </si>
  <si>
    <t>776667</t>
  </si>
  <si>
    <t>0000020772</t>
  </si>
  <si>
    <t>CAP - MK BLH Decked Carpark Professional Fees</t>
  </si>
  <si>
    <t>TMP02319</t>
  </si>
  <si>
    <t>0000020746</t>
  </si>
  <si>
    <t>LGPSEEJULY21</t>
  </si>
  <si>
    <t>30 Jul 2021</t>
  </si>
  <si>
    <t>0000020671</t>
  </si>
  <si>
    <t>Bletchley &amp; Great Holm Decom. General Repairs &amp; Maintenance</t>
  </si>
  <si>
    <t>SSH Civils Limited</t>
  </si>
  <si>
    <t>210753</t>
  </si>
  <si>
    <t>24 Aug 2021</t>
  </si>
  <si>
    <t>0000020965</t>
  </si>
  <si>
    <t>Gerrards Cross Fire Station Rents and Hire of Premises</t>
  </si>
  <si>
    <t>London &amp; Quadrant Housing Trust</t>
  </si>
  <si>
    <t>918287</t>
  </si>
  <si>
    <t>0000020966</t>
  </si>
  <si>
    <t>918288</t>
  </si>
  <si>
    <t>0000020703</t>
  </si>
  <si>
    <t>Capita Business Service Ltd</t>
  </si>
  <si>
    <t>6004076426</t>
  </si>
  <si>
    <t>29 Sep 2021</t>
  </si>
  <si>
    <t>0000021466</t>
  </si>
  <si>
    <t>6263433</t>
  </si>
  <si>
    <t>07 Oct 2021</t>
  </si>
  <si>
    <t>0000021526</t>
  </si>
  <si>
    <t>Structa LLP</t>
  </si>
  <si>
    <t>0007586</t>
  </si>
  <si>
    <t>17 Sep 2021</t>
  </si>
  <si>
    <t>0000021345</t>
  </si>
  <si>
    <t>Proving Services Limited</t>
  </si>
  <si>
    <t>2340</t>
  </si>
  <si>
    <t>30 Sep 2021</t>
  </si>
  <si>
    <t>0000021485</t>
  </si>
  <si>
    <t>CAP - Newport Pagnell FS Station Host Works</t>
  </si>
  <si>
    <t>Binns Fencing Ltd</t>
  </si>
  <si>
    <t>0007392</t>
  </si>
  <si>
    <t>08 Oct 2021</t>
  </si>
  <si>
    <t>0000021639</t>
  </si>
  <si>
    <t>CAP - Winslow FS Station Host Works</t>
  </si>
  <si>
    <t>2714/21EPM</t>
  </si>
  <si>
    <t>20 Sep 2021</t>
  </si>
  <si>
    <t>0000021374</t>
  </si>
  <si>
    <t>Resource Management Team Cross Border expenditure</t>
  </si>
  <si>
    <t>Hertfordshire County Council</t>
  </si>
  <si>
    <t>1803432095</t>
  </si>
  <si>
    <t>21 Sep 2021</t>
  </si>
  <si>
    <t>0000021341</t>
  </si>
  <si>
    <t>822937</t>
  </si>
  <si>
    <t>05 Oct 2021</t>
  </si>
  <si>
    <t>0000021679</t>
  </si>
  <si>
    <t>Drax Energy Solutions Ltd (Haven Power)</t>
  </si>
  <si>
    <t>IN1105489706</t>
  </si>
  <si>
    <t>0000021375</t>
  </si>
  <si>
    <t>1803432098</t>
  </si>
  <si>
    <t>28 Aug 2021</t>
  </si>
  <si>
    <t>0000021022</t>
  </si>
  <si>
    <t>128886</t>
  </si>
  <si>
    <t>0000021471</t>
  </si>
  <si>
    <t>1803437109</t>
  </si>
  <si>
    <t>0000021553</t>
  </si>
  <si>
    <t>6263571</t>
  </si>
  <si>
    <t>0000021376</t>
  </si>
  <si>
    <t>1803432099</t>
  </si>
  <si>
    <t>23 Sep 2021</t>
  </si>
  <si>
    <t>0000021357</t>
  </si>
  <si>
    <t>798689</t>
  </si>
  <si>
    <t>0000021410</t>
  </si>
  <si>
    <t>LGPSEESEP21</t>
  </si>
  <si>
    <t>0000021400</t>
  </si>
  <si>
    <t>BASI Project Operational Equipment</t>
  </si>
  <si>
    <t>LA15659</t>
  </si>
  <si>
    <t>26 Aug 2021</t>
  </si>
  <si>
    <t>0000021024</t>
  </si>
  <si>
    <t>29631</t>
  </si>
  <si>
    <t>0000021025</t>
  </si>
  <si>
    <t>29630</t>
  </si>
  <si>
    <t>22 Sep 2021</t>
  </si>
  <si>
    <t>0000021339</t>
  </si>
  <si>
    <t>OP/I001086</t>
  </si>
  <si>
    <t>16 Aug 2021</t>
  </si>
  <si>
    <t>0000020875</t>
  </si>
  <si>
    <t>CAP - Amersham FS - Host Yards &amp; Drill Tower Works</t>
  </si>
  <si>
    <t>Clear Drains Uk Ltd</t>
  </si>
  <si>
    <t>INV/5764</t>
  </si>
  <si>
    <t>0000020867</t>
  </si>
  <si>
    <t>Operational Training Water Awareness Training</t>
  </si>
  <si>
    <t>R3 Safety &amp; Rescue Ltd</t>
  </si>
  <si>
    <t>INV-0474</t>
  </si>
  <si>
    <t>02 Sep 2021</t>
  </si>
  <si>
    <t>0000021130</t>
  </si>
  <si>
    <t>6131371</t>
  </si>
  <si>
    <t>23 Aug 2021</t>
  </si>
  <si>
    <t>0000020955</t>
  </si>
  <si>
    <t>KZ89912</t>
  </si>
  <si>
    <t>03 Sep 2021</t>
  </si>
  <si>
    <t>0000021090</t>
  </si>
  <si>
    <t>IN1105430943</t>
  </si>
  <si>
    <t>0000021223</t>
  </si>
  <si>
    <t>Corporate Management Actuary Fees</t>
  </si>
  <si>
    <t>Barnett Waddingham Llp</t>
  </si>
  <si>
    <t>S21/0083</t>
  </si>
  <si>
    <t>0000020773</t>
  </si>
  <si>
    <t>Lee Valley Leisure Trust</t>
  </si>
  <si>
    <t>SL3-S0301025</t>
  </si>
  <si>
    <t>07 Sep 2021</t>
  </si>
  <si>
    <t>0000021176</t>
  </si>
  <si>
    <t>6138645</t>
  </si>
  <si>
    <t>27 Aug 2021</t>
  </si>
  <si>
    <t>0000021015</t>
  </si>
  <si>
    <t>Transport and Workshops Employment Agency Payments</t>
  </si>
  <si>
    <t>Truckeast Ltd</t>
  </si>
  <si>
    <t>11755335</t>
  </si>
  <si>
    <t>19 Aug 2021</t>
  </si>
  <si>
    <t>0000020941</t>
  </si>
  <si>
    <t>Transport and Workshops Fuel Tanks - Service &amp; Maint</t>
  </si>
  <si>
    <t>Merridale</t>
  </si>
  <si>
    <t>49258</t>
  </si>
  <si>
    <t>0000021026</t>
  </si>
  <si>
    <t>788717</t>
  </si>
  <si>
    <t>01 Sep 2021</t>
  </si>
  <si>
    <t>0000020953</t>
  </si>
  <si>
    <t>6387</t>
  </si>
  <si>
    <t>0000021047</t>
  </si>
  <si>
    <t>LGPSEEAUG21</t>
  </si>
  <si>
    <t>0000020962</t>
  </si>
  <si>
    <t>2584633</t>
  </si>
  <si>
    <t>13 Aug 2021</t>
  </si>
  <si>
    <t>0000020961</t>
  </si>
  <si>
    <t>2584749</t>
  </si>
  <si>
    <t>0000021120</t>
  </si>
  <si>
    <t>2585195</t>
  </si>
  <si>
    <t>10 Aug 2021</t>
  </si>
  <si>
    <t>0000020903</t>
  </si>
  <si>
    <t>CAP - Red Fleet Vehicles Capital Budget</t>
  </si>
  <si>
    <t>Rosenbauer Uk Plc</t>
  </si>
  <si>
    <t>14462</t>
  </si>
  <si>
    <t>21 Oct 2021</t>
  </si>
  <si>
    <t>0000021694</t>
  </si>
  <si>
    <t>Protection Uplift Programme Main Communications</t>
  </si>
  <si>
    <t>09506</t>
  </si>
  <si>
    <t>18 Aug 2021</t>
  </si>
  <si>
    <t>0000021721</t>
  </si>
  <si>
    <t>UKFast</t>
  </si>
  <si>
    <t>4057277</t>
  </si>
  <si>
    <t>26 Jul 2021</t>
  </si>
  <si>
    <t>0000020598</t>
  </si>
  <si>
    <t>Instant Doors</t>
  </si>
  <si>
    <t>MK5360</t>
  </si>
  <si>
    <t>06 Oct 2021</t>
  </si>
  <si>
    <t>0000021513</t>
  </si>
  <si>
    <t>The Institution Of Fire Engineers</t>
  </si>
  <si>
    <t>INV-257744-L9D9</t>
  </si>
  <si>
    <t>24 Nov 2021</t>
  </si>
  <si>
    <t>0000022117</t>
  </si>
  <si>
    <t>Montagu Evans Llp</t>
  </si>
  <si>
    <t>DVC221045</t>
  </si>
  <si>
    <t>08 Nov 2021</t>
  </si>
  <si>
    <t>0000021996</t>
  </si>
  <si>
    <t>I-0132843</t>
  </si>
  <si>
    <t>16 Sep 2021</t>
  </si>
  <si>
    <t>0000021750</t>
  </si>
  <si>
    <t>MIN3209851</t>
  </si>
  <si>
    <t>20 Oct 2021</t>
  </si>
  <si>
    <t>0000021685</t>
  </si>
  <si>
    <t>GB01G000239472</t>
  </si>
  <si>
    <t>03 Nov 2021</t>
  </si>
  <si>
    <t>0000021846</t>
  </si>
  <si>
    <t>IN1105558588</t>
  </si>
  <si>
    <t>11 Oct 2021</t>
  </si>
  <si>
    <t>0000021673</t>
  </si>
  <si>
    <t>I-0130668</t>
  </si>
  <si>
    <t>13 Oct 2021</t>
  </si>
  <si>
    <t>0000021598</t>
  </si>
  <si>
    <t>INV-6981</t>
  </si>
  <si>
    <t>0000021925</t>
  </si>
  <si>
    <t>CAP - Property Professional Fees</t>
  </si>
  <si>
    <t>0007656</t>
  </si>
  <si>
    <t>28 Oct 2021</t>
  </si>
  <si>
    <t>0000021766</t>
  </si>
  <si>
    <t>LA38407</t>
  </si>
  <si>
    <t>22 Oct 2021</t>
  </si>
  <si>
    <t>0000021710</t>
  </si>
  <si>
    <t>810291</t>
  </si>
  <si>
    <t>25 Oct 2021</t>
  </si>
  <si>
    <t>0000021742</t>
  </si>
  <si>
    <t>LGPSEEOCT21</t>
  </si>
  <si>
    <t>0000021576</t>
  </si>
  <si>
    <t>Jet Construction (Mk) Ltd</t>
  </si>
  <si>
    <t>7898</t>
  </si>
  <si>
    <t>15 Oct 2021</t>
  </si>
  <si>
    <t>0000021973</t>
  </si>
  <si>
    <t>2588700</t>
  </si>
  <si>
    <t>19 Oct 2021</t>
  </si>
  <si>
    <t>0000021974</t>
  </si>
  <si>
    <t>2588720</t>
  </si>
  <si>
    <t>0000021985</t>
  </si>
  <si>
    <t>3920510757</t>
  </si>
  <si>
    <t>26 Oct 2021</t>
  </si>
  <si>
    <t>0000021764</t>
  </si>
  <si>
    <t>3920503862</t>
  </si>
  <si>
    <t>0000021657</t>
  </si>
  <si>
    <t>OP/I001113</t>
  </si>
  <si>
    <t>0000018224</t>
  </si>
  <si>
    <t>DVC221044</t>
  </si>
  <si>
    <t>31 Oct 2021</t>
  </si>
  <si>
    <t>0000021942</t>
  </si>
  <si>
    <t>Insurance Insurance</t>
  </si>
  <si>
    <t>FRIC</t>
  </si>
  <si>
    <t>FR210003</t>
  </si>
  <si>
    <t>23 Nov 2021</t>
  </si>
  <si>
    <t>0000022138</t>
  </si>
  <si>
    <t>Cuttlefish Software Limited</t>
  </si>
  <si>
    <t>INV-0004</t>
  </si>
  <si>
    <t>0000022153</t>
  </si>
  <si>
    <t>LA57872</t>
  </si>
  <si>
    <t>16 Dec 2021</t>
  </si>
  <si>
    <t>0000022441</t>
  </si>
  <si>
    <t>MK5544</t>
  </si>
  <si>
    <t>05 Nov 2021</t>
  </si>
  <si>
    <t>0000022314</t>
  </si>
  <si>
    <t>ICT Computer Maintenance</t>
  </si>
  <si>
    <t>Multitone Electronics Plc</t>
  </si>
  <si>
    <t>136073</t>
  </si>
  <si>
    <t>07 Dec 2021</t>
  </si>
  <si>
    <t>0000022355</t>
  </si>
  <si>
    <t>I-0136541</t>
  </si>
  <si>
    <t>30 Nov 2021</t>
  </si>
  <si>
    <t>0000022236</t>
  </si>
  <si>
    <t>Health and Safety Consultancy Fees</t>
  </si>
  <si>
    <t>IHS Global Ltd</t>
  </si>
  <si>
    <t>91511913</t>
  </si>
  <si>
    <t>03 Dec 2021</t>
  </si>
  <si>
    <t>0000022313</t>
  </si>
  <si>
    <t>IN1105634735</t>
  </si>
  <si>
    <t>22 Nov 2021</t>
  </si>
  <si>
    <t>0000022298</t>
  </si>
  <si>
    <t>823636</t>
  </si>
  <si>
    <t>13 Dec 2021</t>
  </si>
  <si>
    <t>0000022434</t>
  </si>
  <si>
    <t>6588419</t>
  </si>
  <si>
    <t>19 Nov 2021</t>
  </si>
  <si>
    <t>0000022088</t>
  </si>
  <si>
    <t>11758787</t>
  </si>
  <si>
    <t>0000021684</t>
  </si>
  <si>
    <t>CAP - Aylesbury HQ - Host Station Host Works</t>
  </si>
  <si>
    <t>Chargemaster Ltd t/a bp pulse</t>
  </si>
  <si>
    <t>910006375</t>
  </si>
  <si>
    <t>0000022267</t>
  </si>
  <si>
    <t>Transport and Workshops Spares for Red Fleet</t>
  </si>
  <si>
    <t>14821</t>
  </si>
  <si>
    <t>09 Nov 2021</t>
  </si>
  <si>
    <t>0000022008</t>
  </si>
  <si>
    <t>6411925</t>
  </si>
  <si>
    <t>0000021982</t>
  </si>
  <si>
    <t>6411960</t>
  </si>
  <si>
    <t>0000022431</t>
  </si>
  <si>
    <t>6592202</t>
  </si>
  <si>
    <t>15 Nov 2021</t>
  </si>
  <si>
    <t>0000022027</t>
  </si>
  <si>
    <t>GB01G000247447</t>
  </si>
  <si>
    <t>26 Nov 2021</t>
  </si>
  <si>
    <t>0000022193</t>
  </si>
  <si>
    <t>824973</t>
  </si>
  <si>
    <t>01 Dec 2021</t>
  </si>
  <si>
    <t>0000022231</t>
  </si>
  <si>
    <t>6636</t>
  </si>
  <si>
    <t>18 Dec 2021</t>
  </si>
  <si>
    <t>0000022631</t>
  </si>
  <si>
    <t>CSI002072</t>
  </si>
  <si>
    <t>0000022302</t>
  </si>
  <si>
    <t>LGPSEENOV21</t>
  </si>
  <si>
    <t>29 Nov 2021</t>
  </si>
  <si>
    <t>0000022318</t>
  </si>
  <si>
    <t>2591106</t>
  </si>
  <si>
    <t>02 Nov 2021</t>
  </si>
  <si>
    <t>0000021813</t>
  </si>
  <si>
    <t>918505</t>
  </si>
  <si>
    <t>04 Nov 2021</t>
  </si>
  <si>
    <t>0000022104</t>
  </si>
  <si>
    <t>ICT Wide Area Mobilisation</t>
  </si>
  <si>
    <t>Vodafone Limited (Corporate)</t>
  </si>
  <si>
    <t>PS79974</t>
  </si>
  <si>
    <t>21 Dec 2021</t>
  </si>
  <si>
    <t>0000022632</t>
  </si>
  <si>
    <t>CAP - Aylesbury FS - Host Yards &amp; Drill Tower Works</t>
  </si>
  <si>
    <t>Crofton Engineering Ltd</t>
  </si>
  <si>
    <t>24499</t>
  </si>
  <si>
    <t>0000022467</t>
  </si>
  <si>
    <t>CSI002069</t>
  </si>
  <si>
    <t>0000021870</t>
  </si>
  <si>
    <t>OP/I001128</t>
  </si>
  <si>
    <t>12 Jan 2022</t>
  </si>
  <si>
    <t>0000022659</t>
  </si>
  <si>
    <t>7927</t>
  </si>
  <si>
    <t>0000021488</t>
  </si>
  <si>
    <t>24455</t>
  </si>
  <si>
    <t>17 Jan 2022</t>
  </si>
  <si>
    <t>0000022819</t>
  </si>
  <si>
    <t>INV02191044</t>
  </si>
  <si>
    <t>06 Jan 2022</t>
  </si>
  <si>
    <t>0000022652</t>
  </si>
  <si>
    <t>IN1105711858</t>
  </si>
  <si>
    <t>31 Dec 2021</t>
  </si>
  <si>
    <t>0000022535</t>
  </si>
  <si>
    <t>Motivair Compressor Limited</t>
  </si>
  <si>
    <t>IN159147</t>
  </si>
  <si>
    <t>11 Jan 2022</t>
  </si>
  <si>
    <t>0000022741</t>
  </si>
  <si>
    <t>I-0139904</t>
  </si>
  <si>
    <t>17 Dec 2021</t>
  </si>
  <si>
    <t>0000022488</t>
  </si>
  <si>
    <t>CAP - Haddenham FS - Host Roof &amp; Windows Works</t>
  </si>
  <si>
    <t>Telnik Roofing Ltd</t>
  </si>
  <si>
    <t>3504</t>
  </si>
  <si>
    <t>12 Jul 2021</t>
  </si>
  <si>
    <t>0000020529</t>
  </si>
  <si>
    <t>90326</t>
  </si>
  <si>
    <t>0000022503</t>
  </si>
  <si>
    <t>Heightec</t>
  </si>
  <si>
    <t>80137</t>
  </si>
  <si>
    <t>0000022617</t>
  </si>
  <si>
    <t>2100082033-22</t>
  </si>
  <si>
    <t>0000022460</t>
  </si>
  <si>
    <t>833003</t>
  </si>
  <si>
    <t>28 Dec 2021</t>
  </si>
  <si>
    <t>0000022541</t>
  </si>
  <si>
    <t>6092023249</t>
  </si>
  <si>
    <t>0000022544</t>
  </si>
  <si>
    <t>6092023219</t>
  </si>
  <si>
    <t>0000022547</t>
  </si>
  <si>
    <t>6092023216</t>
  </si>
  <si>
    <t>0000022633</t>
  </si>
  <si>
    <t>LGPSEEDEC21</t>
  </si>
  <si>
    <t>0000022249</t>
  </si>
  <si>
    <t>CAP - Stokenchurch FS Station Host Works</t>
  </si>
  <si>
    <t>7914</t>
  </si>
  <si>
    <t>20 Dec 2021</t>
  </si>
  <si>
    <t>0000022640</t>
  </si>
  <si>
    <t>CAP - Beaconsfield FS Station Host Works</t>
  </si>
  <si>
    <t>Aggregate Ind Uk Ltd T/S Spadeoak</t>
  </si>
  <si>
    <t>1</t>
  </si>
  <si>
    <t>0000022481</t>
  </si>
  <si>
    <t>DVC221211</t>
  </si>
  <si>
    <t>08 Dec 2021</t>
  </si>
  <si>
    <t>0000022739</t>
  </si>
  <si>
    <t>2591859</t>
  </si>
  <si>
    <t>0000022504</t>
  </si>
  <si>
    <t>CAP - Hydraulic Equipment Capital Budget</t>
  </si>
  <si>
    <t>22-R1571</t>
  </si>
  <si>
    <t>03 Feb 2022</t>
  </si>
  <si>
    <t>0000023028</t>
  </si>
  <si>
    <t>IN1105782752</t>
  </si>
  <si>
    <t>26 Jan 2022</t>
  </si>
  <si>
    <t>0000022788</t>
  </si>
  <si>
    <t>GB01G000269070</t>
  </si>
  <si>
    <t>23 Dec 2021</t>
  </si>
  <si>
    <t>0000023127</t>
  </si>
  <si>
    <t>Zurich Insurance Plc</t>
  </si>
  <si>
    <t>016869</t>
  </si>
  <si>
    <t>0000023068</t>
  </si>
  <si>
    <t>IN1105782755</t>
  </si>
  <si>
    <t>17 Feb 2022</t>
  </si>
  <si>
    <t>0000023129</t>
  </si>
  <si>
    <t>I-0143575</t>
  </si>
  <si>
    <t>07 Feb 2022</t>
  </si>
  <si>
    <t>0000023016</t>
  </si>
  <si>
    <t>CAP - Milton Keynes Blue Hub Roof &amp; Windows Works</t>
  </si>
  <si>
    <t>Britplas</t>
  </si>
  <si>
    <t>427</t>
  </si>
  <si>
    <t>0000022956</t>
  </si>
  <si>
    <t>INV0055289</t>
  </si>
  <si>
    <t>02 Feb 2022</t>
  </si>
  <si>
    <t>0000022908</t>
  </si>
  <si>
    <t>2049</t>
  </si>
  <si>
    <t>14 Feb 2022</t>
  </si>
  <si>
    <t>0000023063</t>
  </si>
  <si>
    <t>Senior Management Team Consultancy Fees</t>
  </si>
  <si>
    <t>Hampshire Fire &amp; Rescue Service</t>
  </si>
  <si>
    <t>3630008955</t>
  </si>
  <si>
    <t>24 Jan 2022</t>
  </si>
  <si>
    <t>0000022779</t>
  </si>
  <si>
    <t>6767101</t>
  </si>
  <si>
    <t>16 Jan 2022</t>
  </si>
  <si>
    <t>0000022681</t>
  </si>
  <si>
    <t>INV-0588</t>
  </si>
  <si>
    <t>14 Dec 2021</t>
  </si>
  <si>
    <t>0000023018</t>
  </si>
  <si>
    <t>Mary Foster Consulting Ltd</t>
  </si>
  <si>
    <t>BUCKSFRS3</t>
  </si>
  <si>
    <t>0000022841</t>
  </si>
  <si>
    <t>846192</t>
  </si>
  <si>
    <t>10 Feb 2022</t>
  </si>
  <si>
    <t>0000023039</t>
  </si>
  <si>
    <t>Stand-alone on-call Staff Training Fees</t>
  </si>
  <si>
    <t>824166</t>
  </si>
  <si>
    <t>0000022743</t>
  </si>
  <si>
    <t>Blue Light Hub Metered Charges - Water</t>
  </si>
  <si>
    <t>Wave (Anglian Water Services Ltd)</t>
  </si>
  <si>
    <t>9880666</t>
  </si>
  <si>
    <t>27 Jan 2022</t>
  </si>
  <si>
    <t>0000022919</t>
  </si>
  <si>
    <t>LGPSEEJAN22</t>
  </si>
  <si>
    <t>0000022697</t>
  </si>
  <si>
    <t>Bramble Hub Ltd</t>
  </si>
  <si>
    <t>INV-11935</t>
  </si>
  <si>
    <t>14 Jan 2022</t>
  </si>
  <si>
    <t>0000022808</t>
  </si>
  <si>
    <t>2593566</t>
  </si>
  <si>
    <t>01 Jan 2022</t>
  </si>
  <si>
    <t>0000022935</t>
  </si>
  <si>
    <t>918569</t>
  </si>
  <si>
    <t>28 Jan 2022</t>
  </si>
  <si>
    <t>0000023017</t>
  </si>
  <si>
    <t>FireServiceRota B.V.</t>
  </si>
  <si>
    <t>220000029</t>
  </si>
  <si>
    <t>0000022993</t>
  </si>
  <si>
    <t>24510</t>
  </si>
  <si>
    <t>0000022618</t>
  </si>
  <si>
    <t>2100082032-22</t>
  </si>
  <si>
    <t>0000022619</t>
  </si>
  <si>
    <t>2100082031-22</t>
  </si>
  <si>
    <t>14 Mar 2022</t>
  </si>
  <si>
    <t>0000023481</t>
  </si>
  <si>
    <t>INV02284643</t>
  </si>
  <si>
    <t>03 Mar 2022</t>
  </si>
  <si>
    <t>0000023354</t>
  </si>
  <si>
    <t>IN1105862355</t>
  </si>
  <si>
    <t>21 Feb 2022</t>
  </si>
  <si>
    <t>0000023095</t>
  </si>
  <si>
    <t>Blue Light Hub General Repairs &amp; Maintenance</t>
  </si>
  <si>
    <t>50703</t>
  </si>
  <si>
    <t>20 Feb 2022</t>
  </si>
  <si>
    <t>0000023086</t>
  </si>
  <si>
    <t>CAP - Aylesbury HQ - Host Roof &amp; Windows Works</t>
  </si>
  <si>
    <t>Foster Construction Services Ltd</t>
  </si>
  <si>
    <t>2512</t>
  </si>
  <si>
    <t>15 Mar 2022</t>
  </si>
  <si>
    <t>0000023485</t>
  </si>
  <si>
    <t>I-0146649</t>
  </si>
  <si>
    <t>28 Feb 2022</t>
  </si>
  <si>
    <t>0000023175</t>
  </si>
  <si>
    <t>Active Informatics Ltd</t>
  </si>
  <si>
    <t>2552</t>
  </si>
  <si>
    <t>24 Feb 2022</t>
  </si>
  <si>
    <t>0000023203</t>
  </si>
  <si>
    <t>CAP - BA Equipment Equipment Purchase</t>
  </si>
  <si>
    <t>Arco Ltd</t>
  </si>
  <si>
    <t>943212560</t>
  </si>
  <si>
    <t>0000023262</t>
  </si>
  <si>
    <t>Performance Monitoring Systems Ltd</t>
  </si>
  <si>
    <t>8486</t>
  </si>
  <si>
    <t>08 Mar 2022</t>
  </si>
  <si>
    <t>0000023409</t>
  </si>
  <si>
    <t>Driving School Driver Training</t>
  </si>
  <si>
    <t>3920536526</t>
  </si>
  <si>
    <t>0000023265</t>
  </si>
  <si>
    <t>IN035117</t>
  </si>
  <si>
    <t>04 Mar 2022</t>
  </si>
  <si>
    <t>0000023316</t>
  </si>
  <si>
    <t>Ricardo-Aea Ltd</t>
  </si>
  <si>
    <t>6192852</t>
  </si>
  <si>
    <t>0000023337</t>
  </si>
  <si>
    <t>6970970</t>
  </si>
  <si>
    <t>01 Mar 2022</t>
  </si>
  <si>
    <t>0000023260</t>
  </si>
  <si>
    <t>6970841</t>
  </si>
  <si>
    <t>25 Feb 2022</t>
  </si>
  <si>
    <t>0000023171</t>
  </si>
  <si>
    <t>859940</t>
  </si>
  <si>
    <t>0000023330</t>
  </si>
  <si>
    <t>LB24103</t>
  </si>
  <si>
    <t>0000023242</t>
  </si>
  <si>
    <t>LGPSEEFEB22</t>
  </si>
  <si>
    <t>09 Feb 2022</t>
  </si>
  <si>
    <t>0000023037</t>
  </si>
  <si>
    <t>INV0055321</t>
  </si>
  <si>
    <t>0000023174</t>
  </si>
  <si>
    <t>6092023622</t>
  </si>
  <si>
    <t>0000023223</t>
  </si>
  <si>
    <t>2596228</t>
  </si>
  <si>
    <t>23 Feb 2022</t>
  </si>
  <si>
    <t>0000023218</t>
  </si>
  <si>
    <t>3920529534</t>
  </si>
  <si>
    <t>16 Feb 2022</t>
  </si>
  <si>
    <t>0000023101</t>
  </si>
  <si>
    <t>OP/I001169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</si>
</sst>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6" x14ac:knownFonts="1">
    <font>
      <sz val="11"/>
      <color indexed="8"/>
      <name val="Calibri"/>
      <family val="2"/>
      <scheme val="minor"/>
    </font>
    <font>
      <b/>
      <sz val="12"/>
      <color rgb="FFFFFFFE"/>
      <name val="Calibri"/>
    </font>
    <font>
      <sz val="8"/>
      <color rgb="FFFFFFFE"/>
      <name val="Calibri"/>
    </font>
    <font>
      <sz val="11"/>
      <color rgb="FF000001"/>
      <name val="Calibri"/>
    </font>
    <font>
      <b/>
      <sz val="11"/>
      <color rgb="FF000001"/>
      <name val="Calibri"/>
    </font>
    <font>
      <b/>
      <sz val="11"/>
      <color rgb="FF00000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rgb="FFFFFFFE"/>
      </patternFill>
    </fill>
    <fill>
      <patternFill patternType="solid">
        <fgColor rgb="FFFFFF80"/>
      </patternFill>
    </fill>
    <fill>
      <patternFill patternType="solid">
        <fgColor rgb="FFEBECE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4" fontId="3" fillId="4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horizontal="left" vertical="top"/>
    </xf>
    <xf numFmtId="4" fontId="4" fillId="5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left" vertical="top"/>
    </xf>
    <xf numFmtId="4" fontId="3" fillId="6" borderId="1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4" fontId="5" fillId="5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E5F8-EFE5-43DB-8A39-0B087F178B9A}">
  <dimension ref="A1:H321"/>
  <sheetViews>
    <sheetView tabSelected="1" workbookViewId="0">
      <selection sqref="A1:H1"/>
    </sheetView>
  </sheetViews>
  <sheetFormatPr defaultRowHeight="15" x14ac:dyDescent="0.25"/>
  <cols>
    <col min="1" max="1" width="12.5703125" bestFit="1" customWidth="1"/>
    <col min="2" max="2" width="14.5703125" bestFit="1" customWidth="1"/>
    <col min="3" max="3" width="58.42578125" bestFit="1" customWidth="1"/>
    <col min="4" max="4" width="31.85546875" bestFit="1" customWidth="1"/>
    <col min="5" max="5" width="10.140625" bestFit="1" customWidth="1"/>
    <col min="6" max="6" width="11.42578125" bestFit="1" customWidth="1"/>
    <col min="7" max="7" width="13.85546875" bestFit="1" customWidth="1"/>
    <col min="8" max="8" width="15" bestFit="1" customWidth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11</v>
      </c>
      <c r="B7" s="5" t="s">
        <v>12</v>
      </c>
      <c r="C7" s="5" t="s">
        <v>13</v>
      </c>
      <c r="D7" s="5" t="s">
        <v>14</v>
      </c>
      <c r="E7" s="6">
        <v>5065.49</v>
      </c>
      <c r="F7" s="7">
        <v>44302</v>
      </c>
      <c r="G7" s="5" t="s">
        <v>15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5065.49</v>
      </c>
      <c r="F8" s="9"/>
      <c r="G8" s="8"/>
      <c r="H8" s="8" t="s">
        <v>17</v>
      </c>
    </row>
    <row r="9" spans="1:8" x14ac:dyDescent="0.25">
      <c r="A9" s="5" t="s">
        <v>18</v>
      </c>
      <c r="B9" s="5" t="s">
        <v>19</v>
      </c>
      <c r="C9" s="5" t="s">
        <v>20</v>
      </c>
      <c r="D9" s="5" t="s">
        <v>21</v>
      </c>
      <c r="E9" s="6">
        <v>5250.44</v>
      </c>
      <c r="F9" s="7">
        <v>44295</v>
      </c>
      <c r="G9" s="5" t="s">
        <v>22</v>
      </c>
      <c r="H9" s="5"/>
    </row>
    <row r="10" spans="1:8" x14ac:dyDescent="0.25">
      <c r="A10" s="10" t="s">
        <v>18</v>
      </c>
      <c r="B10" s="10" t="s">
        <v>19</v>
      </c>
      <c r="C10" s="10" t="s">
        <v>20</v>
      </c>
      <c r="D10" s="10" t="s">
        <v>21</v>
      </c>
      <c r="E10" s="11">
        <v>2880</v>
      </c>
      <c r="F10" s="12">
        <v>44295</v>
      </c>
      <c r="G10" s="10" t="s">
        <v>0</v>
      </c>
      <c r="H10" s="10"/>
    </row>
    <row r="11" spans="1:8" x14ac:dyDescent="0.25">
      <c r="A11" s="8" t="s">
        <v>16</v>
      </c>
      <c r="B11" s="8"/>
      <c r="C11" s="8"/>
      <c r="D11" s="8"/>
      <c r="E11" s="9">
        <f>SUBTOTAL(9, E9:E10)</f>
        <v>8130.44</v>
      </c>
      <c r="F11" s="9"/>
      <c r="G11" s="8"/>
      <c r="H11" s="8" t="s">
        <v>23</v>
      </c>
    </row>
    <row r="12" spans="1:8" x14ac:dyDescent="0.25">
      <c r="A12" s="10" t="s">
        <v>24</v>
      </c>
      <c r="B12" s="10" t="s">
        <v>25</v>
      </c>
      <c r="C12" s="10" t="s">
        <v>26</v>
      </c>
      <c r="D12" s="10" t="s">
        <v>27</v>
      </c>
      <c r="E12" s="11">
        <v>5313.84</v>
      </c>
      <c r="F12" s="12">
        <v>44316</v>
      </c>
      <c r="G12" s="10" t="s">
        <v>28</v>
      </c>
      <c r="H12" s="10"/>
    </row>
    <row r="13" spans="1:8" x14ac:dyDescent="0.25">
      <c r="A13" s="8" t="s">
        <v>16</v>
      </c>
      <c r="B13" s="8"/>
      <c r="C13" s="8"/>
      <c r="D13" s="8"/>
      <c r="E13" s="9">
        <f>SUBTOTAL(9, E12:E12)</f>
        <v>5313.84</v>
      </c>
      <c r="F13" s="9"/>
      <c r="G13" s="8"/>
      <c r="H13" s="8" t="s">
        <v>23</v>
      </c>
    </row>
    <row r="14" spans="1:8" x14ac:dyDescent="0.25">
      <c r="A14" s="10" t="s">
        <v>29</v>
      </c>
      <c r="B14" s="10" t="s">
        <v>30</v>
      </c>
      <c r="C14" s="10" t="s">
        <v>31</v>
      </c>
      <c r="D14" s="10" t="s">
        <v>32</v>
      </c>
      <c r="E14" s="11">
        <v>2675</v>
      </c>
      <c r="F14" s="12">
        <v>44309</v>
      </c>
      <c r="G14" s="10" t="s">
        <v>33</v>
      </c>
      <c r="H14" s="10"/>
    </row>
    <row r="15" spans="1:8" x14ac:dyDescent="0.25">
      <c r="A15" s="5" t="s">
        <v>29</v>
      </c>
      <c r="B15" s="5" t="s">
        <v>30</v>
      </c>
      <c r="C15" s="5" t="s">
        <v>31</v>
      </c>
      <c r="D15" s="5" t="s">
        <v>32</v>
      </c>
      <c r="E15" s="6">
        <v>2675</v>
      </c>
      <c r="F15" s="7">
        <v>44309</v>
      </c>
      <c r="G15" s="5" t="s">
        <v>0</v>
      </c>
      <c r="H15" s="5"/>
    </row>
    <row r="16" spans="1:8" x14ac:dyDescent="0.25">
      <c r="A16" s="8" t="s">
        <v>16</v>
      </c>
      <c r="B16" s="8"/>
      <c r="C16" s="8"/>
      <c r="D16" s="8"/>
      <c r="E16" s="9">
        <f>SUBTOTAL(9, E14:E15)</f>
        <v>5350</v>
      </c>
      <c r="F16" s="9"/>
      <c r="G16" s="8"/>
      <c r="H16" s="8" t="s">
        <v>34</v>
      </c>
    </row>
    <row r="17" spans="1:8" x14ac:dyDescent="0.25">
      <c r="A17" s="5" t="s">
        <v>35</v>
      </c>
      <c r="B17" s="5" t="s">
        <v>36</v>
      </c>
      <c r="C17" s="5" t="s">
        <v>37</v>
      </c>
      <c r="D17" s="5" t="s">
        <v>38</v>
      </c>
      <c r="E17" s="6">
        <v>142</v>
      </c>
      <c r="F17" s="7">
        <v>44295</v>
      </c>
      <c r="G17" s="5" t="s">
        <v>39</v>
      </c>
      <c r="H17" s="5"/>
    </row>
    <row r="18" spans="1:8" x14ac:dyDescent="0.25">
      <c r="A18" s="10" t="s">
        <v>35</v>
      </c>
      <c r="B18" s="10" t="s">
        <v>36</v>
      </c>
      <c r="C18" s="10" t="s">
        <v>37</v>
      </c>
      <c r="D18" s="10" t="s">
        <v>38</v>
      </c>
      <c r="E18" s="11">
        <v>930</v>
      </c>
      <c r="F18" s="12">
        <v>44295</v>
      </c>
      <c r="G18" s="10" t="s">
        <v>0</v>
      </c>
      <c r="H18" s="10"/>
    </row>
    <row r="19" spans="1:8" x14ac:dyDescent="0.25">
      <c r="A19" s="5" t="s">
        <v>35</v>
      </c>
      <c r="B19" s="5" t="s">
        <v>36</v>
      </c>
      <c r="C19" s="5" t="s">
        <v>37</v>
      </c>
      <c r="D19" s="5" t="s">
        <v>38</v>
      </c>
      <c r="E19" s="6">
        <v>86</v>
      </c>
      <c r="F19" s="7">
        <v>44295</v>
      </c>
      <c r="G19" s="5" t="s">
        <v>0</v>
      </c>
      <c r="H19" s="5"/>
    </row>
    <row r="20" spans="1:8" x14ac:dyDescent="0.25">
      <c r="A20" s="10" t="s">
        <v>35</v>
      </c>
      <c r="B20" s="10" t="s">
        <v>36</v>
      </c>
      <c r="C20" s="10" t="s">
        <v>37</v>
      </c>
      <c r="D20" s="10" t="s">
        <v>38</v>
      </c>
      <c r="E20" s="11">
        <v>86</v>
      </c>
      <c r="F20" s="12">
        <v>44295</v>
      </c>
      <c r="G20" s="10" t="s">
        <v>0</v>
      </c>
      <c r="H20" s="10"/>
    </row>
    <row r="21" spans="1:8" x14ac:dyDescent="0.25">
      <c r="A21" s="5" t="s">
        <v>35</v>
      </c>
      <c r="B21" s="5" t="s">
        <v>36</v>
      </c>
      <c r="C21" s="5" t="s">
        <v>37</v>
      </c>
      <c r="D21" s="5" t="s">
        <v>38</v>
      </c>
      <c r="E21" s="6">
        <v>503</v>
      </c>
      <c r="F21" s="7">
        <v>44295</v>
      </c>
      <c r="G21" s="5" t="s">
        <v>0</v>
      </c>
      <c r="H21" s="5"/>
    </row>
    <row r="22" spans="1:8" x14ac:dyDescent="0.25">
      <c r="A22" s="10" t="s">
        <v>35</v>
      </c>
      <c r="B22" s="10" t="s">
        <v>36</v>
      </c>
      <c r="C22" s="10" t="s">
        <v>37</v>
      </c>
      <c r="D22" s="10" t="s">
        <v>38</v>
      </c>
      <c r="E22" s="11">
        <v>432</v>
      </c>
      <c r="F22" s="12">
        <v>44295</v>
      </c>
      <c r="G22" s="10" t="s">
        <v>0</v>
      </c>
      <c r="H22" s="10"/>
    </row>
    <row r="23" spans="1:8" x14ac:dyDescent="0.25">
      <c r="A23" s="5" t="s">
        <v>35</v>
      </c>
      <c r="B23" s="5" t="s">
        <v>36</v>
      </c>
      <c r="C23" s="5" t="s">
        <v>37</v>
      </c>
      <c r="D23" s="5" t="s">
        <v>38</v>
      </c>
      <c r="E23" s="6">
        <v>102</v>
      </c>
      <c r="F23" s="7">
        <v>44295</v>
      </c>
      <c r="G23" s="5" t="s">
        <v>0</v>
      </c>
      <c r="H23" s="5"/>
    </row>
    <row r="24" spans="1:8" x14ac:dyDescent="0.25">
      <c r="A24" s="10" t="s">
        <v>35</v>
      </c>
      <c r="B24" s="10" t="s">
        <v>36</v>
      </c>
      <c r="C24" s="10" t="s">
        <v>37</v>
      </c>
      <c r="D24" s="10" t="s">
        <v>38</v>
      </c>
      <c r="E24" s="11">
        <v>176</v>
      </c>
      <c r="F24" s="12">
        <v>44295</v>
      </c>
      <c r="G24" s="10" t="s">
        <v>0</v>
      </c>
      <c r="H24" s="10"/>
    </row>
    <row r="25" spans="1:8" x14ac:dyDescent="0.25">
      <c r="A25" s="5" t="s">
        <v>35</v>
      </c>
      <c r="B25" s="5" t="s">
        <v>36</v>
      </c>
      <c r="C25" s="5" t="s">
        <v>37</v>
      </c>
      <c r="D25" s="5" t="s">
        <v>38</v>
      </c>
      <c r="E25" s="6">
        <v>112</v>
      </c>
      <c r="F25" s="7">
        <v>44295</v>
      </c>
      <c r="G25" s="5" t="s">
        <v>0</v>
      </c>
      <c r="H25" s="5"/>
    </row>
    <row r="26" spans="1:8" x14ac:dyDescent="0.25">
      <c r="A26" s="10" t="s">
        <v>35</v>
      </c>
      <c r="B26" s="10" t="s">
        <v>36</v>
      </c>
      <c r="C26" s="10" t="s">
        <v>37</v>
      </c>
      <c r="D26" s="10" t="s">
        <v>38</v>
      </c>
      <c r="E26" s="11">
        <v>132</v>
      </c>
      <c r="F26" s="12">
        <v>44295</v>
      </c>
      <c r="G26" s="10" t="s">
        <v>0</v>
      </c>
      <c r="H26" s="10"/>
    </row>
    <row r="27" spans="1:8" x14ac:dyDescent="0.25">
      <c r="A27" s="5" t="s">
        <v>35</v>
      </c>
      <c r="B27" s="5" t="s">
        <v>36</v>
      </c>
      <c r="C27" s="5" t="s">
        <v>37</v>
      </c>
      <c r="D27" s="5" t="s">
        <v>38</v>
      </c>
      <c r="E27" s="6">
        <v>614</v>
      </c>
      <c r="F27" s="7">
        <v>44295</v>
      </c>
      <c r="G27" s="5" t="s">
        <v>0</v>
      </c>
      <c r="H27" s="5"/>
    </row>
    <row r="28" spans="1:8" x14ac:dyDescent="0.25">
      <c r="A28" s="10" t="s">
        <v>35</v>
      </c>
      <c r="B28" s="10" t="s">
        <v>36</v>
      </c>
      <c r="C28" s="10" t="s">
        <v>37</v>
      </c>
      <c r="D28" s="10" t="s">
        <v>38</v>
      </c>
      <c r="E28" s="11">
        <v>1098</v>
      </c>
      <c r="F28" s="12">
        <v>44295</v>
      </c>
      <c r="G28" s="10" t="s">
        <v>0</v>
      </c>
      <c r="H28" s="10"/>
    </row>
    <row r="29" spans="1:8" x14ac:dyDescent="0.25">
      <c r="A29" s="5" t="s">
        <v>35</v>
      </c>
      <c r="B29" s="5" t="s">
        <v>36</v>
      </c>
      <c r="C29" s="5" t="s">
        <v>37</v>
      </c>
      <c r="D29" s="5" t="s">
        <v>38</v>
      </c>
      <c r="E29" s="6">
        <v>736</v>
      </c>
      <c r="F29" s="7">
        <v>44295</v>
      </c>
      <c r="G29" s="5" t="s">
        <v>0</v>
      </c>
      <c r="H29" s="5"/>
    </row>
    <row r="30" spans="1:8" x14ac:dyDescent="0.25">
      <c r="A30" s="10" t="s">
        <v>35</v>
      </c>
      <c r="B30" s="10" t="s">
        <v>36</v>
      </c>
      <c r="C30" s="10" t="s">
        <v>37</v>
      </c>
      <c r="D30" s="10" t="s">
        <v>38</v>
      </c>
      <c r="E30" s="11">
        <v>396</v>
      </c>
      <c r="F30" s="12">
        <v>44295</v>
      </c>
      <c r="G30" s="10" t="s">
        <v>0</v>
      </c>
      <c r="H30" s="10"/>
    </row>
    <row r="31" spans="1:8" x14ac:dyDescent="0.25">
      <c r="A31" s="5" t="s">
        <v>35</v>
      </c>
      <c r="B31" s="5" t="s">
        <v>36</v>
      </c>
      <c r="C31" s="5" t="s">
        <v>37</v>
      </c>
      <c r="D31" s="5" t="s">
        <v>38</v>
      </c>
      <c r="E31" s="6">
        <v>536</v>
      </c>
      <c r="F31" s="7">
        <v>44295</v>
      </c>
      <c r="G31" s="5" t="s">
        <v>0</v>
      </c>
      <c r="H31" s="5"/>
    </row>
    <row r="32" spans="1:8" x14ac:dyDescent="0.25">
      <c r="A32" s="8" t="s">
        <v>16</v>
      </c>
      <c r="B32" s="8"/>
      <c r="C32" s="8"/>
      <c r="D32" s="8"/>
      <c r="E32" s="9">
        <f>SUBTOTAL(9, E17:E31)</f>
        <v>6081</v>
      </c>
      <c r="F32" s="9"/>
      <c r="G32" s="8"/>
      <c r="H32" s="8" t="s">
        <v>23</v>
      </c>
    </row>
    <row r="33" spans="1:8" x14ac:dyDescent="0.25">
      <c r="A33" s="5" t="s">
        <v>40</v>
      </c>
      <c r="B33" s="5" t="s">
        <v>41</v>
      </c>
      <c r="C33" s="5" t="s">
        <v>42</v>
      </c>
      <c r="D33" s="5" t="s">
        <v>43</v>
      </c>
      <c r="E33" s="6">
        <v>6275</v>
      </c>
      <c r="F33" s="7">
        <v>44309</v>
      </c>
      <c r="G33" s="5" t="s">
        <v>44</v>
      </c>
      <c r="H33" s="5"/>
    </row>
    <row r="34" spans="1:8" x14ac:dyDescent="0.25">
      <c r="A34" s="8" t="s">
        <v>16</v>
      </c>
      <c r="B34" s="8"/>
      <c r="C34" s="8"/>
      <c r="D34" s="8"/>
      <c r="E34" s="9">
        <f>SUBTOTAL(9, E33:E33)</f>
        <v>6275</v>
      </c>
      <c r="F34" s="9"/>
      <c r="G34" s="8"/>
      <c r="H34" s="8" t="s">
        <v>23</v>
      </c>
    </row>
    <row r="35" spans="1:8" x14ac:dyDescent="0.25">
      <c r="A35" s="5" t="s">
        <v>11</v>
      </c>
      <c r="B35" s="5" t="s">
        <v>45</v>
      </c>
      <c r="C35" s="5" t="s">
        <v>46</v>
      </c>
      <c r="D35" s="5" t="s">
        <v>47</v>
      </c>
      <c r="E35" s="6">
        <v>6419.13</v>
      </c>
      <c r="F35" s="7">
        <v>44295</v>
      </c>
      <c r="G35" s="5" t="s">
        <v>48</v>
      </c>
      <c r="H35" s="5"/>
    </row>
    <row r="36" spans="1:8" x14ac:dyDescent="0.25">
      <c r="A36" s="8" t="s">
        <v>16</v>
      </c>
      <c r="B36" s="8"/>
      <c r="C36" s="8"/>
      <c r="D36" s="8"/>
      <c r="E36" s="9">
        <f>SUBTOTAL(9, E35:E35)</f>
        <v>6419.13</v>
      </c>
      <c r="F36" s="9"/>
      <c r="G36" s="8"/>
      <c r="H36" s="8" t="s">
        <v>23</v>
      </c>
    </row>
    <row r="37" spans="1:8" x14ac:dyDescent="0.25">
      <c r="A37" s="5" t="s">
        <v>35</v>
      </c>
      <c r="B37" s="5" t="s">
        <v>49</v>
      </c>
      <c r="C37" s="5" t="s">
        <v>50</v>
      </c>
      <c r="D37" s="5" t="s">
        <v>51</v>
      </c>
      <c r="E37" s="6">
        <v>7200</v>
      </c>
      <c r="F37" s="7">
        <v>44302</v>
      </c>
      <c r="G37" s="5" t="s">
        <v>52</v>
      </c>
      <c r="H37" s="5"/>
    </row>
    <row r="38" spans="1:8" x14ac:dyDescent="0.25">
      <c r="A38" s="8" t="s">
        <v>16</v>
      </c>
      <c r="B38" s="8"/>
      <c r="C38" s="8"/>
      <c r="D38" s="8"/>
      <c r="E38" s="9">
        <f>SUBTOTAL(9, E37:E37)</f>
        <v>7200</v>
      </c>
      <c r="F38" s="9"/>
      <c r="G38" s="8"/>
      <c r="H38" s="8" t="s">
        <v>23</v>
      </c>
    </row>
    <row r="39" spans="1:8" x14ac:dyDescent="0.25">
      <c r="A39" s="5" t="s">
        <v>53</v>
      </c>
      <c r="B39" s="5" t="s">
        <v>54</v>
      </c>
      <c r="C39" s="5" t="s">
        <v>55</v>
      </c>
      <c r="D39" s="5" t="s">
        <v>56</v>
      </c>
      <c r="E39" s="6">
        <v>4185</v>
      </c>
      <c r="F39" s="7">
        <v>44295</v>
      </c>
      <c r="G39" s="5" t="s">
        <v>57</v>
      </c>
      <c r="H39" s="5"/>
    </row>
    <row r="40" spans="1:8" x14ac:dyDescent="0.25">
      <c r="A40" s="10" t="s">
        <v>53</v>
      </c>
      <c r="B40" s="10" t="s">
        <v>54</v>
      </c>
      <c r="C40" s="10" t="s">
        <v>55</v>
      </c>
      <c r="D40" s="10" t="s">
        <v>56</v>
      </c>
      <c r="E40" s="11">
        <v>190</v>
      </c>
      <c r="F40" s="12">
        <v>44295</v>
      </c>
      <c r="G40" s="10" t="s">
        <v>0</v>
      </c>
      <c r="H40" s="10"/>
    </row>
    <row r="41" spans="1:8" x14ac:dyDescent="0.25">
      <c r="A41" s="5" t="s">
        <v>53</v>
      </c>
      <c r="B41" s="5" t="s">
        <v>54</v>
      </c>
      <c r="C41" s="5" t="s">
        <v>55</v>
      </c>
      <c r="D41" s="5" t="s">
        <v>56</v>
      </c>
      <c r="E41" s="6">
        <v>2900</v>
      </c>
      <c r="F41" s="7">
        <v>44295</v>
      </c>
      <c r="G41" s="5" t="s">
        <v>0</v>
      </c>
      <c r="H41" s="5"/>
    </row>
    <row r="42" spans="1:8" x14ac:dyDescent="0.25">
      <c r="A42" s="8" t="s">
        <v>16</v>
      </c>
      <c r="B42" s="8"/>
      <c r="C42" s="8"/>
      <c r="D42" s="8"/>
      <c r="E42" s="9">
        <f>SUBTOTAL(9, E39:E41)</f>
        <v>7275</v>
      </c>
      <c r="F42" s="9"/>
      <c r="G42" s="8"/>
      <c r="H42" s="8" t="s">
        <v>17</v>
      </c>
    </row>
    <row r="43" spans="1:8" x14ac:dyDescent="0.25">
      <c r="A43" s="5" t="s">
        <v>58</v>
      </c>
      <c r="B43" s="5" t="s">
        <v>59</v>
      </c>
      <c r="C43" s="5" t="s">
        <v>50</v>
      </c>
      <c r="D43" s="5" t="s">
        <v>60</v>
      </c>
      <c r="E43" s="6">
        <v>3750</v>
      </c>
      <c r="F43" s="7">
        <v>44309</v>
      </c>
      <c r="G43" s="5" t="s">
        <v>61</v>
      </c>
      <c r="H43" s="5"/>
    </row>
    <row r="44" spans="1:8" x14ac:dyDescent="0.25">
      <c r="A44" s="10" t="s">
        <v>58</v>
      </c>
      <c r="B44" s="10" t="s">
        <v>59</v>
      </c>
      <c r="C44" s="10" t="s">
        <v>50</v>
      </c>
      <c r="D44" s="10" t="s">
        <v>60</v>
      </c>
      <c r="E44" s="11">
        <v>922</v>
      </c>
      <c r="F44" s="12">
        <v>44309</v>
      </c>
      <c r="G44" s="10" t="s">
        <v>0</v>
      </c>
      <c r="H44" s="10"/>
    </row>
    <row r="45" spans="1:8" x14ac:dyDescent="0.25">
      <c r="A45" s="5" t="s">
        <v>58</v>
      </c>
      <c r="B45" s="5" t="s">
        <v>59</v>
      </c>
      <c r="C45" s="5" t="s">
        <v>50</v>
      </c>
      <c r="D45" s="5" t="s">
        <v>60</v>
      </c>
      <c r="E45" s="6">
        <v>3000</v>
      </c>
      <c r="F45" s="7">
        <v>44309</v>
      </c>
      <c r="G45" s="5" t="s">
        <v>0</v>
      </c>
      <c r="H45" s="5"/>
    </row>
    <row r="46" spans="1:8" x14ac:dyDescent="0.25">
      <c r="A46" s="8" t="s">
        <v>16</v>
      </c>
      <c r="B46" s="8"/>
      <c r="C46" s="8"/>
      <c r="D46" s="8"/>
      <c r="E46" s="9">
        <f>SUBTOTAL(9, E43:E45)</f>
        <v>7672</v>
      </c>
      <c r="F46" s="9"/>
      <c r="G46" s="8"/>
      <c r="H46" s="8" t="s">
        <v>23</v>
      </c>
    </row>
    <row r="47" spans="1:8" x14ac:dyDescent="0.25">
      <c r="A47" s="5" t="s">
        <v>18</v>
      </c>
      <c r="B47" s="5" t="s">
        <v>62</v>
      </c>
      <c r="C47" s="5" t="s">
        <v>63</v>
      </c>
      <c r="D47" s="5" t="s">
        <v>64</v>
      </c>
      <c r="E47" s="6">
        <v>410</v>
      </c>
      <c r="F47" s="7">
        <v>44295</v>
      </c>
      <c r="G47" s="5" t="s">
        <v>65</v>
      </c>
      <c r="H47" s="5"/>
    </row>
    <row r="48" spans="1:8" x14ac:dyDescent="0.25">
      <c r="A48" s="10" t="s">
        <v>18</v>
      </c>
      <c r="B48" s="10" t="s">
        <v>62</v>
      </c>
      <c r="C48" s="10" t="s">
        <v>63</v>
      </c>
      <c r="D48" s="10" t="s">
        <v>64</v>
      </c>
      <c r="E48" s="11">
        <v>3243</v>
      </c>
      <c r="F48" s="12">
        <v>44295</v>
      </c>
      <c r="G48" s="10" t="s">
        <v>0</v>
      </c>
      <c r="H48" s="10"/>
    </row>
    <row r="49" spans="1:8" x14ac:dyDescent="0.25">
      <c r="A49" s="5" t="s">
        <v>18</v>
      </c>
      <c r="B49" s="5" t="s">
        <v>62</v>
      </c>
      <c r="C49" s="5" t="s">
        <v>63</v>
      </c>
      <c r="D49" s="5" t="s">
        <v>64</v>
      </c>
      <c r="E49" s="6">
        <v>924</v>
      </c>
      <c r="F49" s="7">
        <v>44295</v>
      </c>
      <c r="G49" s="5" t="s">
        <v>0</v>
      </c>
      <c r="H49" s="5"/>
    </row>
    <row r="50" spans="1:8" x14ac:dyDescent="0.25">
      <c r="A50" s="10" t="s">
        <v>18</v>
      </c>
      <c r="B50" s="10" t="s">
        <v>62</v>
      </c>
      <c r="C50" s="10" t="s">
        <v>63</v>
      </c>
      <c r="D50" s="10" t="s">
        <v>64</v>
      </c>
      <c r="E50" s="11">
        <v>180</v>
      </c>
      <c r="F50" s="12">
        <v>44295</v>
      </c>
      <c r="G50" s="10" t="s">
        <v>0</v>
      </c>
      <c r="H50" s="10"/>
    </row>
    <row r="51" spans="1:8" x14ac:dyDescent="0.25">
      <c r="A51" s="5" t="s">
        <v>18</v>
      </c>
      <c r="B51" s="5" t="s">
        <v>62</v>
      </c>
      <c r="C51" s="5" t="s">
        <v>63</v>
      </c>
      <c r="D51" s="5" t="s">
        <v>64</v>
      </c>
      <c r="E51" s="6">
        <v>1390</v>
      </c>
      <c r="F51" s="7">
        <v>44295</v>
      </c>
      <c r="G51" s="5" t="s">
        <v>0</v>
      </c>
      <c r="H51" s="5"/>
    </row>
    <row r="52" spans="1:8" x14ac:dyDescent="0.25">
      <c r="A52" s="10" t="s">
        <v>18</v>
      </c>
      <c r="B52" s="10" t="s">
        <v>62</v>
      </c>
      <c r="C52" s="10" t="s">
        <v>63</v>
      </c>
      <c r="D52" s="10" t="s">
        <v>64</v>
      </c>
      <c r="E52" s="11">
        <v>755</v>
      </c>
      <c r="F52" s="12">
        <v>44295</v>
      </c>
      <c r="G52" s="10" t="s">
        <v>0</v>
      </c>
      <c r="H52" s="10"/>
    </row>
    <row r="53" spans="1:8" x14ac:dyDescent="0.25">
      <c r="A53" s="5" t="s">
        <v>18</v>
      </c>
      <c r="B53" s="5" t="s">
        <v>62</v>
      </c>
      <c r="C53" s="5" t="s">
        <v>63</v>
      </c>
      <c r="D53" s="5" t="s">
        <v>64</v>
      </c>
      <c r="E53" s="6">
        <v>750</v>
      </c>
      <c r="F53" s="7">
        <v>44295</v>
      </c>
      <c r="G53" s="5" t="s">
        <v>0</v>
      </c>
      <c r="H53" s="5"/>
    </row>
    <row r="54" spans="1:8" x14ac:dyDescent="0.25">
      <c r="A54" s="10" t="s">
        <v>18</v>
      </c>
      <c r="B54" s="10" t="s">
        <v>62</v>
      </c>
      <c r="C54" s="10" t="s">
        <v>63</v>
      </c>
      <c r="D54" s="10" t="s">
        <v>64</v>
      </c>
      <c r="E54" s="11">
        <v>850</v>
      </c>
      <c r="F54" s="12">
        <v>44295</v>
      </c>
      <c r="G54" s="10" t="s">
        <v>0</v>
      </c>
      <c r="H54" s="10"/>
    </row>
    <row r="55" spans="1:8" x14ac:dyDescent="0.25">
      <c r="A55" s="5" t="s">
        <v>18</v>
      </c>
      <c r="B55" s="5" t="s">
        <v>62</v>
      </c>
      <c r="C55" s="5" t="s">
        <v>63</v>
      </c>
      <c r="D55" s="5" t="s">
        <v>64</v>
      </c>
      <c r="E55" s="6">
        <v>150</v>
      </c>
      <c r="F55" s="7">
        <v>44295</v>
      </c>
      <c r="G55" s="5" t="s">
        <v>0</v>
      </c>
      <c r="H55" s="5"/>
    </row>
    <row r="56" spans="1:8" x14ac:dyDescent="0.25">
      <c r="A56" s="8" t="s">
        <v>16</v>
      </c>
      <c r="B56" s="8"/>
      <c r="C56" s="8"/>
      <c r="D56" s="8"/>
      <c r="E56" s="9">
        <f>SUBTOTAL(9, E47:E55)</f>
        <v>8652</v>
      </c>
      <c r="F56" s="9"/>
      <c r="G56" s="8"/>
      <c r="H56" s="8" t="s">
        <v>17</v>
      </c>
    </row>
    <row r="57" spans="1:8" x14ac:dyDescent="0.25">
      <c r="A57" s="5" t="s">
        <v>66</v>
      </c>
      <c r="B57" s="5" t="s">
        <v>67</v>
      </c>
      <c r="C57" s="5" t="s">
        <v>68</v>
      </c>
      <c r="D57" s="5" t="s">
        <v>69</v>
      </c>
      <c r="E57" s="6">
        <v>12500</v>
      </c>
      <c r="F57" s="7">
        <v>44295</v>
      </c>
      <c r="G57" s="5" t="s">
        <v>70</v>
      </c>
      <c r="H57" s="5"/>
    </row>
    <row r="58" spans="1:8" x14ac:dyDescent="0.25">
      <c r="A58" s="8" t="s">
        <v>16</v>
      </c>
      <c r="B58" s="8"/>
      <c r="C58" s="8"/>
      <c r="D58" s="8"/>
      <c r="E58" s="9">
        <f>SUBTOTAL(9, E57:E57)</f>
        <v>12500</v>
      </c>
      <c r="F58" s="9"/>
      <c r="G58" s="8"/>
      <c r="H58" s="8" t="s">
        <v>23</v>
      </c>
    </row>
    <row r="59" spans="1:8" x14ac:dyDescent="0.25">
      <c r="A59" s="5" t="s">
        <v>71</v>
      </c>
      <c r="B59" s="5" t="s">
        <v>72</v>
      </c>
      <c r="C59" s="5" t="s">
        <v>73</v>
      </c>
      <c r="D59" s="5" t="s">
        <v>74</v>
      </c>
      <c r="E59" s="6">
        <v>12556</v>
      </c>
      <c r="F59" s="7">
        <v>44302</v>
      </c>
      <c r="G59" s="5" t="s">
        <v>75</v>
      </c>
      <c r="H59" s="5"/>
    </row>
    <row r="60" spans="1:8" x14ac:dyDescent="0.25">
      <c r="A60" s="8" t="s">
        <v>16</v>
      </c>
      <c r="B60" s="8"/>
      <c r="C60" s="8"/>
      <c r="D60" s="8"/>
      <c r="E60" s="9">
        <f>SUBTOTAL(9, E59:E59)</f>
        <v>12556</v>
      </c>
      <c r="F60" s="9"/>
      <c r="G60" s="8"/>
      <c r="H60" s="8" t="s">
        <v>23</v>
      </c>
    </row>
    <row r="61" spans="1:8" x14ac:dyDescent="0.25">
      <c r="A61" s="5" t="s">
        <v>71</v>
      </c>
      <c r="B61" s="5" t="s">
        <v>76</v>
      </c>
      <c r="C61" s="5" t="s">
        <v>77</v>
      </c>
      <c r="D61" s="5" t="s">
        <v>60</v>
      </c>
      <c r="E61" s="6">
        <v>14338.05</v>
      </c>
      <c r="F61" s="7">
        <v>44309</v>
      </c>
      <c r="G61" s="5" t="s">
        <v>78</v>
      </c>
      <c r="H61" s="5"/>
    </row>
    <row r="62" spans="1:8" x14ac:dyDescent="0.25">
      <c r="A62" s="8" t="s">
        <v>16</v>
      </c>
      <c r="B62" s="8"/>
      <c r="C62" s="8"/>
      <c r="D62" s="8"/>
      <c r="E62" s="9">
        <f>SUBTOTAL(9, E61:E61)</f>
        <v>14338.05</v>
      </c>
      <c r="F62" s="9"/>
      <c r="G62" s="8"/>
      <c r="H62" s="8" t="s">
        <v>34</v>
      </c>
    </row>
    <row r="63" spans="1:8" x14ac:dyDescent="0.25">
      <c r="A63" s="5" t="s">
        <v>79</v>
      </c>
      <c r="B63" s="5" t="s">
        <v>80</v>
      </c>
      <c r="C63" s="5" t="s">
        <v>81</v>
      </c>
      <c r="D63" s="5" t="s">
        <v>82</v>
      </c>
      <c r="E63" s="6">
        <v>17336</v>
      </c>
      <c r="F63" s="7">
        <v>44302</v>
      </c>
      <c r="G63" s="5" t="s">
        <v>83</v>
      </c>
      <c r="H63" s="5"/>
    </row>
    <row r="64" spans="1:8" x14ac:dyDescent="0.25">
      <c r="A64" s="8" t="s">
        <v>16</v>
      </c>
      <c r="B64" s="8"/>
      <c r="C64" s="8"/>
      <c r="D64" s="8"/>
      <c r="E64" s="9">
        <f>SUBTOTAL(9, E63:E63)</f>
        <v>17336</v>
      </c>
      <c r="F64" s="9"/>
      <c r="G64" s="8"/>
      <c r="H64" s="8" t="s">
        <v>23</v>
      </c>
    </row>
    <row r="65" spans="1:8" x14ac:dyDescent="0.25">
      <c r="A65" s="5" t="s">
        <v>84</v>
      </c>
      <c r="B65" s="5" t="s">
        <v>85</v>
      </c>
      <c r="C65" s="5" t="s">
        <v>86</v>
      </c>
      <c r="D65" s="5" t="s">
        <v>87</v>
      </c>
      <c r="E65" s="6">
        <v>17951.5</v>
      </c>
      <c r="F65" s="7">
        <v>44309</v>
      </c>
      <c r="G65" s="5" t="s">
        <v>88</v>
      </c>
      <c r="H65" s="5"/>
    </row>
    <row r="66" spans="1:8" x14ac:dyDescent="0.25">
      <c r="A66" s="8" t="s">
        <v>16</v>
      </c>
      <c r="B66" s="8"/>
      <c r="C66" s="8"/>
      <c r="D66" s="8"/>
      <c r="E66" s="9">
        <f>SUBTOTAL(9, E65:E65)</f>
        <v>17951.5</v>
      </c>
      <c r="F66" s="9"/>
      <c r="G66" s="8"/>
      <c r="H66" s="8" t="s">
        <v>23</v>
      </c>
    </row>
    <row r="67" spans="1:8" x14ac:dyDescent="0.25">
      <c r="A67" s="5" t="s">
        <v>66</v>
      </c>
      <c r="B67" s="5" t="s">
        <v>89</v>
      </c>
      <c r="C67" s="5" t="s">
        <v>90</v>
      </c>
      <c r="D67" s="5" t="s">
        <v>91</v>
      </c>
      <c r="E67" s="6">
        <v>20000</v>
      </c>
      <c r="F67" s="7">
        <v>44302</v>
      </c>
      <c r="G67" s="5" t="s">
        <v>92</v>
      </c>
      <c r="H67" s="5"/>
    </row>
    <row r="68" spans="1:8" x14ac:dyDescent="0.25">
      <c r="A68" s="8" t="s">
        <v>16</v>
      </c>
      <c r="B68" s="8"/>
      <c r="C68" s="8"/>
      <c r="D68" s="8"/>
      <c r="E68" s="9">
        <f>SUBTOTAL(9, E67:E67)</f>
        <v>20000</v>
      </c>
      <c r="F68" s="9"/>
      <c r="G68" s="8"/>
      <c r="H68" s="8" t="s">
        <v>34</v>
      </c>
    </row>
    <row r="69" spans="1:8" x14ac:dyDescent="0.25">
      <c r="A69" s="5" t="s">
        <v>93</v>
      </c>
      <c r="B69" s="5" t="s">
        <v>94</v>
      </c>
      <c r="C69" s="5" t="s">
        <v>95</v>
      </c>
      <c r="D69" s="5" t="s">
        <v>96</v>
      </c>
      <c r="E69" s="6">
        <v>22811.59</v>
      </c>
      <c r="F69" s="7">
        <v>44302</v>
      </c>
      <c r="G69" s="5" t="s">
        <v>97</v>
      </c>
      <c r="H69" s="5"/>
    </row>
    <row r="70" spans="1:8" x14ac:dyDescent="0.25">
      <c r="A70" s="8" t="s">
        <v>16</v>
      </c>
      <c r="B70" s="8"/>
      <c r="C70" s="8"/>
      <c r="D70" s="8"/>
      <c r="E70" s="9">
        <f>SUBTOTAL(9, E69:E69)</f>
        <v>22811.59</v>
      </c>
      <c r="F70" s="9"/>
      <c r="G70" s="8"/>
      <c r="H70" s="8" t="s">
        <v>34</v>
      </c>
    </row>
    <row r="71" spans="1:8" x14ac:dyDescent="0.25">
      <c r="A71" s="5" t="s">
        <v>98</v>
      </c>
      <c r="B71" s="5" t="s">
        <v>99</v>
      </c>
      <c r="C71" s="5" t="s">
        <v>100</v>
      </c>
      <c r="D71" s="5" t="s">
        <v>101</v>
      </c>
      <c r="E71" s="6">
        <v>29583.91</v>
      </c>
      <c r="F71" s="7">
        <v>44309</v>
      </c>
      <c r="G71" s="5" t="s">
        <v>102</v>
      </c>
      <c r="H71" s="5"/>
    </row>
    <row r="72" spans="1:8" x14ac:dyDescent="0.25">
      <c r="A72" s="8" t="s">
        <v>16</v>
      </c>
      <c r="B72" s="8"/>
      <c r="C72" s="8"/>
      <c r="D72" s="8"/>
      <c r="E72" s="9">
        <f>SUBTOTAL(9, E71:E71)</f>
        <v>29583.91</v>
      </c>
      <c r="F72" s="9"/>
      <c r="G72" s="8"/>
      <c r="H72" s="8" t="s">
        <v>34</v>
      </c>
    </row>
    <row r="73" spans="1:8" x14ac:dyDescent="0.25">
      <c r="A73" s="5" t="s">
        <v>103</v>
      </c>
      <c r="B73" s="5" t="s">
        <v>104</v>
      </c>
      <c r="C73" s="5" t="s">
        <v>105</v>
      </c>
      <c r="D73" s="5" t="s">
        <v>106</v>
      </c>
      <c r="E73" s="6">
        <v>29850</v>
      </c>
      <c r="F73" s="7">
        <v>44295</v>
      </c>
      <c r="G73" s="5" t="s">
        <v>107</v>
      </c>
      <c r="H73" s="5"/>
    </row>
    <row r="74" spans="1:8" x14ac:dyDescent="0.25">
      <c r="A74" s="8" t="s">
        <v>16</v>
      </c>
      <c r="B74" s="8"/>
      <c r="C74" s="8"/>
      <c r="D74" s="8"/>
      <c r="E74" s="9">
        <f>SUBTOTAL(9, E73:E73)</f>
        <v>29850</v>
      </c>
      <c r="F74" s="9"/>
      <c r="G74" s="8"/>
      <c r="H74" s="8" t="s">
        <v>108</v>
      </c>
    </row>
    <row r="75" spans="1:8" x14ac:dyDescent="0.25">
      <c r="A75" s="5" t="s">
        <v>109</v>
      </c>
      <c r="B75" s="5" t="s">
        <v>110</v>
      </c>
      <c r="C75" s="5" t="s">
        <v>111</v>
      </c>
      <c r="D75" s="5" t="s">
        <v>112</v>
      </c>
      <c r="E75" s="6">
        <v>50000</v>
      </c>
      <c r="F75" s="7">
        <v>44302</v>
      </c>
      <c r="G75" s="5" t="s">
        <v>113</v>
      </c>
      <c r="H75" s="5"/>
    </row>
    <row r="76" spans="1:8" x14ac:dyDescent="0.25">
      <c r="A76" s="8" t="s">
        <v>16</v>
      </c>
      <c r="B76" s="8"/>
      <c r="C76" s="8"/>
      <c r="D76" s="8"/>
      <c r="E76" s="9">
        <f>SUBTOTAL(9, E75:E75)</f>
        <v>50000</v>
      </c>
      <c r="F76" s="9"/>
      <c r="G76" s="8"/>
      <c r="H76" s="8" t="s">
        <v>23</v>
      </c>
    </row>
    <row r="77" spans="1:8" x14ac:dyDescent="0.25">
      <c r="A77" s="5" t="s">
        <v>18</v>
      </c>
      <c r="B77" s="5" t="s">
        <v>114</v>
      </c>
      <c r="C77" s="5" t="s">
        <v>115</v>
      </c>
      <c r="D77" s="5" t="s">
        <v>116</v>
      </c>
      <c r="E77" s="6">
        <v>52272</v>
      </c>
      <c r="F77" s="7">
        <v>44295</v>
      </c>
      <c r="G77" s="5" t="s">
        <v>117</v>
      </c>
      <c r="H77" s="5"/>
    </row>
    <row r="78" spans="1:8" x14ac:dyDescent="0.25">
      <c r="A78" s="8" t="s">
        <v>16</v>
      </c>
      <c r="B78" s="8"/>
      <c r="C78" s="8"/>
      <c r="D78" s="8"/>
      <c r="E78" s="9">
        <f>SUBTOTAL(9, E77:E77)</f>
        <v>52272</v>
      </c>
      <c r="F78" s="9"/>
      <c r="G78" s="8"/>
      <c r="H78" s="8" t="s">
        <v>23</v>
      </c>
    </row>
    <row r="79" spans="1:8" x14ac:dyDescent="0.25">
      <c r="A79" s="5" t="s">
        <v>71</v>
      </c>
      <c r="B79" s="5" t="s">
        <v>118</v>
      </c>
      <c r="C79" s="5" t="s">
        <v>77</v>
      </c>
      <c r="D79" s="5" t="s">
        <v>60</v>
      </c>
      <c r="E79" s="6">
        <v>58006.43</v>
      </c>
      <c r="F79" s="7">
        <v>44309</v>
      </c>
      <c r="G79" s="5" t="s">
        <v>119</v>
      </c>
      <c r="H79" s="5"/>
    </row>
    <row r="80" spans="1:8" x14ac:dyDescent="0.25">
      <c r="A80" s="8" t="s">
        <v>16</v>
      </c>
      <c r="B80" s="8"/>
      <c r="C80" s="8"/>
      <c r="D80" s="8"/>
      <c r="E80" s="9">
        <f>SUBTOTAL(9, E79:E79)</f>
        <v>58006.43</v>
      </c>
      <c r="F80" s="9"/>
      <c r="G80" s="8"/>
      <c r="H80" s="8" t="s">
        <v>34</v>
      </c>
    </row>
    <row r="81" spans="1:8" x14ac:dyDescent="0.25">
      <c r="A81" s="5" t="s">
        <v>84</v>
      </c>
      <c r="B81" s="5" t="s">
        <v>120</v>
      </c>
      <c r="C81" s="5" t="s">
        <v>121</v>
      </c>
      <c r="D81" s="5" t="s">
        <v>122</v>
      </c>
      <c r="E81" s="6">
        <v>89493</v>
      </c>
      <c r="F81" s="7">
        <v>44309</v>
      </c>
      <c r="G81" s="5" t="s">
        <v>123</v>
      </c>
      <c r="H81" s="5"/>
    </row>
    <row r="82" spans="1:8" x14ac:dyDescent="0.25">
      <c r="A82" s="8" t="s">
        <v>16</v>
      </c>
      <c r="B82" s="8"/>
      <c r="C82" s="8"/>
      <c r="D82" s="8"/>
      <c r="E82" s="9">
        <f>SUBTOTAL(9, E81:E81)</f>
        <v>89493</v>
      </c>
      <c r="F82" s="9"/>
      <c r="G82" s="8"/>
      <c r="H82" s="8" t="s">
        <v>23</v>
      </c>
    </row>
    <row r="83" spans="1:8" x14ac:dyDescent="0.25">
      <c r="A83" s="5" t="s">
        <v>84</v>
      </c>
      <c r="B83" s="5" t="s">
        <v>124</v>
      </c>
      <c r="C83" s="5" t="s">
        <v>121</v>
      </c>
      <c r="D83" s="5" t="s">
        <v>122</v>
      </c>
      <c r="E83" s="6">
        <v>89493</v>
      </c>
      <c r="F83" s="7">
        <v>44309</v>
      </c>
      <c r="G83" s="5" t="s">
        <v>125</v>
      </c>
      <c r="H83" s="5"/>
    </row>
    <row r="84" spans="1:8" x14ac:dyDescent="0.25">
      <c r="A84" s="8" t="s">
        <v>16</v>
      </c>
      <c r="B84" s="8"/>
      <c r="C84" s="8"/>
      <c r="D84" s="8"/>
      <c r="E84" s="9">
        <f>SUBTOTAL(9, E83:E83)</f>
        <v>89493</v>
      </c>
      <c r="F84" s="9"/>
      <c r="G84" s="8"/>
      <c r="H84" s="8" t="s">
        <v>23</v>
      </c>
    </row>
    <row r="85" spans="1:8" x14ac:dyDescent="0.25">
      <c r="A85" s="8" t="s">
        <v>126</v>
      </c>
      <c r="B85" s="8"/>
      <c r="C85" s="8"/>
      <c r="D85" s="8"/>
      <c r="E85" s="9">
        <f>SUBTOTAL(9, E7:E84)</f>
        <v>589625.38</v>
      </c>
      <c r="F85" s="9"/>
      <c r="G85" s="8"/>
      <c r="H85" s="8"/>
    </row>
    <row r="32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EBBCD-9094-4511-8C30-90AC35FC3BED}">
  <dimension ref="A1:H321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7.28515625" style="1" bestFit="1" customWidth="1"/>
    <col min="4" max="4" width="37.7109375" style="1" bestFit="1" customWidth="1"/>
    <col min="5" max="5" width="10.14062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675</v>
      </c>
      <c r="B7" s="5" t="s">
        <v>676</v>
      </c>
      <c r="C7" s="5" t="s">
        <v>417</v>
      </c>
      <c r="D7" s="5" t="s">
        <v>571</v>
      </c>
      <c r="E7" s="6">
        <v>5082</v>
      </c>
      <c r="F7" s="7">
        <v>44592</v>
      </c>
      <c r="G7" s="5" t="s">
        <v>677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5082</v>
      </c>
      <c r="F8" s="9"/>
      <c r="G8" s="8"/>
      <c r="H8" s="8" t="s">
        <v>23</v>
      </c>
    </row>
    <row r="9" spans="1:8" x14ac:dyDescent="0.25">
      <c r="A9" s="5" t="s">
        <v>415</v>
      </c>
      <c r="B9" s="5" t="s">
        <v>678</v>
      </c>
      <c r="C9" s="5" t="s">
        <v>291</v>
      </c>
      <c r="D9" s="5" t="s">
        <v>669</v>
      </c>
      <c r="E9" s="6">
        <v>5400</v>
      </c>
      <c r="F9" s="7">
        <v>44578</v>
      </c>
      <c r="G9" s="5" t="s">
        <v>679</v>
      </c>
      <c r="H9" s="5"/>
    </row>
    <row r="10" spans="1:8" x14ac:dyDescent="0.25">
      <c r="A10" s="8" t="s">
        <v>16</v>
      </c>
      <c r="B10" s="8"/>
      <c r="C10" s="8"/>
      <c r="D10" s="8"/>
      <c r="E10" s="9">
        <f>SUBTOTAL(9, E9:E9)</f>
        <v>5400</v>
      </c>
      <c r="F10" s="9"/>
      <c r="G10" s="8"/>
      <c r="H10" s="8" t="s">
        <v>23</v>
      </c>
    </row>
    <row r="11" spans="1:8" x14ac:dyDescent="0.25">
      <c r="A11" s="5" t="s">
        <v>680</v>
      </c>
      <c r="B11" s="5" t="s">
        <v>681</v>
      </c>
      <c r="C11" s="5" t="s">
        <v>129</v>
      </c>
      <c r="D11" s="5" t="s">
        <v>130</v>
      </c>
      <c r="E11" s="6">
        <v>1070.8499999999999</v>
      </c>
      <c r="F11" s="7">
        <v>44592</v>
      </c>
      <c r="G11" s="5" t="s">
        <v>682</v>
      </c>
      <c r="H11" s="5"/>
    </row>
    <row r="12" spans="1:8" x14ac:dyDescent="0.25">
      <c r="A12" s="10" t="s">
        <v>680</v>
      </c>
      <c r="B12" s="10" t="s">
        <v>681</v>
      </c>
      <c r="C12" s="10" t="s">
        <v>129</v>
      </c>
      <c r="D12" s="10" t="s">
        <v>130</v>
      </c>
      <c r="E12" s="11">
        <v>195.14</v>
      </c>
      <c r="F12" s="12">
        <v>44592</v>
      </c>
      <c r="G12" s="10" t="s">
        <v>0</v>
      </c>
      <c r="H12" s="10"/>
    </row>
    <row r="13" spans="1:8" x14ac:dyDescent="0.25">
      <c r="A13" s="5" t="s">
        <v>680</v>
      </c>
      <c r="B13" s="5" t="s">
        <v>681</v>
      </c>
      <c r="C13" s="5" t="s">
        <v>129</v>
      </c>
      <c r="D13" s="5" t="s">
        <v>130</v>
      </c>
      <c r="E13" s="6">
        <v>419.14</v>
      </c>
      <c r="F13" s="7">
        <v>44592</v>
      </c>
      <c r="G13" s="5" t="s">
        <v>0</v>
      </c>
      <c r="H13" s="5"/>
    </row>
    <row r="14" spans="1:8" x14ac:dyDescent="0.25">
      <c r="A14" s="10" t="s">
        <v>680</v>
      </c>
      <c r="B14" s="10" t="s">
        <v>681</v>
      </c>
      <c r="C14" s="10" t="s">
        <v>129</v>
      </c>
      <c r="D14" s="10" t="s">
        <v>130</v>
      </c>
      <c r="E14" s="11">
        <v>518.13</v>
      </c>
      <c r="F14" s="12">
        <v>44592</v>
      </c>
      <c r="G14" s="10" t="s">
        <v>0</v>
      </c>
      <c r="H14" s="10"/>
    </row>
    <row r="15" spans="1:8" x14ac:dyDescent="0.25">
      <c r="A15" s="5" t="s">
        <v>680</v>
      </c>
      <c r="B15" s="5" t="s">
        <v>681</v>
      </c>
      <c r="C15" s="5" t="s">
        <v>129</v>
      </c>
      <c r="D15" s="5" t="s">
        <v>130</v>
      </c>
      <c r="E15" s="6">
        <v>537.63</v>
      </c>
      <c r="F15" s="7">
        <v>44592</v>
      </c>
      <c r="G15" s="5" t="s">
        <v>0</v>
      </c>
      <c r="H15" s="5"/>
    </row>
    <row r="16" spans="1:8" x14ac:dyDescent="0.25">
      <c r="A16" s="10" t="s">
        <v>680</v>
      </c>
      <c r="B16" s="10" t="s">
        <v>681</v>
      </c>
      <c r="C16" s="10" t="s">
        <v>129</v>
      </c>
      <c r="D16" s="10" t="s">
        <v>130</v>
      </c>
      <c r="E16" s="11">
        <v>287.92</v>
      </c>
      <c r="F16" s="12">
        <v>44592</v>
      </c>
      <c r="G16" s="10" t="s">
        <v>0</v>
      </c>
      <c r="H16" s="10"/>
    </row>
    <row r="17" spans="1:8" x14ac:dyDescent="0.25">
      <c r="A17" s="5" t="s">
        <v>680</v>
      </c>
      <c r="B17" s="5" t="s">
        <v>681</v>
      </c>
      <c r="C17" s="5" t="s">
        <v>129</v>
      </c>
      <c r="D17" s="5" t="s">
        <v>130</v>
      </c>
      <c r="E17" s="6">
        <v>413.99</v>
      </c>
      <c r="F17" s="7">
        <v>44592</v>
      </c>
      <c r="G17" s="5" t="s">
        <v>0</v>
      </c>
      <c r="H17" s="5"/>
    </row>
    <row r="18" spans="1:8" x14ac:dyDescent="0.25">
      <c r="A18" s="10" t="s">
        <v>680</v>
      </c>
      <c r="B18" s="10" t="s">
        <v>681</v>
      </c>
      <c r="C18" s="10" t="s">
        <v>129</v>
      </c>
      <c r="D18" s="10" t="s">
        <v>130</v>
      </c>
      <c r="E18" s="11">
        <v>168.75</v>
      </c>
      <c r="F18" s="12">
        <v>44592</v>
      </c>
      <c r="G18" s="10" t="s">
        <v>0</v>
      </c>
      <c r="H18" s="10"/>
    </row>
    <row r="19" spans="1:8" x14ac:dyDescent="0.25">
      <c r="A19" s="5" t="s">
        <v>680</v>
      </c>
      <c r="B19" s="5" t="s">
        <v>681</v>
      </c>
      <c r="C19" s="5" t="s">
        <v>129</v>
      </c>
      <c r="D19" s="5" t="s">
        <v>130</v>
      </c>
      <c r="E19" s="6">
        <v>398.36</v>
      </c>
      <c r="F19" s="7">
        <v>44592</v>
      </c>
      <c r="G19" s="5" t="s">
        <v>0</v>
      </c>
      <c r="H19" s="5"/>
    </row>
    <row r="20" spans="1:8" x14ac:dyDescent="0.25">
      <c r="A20" s="10" t="s">
        <v>680</v>
      </c>
      <c r="B20" s="10" t="s">
        <v>681</v>
      </c>
      <c r="C20" s="10" t="s">
        <v>129</v>
      </c>
      <c r="D20" s="10" t="s">
        <v>130</v>
      </c>
      <c r="E20" s="11">
        <v>868.05</v>
      </c>
      <c r="F20" s="12">
        <v>44592</v>
      </c>
      <c r="G20" s="10" t="s">
        <v>0</v>
      </c>
      <c r="H20" s="10"/>
    </row>
    <row r="21" spans="1:8" x14ac:dyDescent="0.25">
      <c r="A21" s="5" t="s">
        <v>680</v>
      </c>
      <c r="B21" s="5" t="s">
        <v>681</v>
      </c>
      <c r="C21" s="5" t="s">
        <v>129</v>
      </c>
      <c r="D21" s="5" t="s">
        <v>130</v>
      </c>
      <c r="E21" s="6">
        <v>412.23</v>
      </c>
      <c r="F21" s="7">
        <v>44592</v>
      </c>
      <c r="G21" s="5" t="s">
        <v>0</v>
      </c>
      <c r="H21" s="5"/>
    </row>
    <row r="22" spans="1:8" x14ac:dyDescent="0.25">
      <c r="A22" s="10" t="s">
        <v>680</v>
      </c>
      <c r="B22" s="10" t="s">
        <v>681</v>
      </c>
      <c r="C22" s="10" t="s">
        <v>129</v>
      </c>
      <c r="D22" s="10" t="s">
        <v>130</v>
      </c>
      <c r="E22" s="11">
        <v>246.39</v>
      </c>
      <c r="F22" s="12">
        <v>44592</v>
      </c>
      <c r="G22" s="10" t="s">
        <v>0</v>
      </c>
      <c r="H22" s="10"/>
    </row>
    <row r="23" spans="1:8" x14ac:dyDescent="0.25">
      <c r="A23" s="5" t="s">
        <v>680</v>
      </c>
      <c r="B23" s="5" t="s">
        <v>681</v>
      </c>
      <c r="C23" s="5" t="s">
        <v>129</v>
      </c>
      <c r="D23" s="5" t="s">
        <v>130</v>
      </c>
      <c r="E23" s="6">
        <v>70.2</v>
      </c>
      <c r="F23" s="7">
        <v>44592</v>
      </c>
      <c r="G23" s="5" t="s">
        <v>0</v>
      </c>
      <c r="H23" s="5"/>
    </row>
    <row r="24" spans="1:8" x14ac:dyDescent="0.25">
      <c r="A24" s="10" t="s">
        <v>680</v>
      </c>
      <c r="B24" s="10" t="s">
        <v>681</v>
      </c>
      <c r="C24" s="10" t="s">
        <v>129</v>
      </c>
      <c r="D24" s="10" t="s">
        <v>130</v>
      </c>
      <c r="E24" s="11">
        <v>162.51</v>
      </c>
      <c r="F24" s="12">
        <v>44592</v>
      </c>
      <c r="G24" s="10" t="s">
        <v>0</v>
      </c>
      <c r="H24" s="10"/>
    </row>
    <row r="25" spans="1:8" x14ac:dyDescent="0.25">
      <c r="A25" s="5" t="s">
        <v>680</v>
      </c>
      <c r="B25" s="5" t="s">
        <v>681</v>
      </c>
      <c r="C25" s="5" t="s">
        <v>129</v>
      </c>
      <c r="D25" s="5" t="s">
        <v>130</v>
      </c>
      <c r="E25" s="6">
        <v>136.4</v>
      </c>
      <c r="F25" s="7">
        <v>44592</v>
      </c>
      <c r="G25" s="5" t="s">
        <v>0</v>
      </c>
      <c r="H25" s="5"/>
    </row>
    <row r="26" spans="1:8" x14ac:dyDescent="0.25">
      <c r="A26" s="10" t="s">
        <v>680</v>
      </c>
      <c r="B26" s="10" t="s">
        <v>681</v>
      </c>
      <c r="C26" s="10" t="s">
        <v>129</v>
      </c>
      <c r="D26" s="10" t="s">
        <v>130</v>
      </c>
      <c r="E26" s="11">
        <v>102.21</v>
      </c>
      <c r="F26" s="12">
        <v>44592</v>
      </c>
      <c r="G26" s="10" t="s">
        <v>0</v>
      </c>
      <c r="H26" s="10"/>
    </row>
    <row r="27" spans="1:8" x14ac:dyDescent="0.25">
      <c r="A27" s="5" t="s">
        <v>680</v>
      </c>
      <c r="B27" s="5" t="s">
        <v>681</v>
      </c>
      <c r="C27" s="5" t="s">
        <v>132</v>
      </c>
      <c r="D27" s="5" t="s">
        <v>130</v>
      </c>
      <c r="E27" s="6">
        <v>136.94</v>
      </c>
      <c r="F27" s="7">
        <v>44592</v>
      </c>
      <c r="G27" s="5" t="s">
        <v>0</v>
      </c>
      <c r="H27" s="5"/>
    </row>
    <row r="28" spans="1:8" x14ac:dyDescent="0.25">
      <c r="A28" s="8" t="s">
        <v>16</v>
      </c>
      <c r="B28" s="8"/>
      <c r="C28" s="8"/>
      <c r="D28" s="8"/>
      <c r="E28" s="9">
        <f>SUBTOTAL(9, E11:E27)</f>
        <v>6144.84</v>
      </c>
      <c r="F28" s="9"/>
      <c r="G28" s="8"/>
      <c r="H28" s="8" t="s">
        <v>23</v>
      </c>
    </row>
    <row r="29" spans="1:8" x14ac:dyDescent="0.25">
      <c r="A29" s="5" t="s">
        <v>683</v>
      </c>
      <c r="B29" s="5" t="s">
        <v>684</v>
      </c>
      <c r="C29" s="5" t="s">
        <v>46</v>
      </c>
      <c r="D29" s="5" t="s">
        <v>434</v>
      </c>
      <c r="E29" s="6">
        <v>6622.98</v>
      </c>
      <c r="F29" s="7">
        <v>44578</v>
      </c>
      <c r="G29" s="5" t="s">
        <v>685</v>
      </c>
      <c r="H29" s="5"/>
    </row>
    <row r="30" spans="1:8" x14ac:dyDescent="0.25">
      <c r="A30" s="8" t="s">
        <v>16</v>
      </c>
      <c r="B30" s="8"/>
      <c r="C30" s="8"/>
      <c r="D30" s="8"/>
      <c r="E30" s="9">
        <f>SUBTOTAL(9, E29:E29)</f>
        <v>6622.98</v>
      </c>
      <c r="F30" s="9"/>
      <c r="G30" s="8"/>
      <c r="H30" s="8" t="s">
        <v>23</v>
      </c>
    </row>
    <row r="31" spans="1:8" x14ac:dyDescent="0.25">
      <c r="A31" s="5" t="s">
        <v>686</v>
      </c>
      <c r="B31" s="5" t="s">
        <v>687</v>
      </c>
      <c r="C31" s="5" t="s">
        <v>210</v>
      </c>
      <c r="D31" s="5" t="s">
        <v>688</v>
      </c>
      <c r="E31" s="6">
        <v>6630</v>
      </c>
      <c r="F31" s="7">
        <v>44578</v>
      </c>
      <c r="G31" s="5" t="s">
        <v>689</v>
      </c>
      <c r="H31" s="5"/>
    </row>
    <row r="32" spans="1:8" x14ac:dyDescent="0.25">
      <c r="A32" s="8" t="s">
        <v>16</v>
      </c>
      <c r="B32" s="8"/>
      <c r="C32" s="8"/>
      <c r="D32" s="8"/>
      <c r="E32" s="9">
        <f>SUBTOTAL(9, E31:E31)</f>
        <v>6630</v>
      </c>
      <c r="F32" s="9"/>
      <c r="G32" s="8"/>
      <c r="H32" s="8" t="s">
        <v>23</v>
      </c>
    </row>
    <row r="33" spans="1:8" x14ac:dyDescent="0.25">
      <c r="A33" s="5" t="s">
        <v>690</v>
      </c>
      <c r="B33" s="5" t="s">
        <v>691</v>
      </c>
      <c r="C33" s="5" t="s">
        <v>145</v>
      </c>
      <c r="D33" s="5" t="s">
        <v>146</v>
      </c>
      <c r="E33" s="6">
        <v>459.77</v>
      </c>
      <c r="F33" s="7">
        <v>44585</v>
      </c>
      <c r="G33" s="5" t="s">
        <v>692</v>
      </c>
      <c r="H33" s="5"/>
    </row>
    <row r="34" spans="1:8" x14ac:dyDescent="0.25">
      <c r="A34" s="10" t="s">
        <v>690</v>
      </c>
      <c r="B34" s="10" t="s">
        <v>691</v>
      </c>
      <c r="C34" s="10" t="s">
        <v>145</v>
      </c>
      <c r="D34" s="10" t="s">
        <v>146</v>
      </c>
      <c r="E34" s="11">
        <v>569.13</v>
      </c>
      <c r="F34" s="12">
        <v>44585</v>
      </c>
      <c r="G34" s="10" t="s">
        <v>0</v>
      </c>
      <c r="H34" s="10"/>
    </row>
    <row r="35" spans="1:8" x14ac:dyDescent="0.25">
      <c r="A35" s="5" t="s">
        <v>690</v>
      </c>
      <c r="B35" s="5" t="s">
        <v>691</v>
      </c>
      <c r="C35" s="5" t="s">
        <v>145</v>
      </c>
      <c r="D35" s="5" t="s">
        <v>146</v>
      </c>
      <c r="E35" s="6">
        <v>125.55</v>
      </c>
      <c r="F35" s="7">
        <v>44585</v>
      </c>
      <c r="G35" s="5" t="s">
        <v>0</v>
      </c>
      <c r="H35" s="5"/>
    </row>
    <row r="36" spans="1:8" x14ac:dyDescent="0.25">
      <c r="A36" s="10" t="s">
        <v>690</v>
      </c>
      <c r="B36" s="10" t="s">
        <v>691</v>
      </c>
      <c r="C36" s="10" t="s">
        <v>145</v>
      </c>
      <c r="D36" s="10" t="s">
        <v>146</v>
      </c>
      <c r="E36" s="11">
        <v>1033.56</v>
      </c>
      <c r="F36" s="12">
        <v>44585</v>
      </c>
      <c r="G36" s="10" t="s">
        <v>0</v>
      </c>
      <c r="H36" s="10"/>
    </row>
    <row r="37" spans="1:8" x14ac:dyDescent="0.25">
      <c r="A37" s="5" t="s">
        <v>690</v>
      </c>
      <c r="B37" s="5" t="s">
        <v>691</v>
      </c>
      <c r="C37" s="5" t="s">
        <v>145</v>
      </c>
      <c r="D37" s="5" t="s">
        <v>146</v>
      </c>
      <c r="E37" s="6">
        <v>537.63</v>
      </c>
      <c r="F37" s="7">
        <v>44585</v>
      </c>
      <c r="G37" s="5" t="s">
        <v>0</v>
      </c>
      <c r="H37" s="5"/>
    </row>
    <row r="38" spans="1:8" x14ac:dyDescent="0.25">
      <c r="A38" s="10" t="s">
        <v>690</v>
      </c>
      <c r="B38" s="10" t="s">
        <v>691</v>
      </c>
      <c r="C38" s="10" t="s">
        <v>145</v>
      </c>
      <c r="D38" s="10" t="s">
        <v>146</v>
      </c>
      <c r="E38" s="11">
        <v>616.49</v>
      </c>
      <c r="F38" s="12">
        <v>44585</v>
      </c>
      <c r="G38" s="10" t="s">
        <v>0</v>
      </c>
      <c r="H38" s="10"/>
    </row>
    <row r="39" spans="1:8" x14ac:dyDescent="0.25">
      <c r="A39" s="5" t="s">
        <v>690</v>
      </c>
      <c r="B39" s="5" t="s">
        <v>691</v>
      </c>
      <c r="C39" s="5" t="s">
        <v>145</v>
      </c>
      <c r="D39" s="5" t="s">
        <v>146</v>
      </c>
      <c r="E39" s="6">
        <v>1129.55</v>
      </c>
      <c r="F39" s="7">
        <v>44585</v>
      </c>
      <c r="G39" s="5" t="s">
        <v>0</v>
      </c>
      <c r="H39" s="5"/>
    </row>
    <row r="40" spans="1:8" x14ac:dyDescent="0.25">
      <c r="A40" s="10" t="s">
        <v>690</v>
      </c>
      <c r="B40" s="10" t="s">
        <v>691</v>
      </c>
      <c r="C40" s="10" t="s">
        <v>145</v>
      </c>
      <c r="D40" s="10" t="s">
        <v>146</v>
      </c>
      <c r="E40" s="11">
        <v>80.89</v>
      </c>
      <c r="F40" s="12">
        <v>44585</v>
      </c>
      <c r="G40" s="10" t="s">
        <v>0</v>
      </c>
      <c r="H40" s="10"/>
    </row>
    <row r="41" spans="1:8" x14ac:dyDescent="0.25">
      <c r="A41" s="5" t="s">
        <v>690</v>
      </c>
      <c r="B41" s="5" t="s">
        <v>691</v>
      </c>
      <c r="C41" s="5" t="s">
        <v>145</v>
      </c>
      <c r="D41" s="5" t="s">
        <v>146</v>
      </c>
      <c r="E41" s="6">
        <v>360.06</v>
      </c>
      <c r="F41" s="7">
        <v>44585</v>
      </c>
      <c r="G41" s="5" t="s">
        <v>0</v>
      </c>
      <c r="H41" s="5"/>
    </row>
    <row r="42" spans="1:8" x14ac:dyDescent="0.25">
      <c r="A42" s="10" t="s">
        <v>690</v>
      </c>
      <c r="B42" s="10" t="s">
        <v>691</v>
      </c>
      <c r="C42" s="10" t="s">
        <v>145</v>
      </c>
      <c r="D42" s="10" t="s">
        <v>146</v>
      </c>
      <c r="E42" s="11">
        <v>827.1</v>
      </c>
      <c r="F42" s="12">
        <v>44585</v>
      </c>
      <c r="G42" s="10" t="s">
        <v>0</v>
      </c>
      <c r="H42" s="10"/>
    </row>
    <row r="43" spans="1:8" x14ac:dyDescent="0.25">
      <c r="A43" s="5" t="s">
        <v>690</v>
      </c>
      <c r="B43" s="5" t="s">
        <v>691</v>
      </c>
      <c r="C43" s="5" t="s">
        <v>145</v>
      </c>
      <c r="D43" s="5" t="s">
        <v>146</v>
      </c>
      <c r="E43" s="6">
        <v>357.47</v>
      </c>
      <c r="F43" s="7">
        <v>44585</v>
      </c>
      <c r="G43" s="5" t="s">
        <v>0</v>
      </c>
      <c r="H43" s="5"/>
    </row>
    <row r="44" spans="1:8" x14ac:dyDescent="0.25">
      <c r="A44" s="10" t="s">
        <v>690</v>
      </c>
      <c r="B44" s="10" t="s">
        <v>691</v>
      </c>
      <c r="C44" s="10" t="s">
        <v>145</v>
      </c>
      <c r="D44" s="10" t="s">
        <v>146</v>
      </c>
      <c r="E44" s="11">
        <v>263.8</v>
      </c>
      <c r="F44" s="12">
        <v>44585</v>
      </c>
      <c r="G44" s="10" t="s">
        <v>0</v>
      </c>
      <c r="H44" s="10"/>
    </row>
    <row r="45" spans="1:8" x14ac:dyDescent="0.25">
      <c r="A45" s="5" t="s">
        <v>690</v>
      </c>
      <c r="B45" s="5" t="s">
        <v>691</v>
      </c>
      <c r="C45" s="5" t="s">
        <v>145</v>
      </c>
      <c r="D45" s="5" t="s">
        <v>146</v>
      </c>
      <c r="E45" s="6">
        <v>317.83</v>
      </c>
      <c r="F45" s="7">
        <v>44585</v>
      </c>
      <c r="G45" s="5" t="s">
        <v>0</v>
      </c>
      <c r="H45" s="5"/>
    </row>
    <row r="46" spans="1:8" x14ac:dyDescent="0.25">
      <c r="A46" s="10" t="s">
        <v>690</v>
      </c>
      <c r="B46" s="10" t="s">
        <v>691</v>
      </c>
      <c r="C46" s="10" t="s">
        <v>145</v>
      </c>
      <c r="D46" s="10" t="s">
        <v>146</v>
      </c>
      <c r="E46" s="11">
        <v>239.61</v>
      </c>
      <c r="F46" s="12">
        <v>44585</v>
      </c>
      <c r="G46" s="10" t="s">
        <v>0</v>
      </c>
      <c r="H46" s="10"/>
    </row>
    <row r="47" spans="1:8" x14ac:dyDescent="0.25">
      <c r="A47" s="5" t="s">
        <v>690</v>
      </c>
      <c r="B47" s="5" t="s">
        <v>691</v>
      </c>
      <c r="C47" s="5" t="s">
        <v>145</v>
      </c>
      <c r="D47" s="5" t="s">
        <v>146</v>
      </c>
      <c r="E47" s="6">
        <v>162.91999999999999</v>
      </c>
      <c r="F47" s="7">
        <v>44585</v>
      </c>
      <c r="G47" s="5" t="s">
        <v>0</v>
      </c>
      <c r="H47" s="5"/>
    </row>
    <row r="48" spans="1:8" x14ac:dyDescent="0.25">
      <c r="A48" s="10" t="s">
        <v>690</v>
      </c>
      <c r="B48" s="10" t="s">
        <v>691</v>
      </c>
      <c r="C48" s="10" t="s">
        <v>145</v>
      </c>
      <c r="D48" s="10" t="s">
        <v>146</v>
      </c>
      <c r="E48" s="11">
        <v>158.43</v>
      </c>
      <c r="F48" s="12">
        <v>44585</v>
      </c>
      <c r="G48" s="10" t="s">
        <v>0</v>
      </c>
      <c r="H48" s="10"/>
    </row>
    <row r="49" spans="1:8" x14ac:dyDescent="0.25">
      <c r="A49" s="8" t="s">
        <v>16</v>
      </c>
      <c r="B49" s="8"/>
      <c r="C49" s="8"/>
      <c r="D49" s="8"/>
      <c r="E49" s="9">
        <f>SUBTOTAL(9, E33:E48)</f>
        <v>7239.7900000000018</v>
      </c>
      <c r="F49" s="9"/>
      <c r="G49" s="8"/>
      <c r="H49" s="8" t="s">
        <v>23</v>
      </c>
    </row>
    <row r="50" spans="1:8" x14ac:dyDescent="0.25">
      <c r="A50" s="10" t="s">
        <v>693</v>
      </c>
      <c r="B50" s="10" t="s">
        <v>694</v>
      </c>
      <c r="C50" s="10" t="s">
        <v>695</v>
      </c>
      <c r="D50" s="10" t="s">
        <v>696</v>
      </c>
      <c r="E50" s="11">
        <v>1860</v>
      </c>
      <c r="F50" s="12">
        <v>44585</v>
      </c>
      <c r="G50" s="10" t="s">
        <v>697</v>
      </c>
      <c r="H50" s="10"/>
    </row>
    <row r="51" spans="1:8" x14ac:dyDescent="0.25">
      <c r="A51" s="5" t="s">
        <v>693</v>
      </c>
      <c r="B51" s="5" t="s">
        <v>694</v>
      </c>
      <c r="C51" s="5" t="s">
        <v>695</v>
      </c>
      <c r="D51" s="5" t="s">
        <v>696</v>
      </c>
      <c r="E51" s="6">
        <v>5170</v>
      </c>
      <c r="F51" s="7">
        <v>44585</v>
      </c>
      <c r="G51" s="5" t="s">
        <v>0</v>
      </c>
      <c r="H51" s="5"/>
    </row>
    <row r="52" spans="1:8" x14ac:dyDescent="0.25">
      <c r="A52" s="8" t="s">
        <v>16</v>
      </c>
      <c r="B52" s="8"/>
      <c r="C52" s="8"/>
      <c r="D52" s="8"/>
      <c r="E52" s="9">
        <f>SUBTOTAL(9, E50:E51)</f>
        <v>7030</v>
      </c>
      <c r="F52" s="9"/>
      <c r="G52" s="8"/>
      <c r="H52" s="8" t="s">
        <v>17</v>
      </c>
    </row>
    <row r="53" spans="1:8" x14ac:dyDescent="0.25">
      <c r="A53" s="5" t="s">
        <v>698</v>
      </c>
      <c r="B53" s="5" t="s">
        <v>699</v>
      </c>
      <c r="C53" s="5" t="s">
        <v>291</v>
      </c>
      <c r="D53" s="5" t="s">
        <v>64</v>
      </c>
      <c r="E53" s="6">
        <v>1050</v>
      </c>
      <c r="F53" s="7">
        <v>44585</v>
      </c>
      <c r="G53" s="5" t="s">
        <v>700</v>
      </c>
      <c r="H53" s="5"/>
    </row>
    <row r="54" spans="1:8" x14ac:dyDescent="0.25">
      <c r="A54" s="10" t="s">
        <v>698</v>
      </c>
      <c r="B54" s="10" t="s">
        <v>699</v>
      </c>
      <c r="C54" s="10" t="s">
        <v>291</v>
      </c>
      <c r="D54" s="10" t="s">
        <v>64</v>
      </c>
      <c r="E54" s="11">
        <v>1050</v>
      </c>
      <c r="F54" s="12">
        <v>44585</v>
      </c>
      <c r="G54" s="10" t="s">
        <v>0</v>
      </c>
      <c r="H54" s="10"/>
    </row>
    <row r="55" spans="1:8" x14ac:dyDescent="0.25">
      <c r="A55" s="5" t="s">
        <v>698</v>
      </c>
      <c r="B55" s="5" t="s">
        <v>699</v>
      </c>
      <c r="C55" s="5" t="s">
        <v>291</v>
      </c>
      <c r="D55" s="5" t="s">
        <v>64</v>
      </c>
      <c r="E55" s="6">
        <v>280</v>
      </c>
      <c r="F55" s="7">
        <v>44585</v>
      </c>
      <c r="G55" s="5" t="s">
        <v>0</v>
      </c>
      <c r="H55" s="5"/>
    </row>
    <row r="56" spans="1:8" x14ac:dyDescent="0.25">
      <c r="A56" s="10" t="s">
        <v>698</v>
      </c>
      <c r="B56" s="10" t="s">
        <v>699</v>
      </c>
      <c r="C56" s="10" t="s">
        <v>291</v>
      </c>
      <c r="D56" s="10" t="s">
        <v>64</v>
      </c>
      <c r="E56" s="11">
        <v>280</v>
      </c>
      <c r="F56" s="12">
        <v>44585</v>
      </c>
      <c r="G56" s="10" t="s">
        <v>0</v>
      </c>
      <c r="H56" s="10"/>
    </row>
    <row r="57" spans="1:8" x14ac:dyDescent="0.25">
      <c r="A57" s="5" t="s">
        <v>698</v>
      </c>
      <c r="B57" s="5" t="s">
        <v>699</v>
      </c>
      <c r="C57" s="5" t="s">
        <v>291</v>
      </c>
      <c r="D57" s="5" t="s">
        <v>64</v>
      </c>
      <c r="E57" s="6">
        <v>1400</v>
      </c>
      <c r="F57" s="7">
        <v>44585</v>
      </c>
      <c r="G57" s="5" t="s">
        <v>0</v>
      </c>
      <c r="H57" s="5"/>
    </row>
    <row r="58" spans="1:8" x14ac:dyDescent="0.25">
      <c r="A58" s="10" t="s">
        <v>698</v>
      </c>
      <c r="B58" s="10" t="s">
        <v>699</v>
      </c>
      <c r="C58" s="10" t="s">
        <v>291</v>
      </c>
      <c r="D58" s="10" t="s">
        <v>64</v>
      </c>
      <c r="E58" s="11">
        <v>1400</v>
      </c>
      <c r="F58" s="12">
        <v>44585</v>
      </c>
      <c r="G58" s="10" t="s">
        <v>0</v>
      </c>
      <c r="H58" s="10"/>
    </row>
    <row r="59" spans="1:8" x14ac:dyDescent="0.25">
      <c r="A59" s="5" t="s">
        <v>698</v>
      </c>
      <c r="B59" s="5" t="s">
        <v>699</v>
      </c>
      <c r="C59" s="5" t="s">
        <v>291</v>
      </c>
      <c r="D59" s="5" t="s">
        <v>64</v>
      </c>
      <c r="E59" s="6">
        <v>560</v>
      </c>
      <c r="F59" s="7">
        <v>44585</v>
      </c>
      <c r="G59" s="5" t="s">
        <v>0</v>
      </c>
      <c r="H59" s="5"/>
    </row>
    <row r="60" spans="1:8" x14ac:dyDescent="0.25">
      <c r="A60" s="10" t="s">
        <v>698</v>
      </c>
      <c r="B60" s="10" t="s">
        <v>699</v>
      </c>
      <c r="C60" s="10" t="s">
        <v>291</v>
      </c>
      <c r="D60" s="10" t="s">
        <v>64</v>
      </c>
      <c r="E60" s="11">
        <v>780</v>
      </c>
      <c r="F60" s="12">
        <v>44585</v>
      </c>
      <c r="G60" s="10" t="s">
        <v>0</v>
      </c>
      <c r="H60" s="10"/>
    </row>
    <row r="61" spans="1:8" x14ac:dyDescent="0.25">
      <c r="A61" s="5" t="s">
        <v>698</v>
      </c>
      <c r="B61" s="5" t="s">
        <v>699</v>
      </c>
      <c r="C61" s="5" t="s">
        <v>291</v>
      </c>
      <c r="D61" s="5" t="s">
        <v>64</v>
      </c>
      <c r="E61" s="6">
        <v>780</v>
      </c>
      <c r="F61" s="7">
        <v>44585</v>
      </c>
      <c r="G61" s="5" t="s">
        <v>0</v>
      </c>
      <c r="H61" s="5"/>
    </row>
    <row r="62" spans="1:8" x14ac:dyDescent="0.25">
      <c r="A62" s="10" t="s">
        <v>698</v>
      </c>
      <c r="B62" s="10" t="s">
        <v>699</v>
      </c>
      <c r="C62" s="10" t="s">
        <v>291</v>
      </c>
      <c r="D62" s="10" t="s">
        <v>64</v>
      </c>
      <c r="E62" s="11">
        <v>880</v>
      </c>
      <c r="F62" s="12">
        <v>44585</v>
      </c>
      <c r="G62" s="10" t="s">
        <v>0</v>
      </c>
      <c r="H62" s="10"/>
    </row>
    <row r="63" spans="1:8" x14ac:dyDescent="0.25">
      <c r="A63" s="8" t="s">
        <v>16</v>
      </c>
      <c r="B63" s="8"/>
      <c r="C63" s="8"/>
      <c r="D63" s="8"/>
      <c r="E63" s="9">
        <f>SUBTOTAL(9, E53:E62)</f>
        <v>8460</v>
      </c>
      <c r="F63" s="9"/>
      <c r="G63" s="8"/>
      <c r="H63" s="8" t="s">
        <v>17</v>
      </c>
    </row>
    <row r="64" spans="1:8" x14ac:dyDescent="0.25">
      <c r="A64" s="10" t="s">
        <v>615</v>
      </c>
      <c r="B64" s="10" t="s">
        <v>701</v>
      </c>
      <c r="C64" s="10" t="s">
        <v>115</v>
      </c>
      <c r="D64" s="10" t="s">
        <v>702</v>
      </c>
      <c r="E64" s="11">
        <v>3610.8</v>
      </c>
      <c r="F64" s="12">
        <v>44578</v>
      </c>
      <c r="G64" s="10" t="s">
        <v>703</v>
      </c>
      <c r="H64" s="10"/>
    </row>
    <row r="65" spans="1:8" x14ac:dyDescent="0.25">
      <c r="A65" s="5" t="s">
        <v>615</v>
      </c>
      <c r="B65" s="5" t="s">
        <v>701</v>
      </c>
      <c r="C65" s="5" t="s">
        <v>115</v>
      </c>
      <c r="D65" s="5" t="s">
        <v>702</v>
      </c>
      <c r="E65" s="6">
        <v>3366</v>
      </c>
      <c r="F65" s="7">
        <v>44578</v>
      </c>
      <c r="G65" s="5" t="s">
        <v>0</v>
      </c>
      <c r="H65" s="5"/>
    </row>
    <row r="66" spans="1:8" x14ac:dyDescent="0.25">
      <c r="A66" s="10" t="s">
        <v>615</v>
      </c>
      <c r="B66" s="10" t="s">
        <v>701</v>
      </c>
      <c r="C66" s="10" t="s">
        <v>115</v>
      </c>
      <c r="D66" s="10" t="s">
        <v>702</v>
      </c>
      <c r="E66" s="11">
        <v>113.52</v>
      </c>
      <c r="F66" s="12">
        <v>44578</v>
      </c>
      <c r="G66" s="10" t="s">
        <v>0</v>
      </c>
      <c r="H66" s="10"/>
    </row>
    <row r="67" spans="1:8" x14ac:dyDescent="0.25">
      <c r="A67" s="5" t="s">
        <v>615</v>
      </c>
      <c r="B67" s="5" t="s">
        <v>701</v>
      </c>
      <c r="C67" s="5" t="s">
        <v>115</v>
      </c>
      <c r="D67" s="5" t="s">
        <v>702</v>
      </c>
      <c r="E67" s="6">
        <v>176.8</v>
      </c>
      <c r="F67" s="7">
        <v>44578</v>
      </c>
      <c r="G67" s="5" t="s">
        <v>0</v>
      </c>
      <c r="H67" s="5"/>
    </row>
    <row r="68" spans="1:8" x14ac:dyDescent="0.25">
      <c r="A68" s="10" t="s">
        <v>615</v>
      </c>
      <c r="B68" s="10" t="s">
        <v>701</v>
      </c>
      <c r="C68" s="10" t="s">
        <v>115</v>
      </c>
      <c r="D68" s="10" t="s">
        <v>702</v>
      </c>
      <c r="E68" s="11">
        <v>2460.75</v>
      </c>
      <c r="F68" s="12">
        <v>44578</v>
      </c>
      <c r="G68" s="10" t="s">
        <v>0</v>
      </c>
      <c r="H68" s="10"/>
    </row>
    <row r="69" spans="1:8" x14ac:dyDescent="0.25">
      <c r="A69" s="5" t="s">
        <v>615</v>
      </c>
      <c r="B69" s="5" t="s">
        <v>701</v>
      </c>
      <c r="C69" s="5" t="s">
        <v>115</v>
      </c>
      <c r="D69" s="5" t="s">
        <v>702</v>
      </c>
      <c r="E69" s="6">
        <v>11</v>
      </c>
      <c r="F69" s="7">
        <v>44578</v>
      </c>
      <c r="G69" s="5" t="s">
        <v>0</v>
      </c>
      <c r="H69" s="5"/>
    </row>
    <row r="70" spans="1:8" x14ac:dyDescent="0.25">
      <c r="A70" s="8" t="s">
        <v>16</v>
      </c>
      <c r="B70" s="8"/>
      <c r="C70" s="8"/>
      <c r="D70" s="8"/>
      <c r="E70" s="9">
        <f>SUBTOTAL(9, E64:E69)</f>
        <v>9738.8700000000008</v>
      </c>
      <c r="F70" s="9"/>
      <c r="G70" s="8"/>
      <c r="H70" s="8" t="s">
        <v>17</v>
      </c>
    </row>
    <row r="71" spans="1:8" x14ac:dyDescent="0.25">
      <c r="A71" s="5" t="s">
        <v>683</v>
      </c>
      <c r="B71" s="5" t="s">
        <v>704</v>
      </c>
      <c r="C71" s="5" t="s">
        <v>50</v>
      </c>
      <c r="D71" s="5" t="s">
        <v>362</v>
      </c>
      <c r="E71" s="6">
        <v>13530</v>
      </c>
      <c r="F71" s="7">
        <v>44585</v>
      </c>
      <c r="G71" s="5" t="s">
        <v>705</v>
      </c>
      <c r="H71" s="5"/>
    </row>
    <row r="72" spans="1:8" x14ac:dyDescent="0.25">
      <c r="A72" s="8" t="s">
        <v>16</v>
      </c>
      <c r="B72" s="8"/>
      <c r="C72" s="8"/>
      <c r="D72" s="8"/>
      <c r="E72" s="9">
        <f>SUBTOTAL(9, E71:E71)</f>
        <v>13530</v>
      </c>
      <c r="F72" s="9"/>
      <c r="G72" s="8"/>
      <c r="H72" s="8" t="s">
        <v>23</v>
      </c>
    </row>
    <row r="73" spans="1:8" x14ac:dyDescent="0.25">
      <c r="A73" s="5" t="s">
        <v>599</v>
      </c>
      <c r="B73" s="5" t="s">
        <v>706</v>
      </c>
      <c r="C73" s="5" t="s">
        <v>81</v>
      </c>
      <c r="D73" s="5" t="s">
        <v>82</v>
      </c>
      <c r="E73" s="6">
        <v>17588</v>
      </c>
      <c r="F73" s="7">
        <v>44578</v>
      </c>
      <c r="G73" s="5" t="s">
        <v>707</v>
      </c>
      <c r="H73" s="5"/>
    </row>
    <row r="74" spans="1:8" x14ac:dyDescent="0.25">
      <c r="A74" s="8" t="s">
        <v>16</v>
      </c>
      <c r="B74" s="8"/>
      <c r="C74" s="8"/>
      <c r="D74" s="8"/>
      <c r="E74" s="9">
        <f>SUBTOTAL(9, E73:E73)</f>
        <v>17588</v>
      </c>
      <c r="F74" s="9"/>
      <c r="G74" s="8"/>
      <c r="H74" s="8" t="s">
        <v>23</v>
      </c>
    </row>
    <row r="75" spans="1:8" x14ac:dyDescent="0.25">
      <c r="A75" s="5" t="s">
        <v>708</v>
      </c>
      <c r="B75" s="5" t="s">
        <v>709</v>
      </c>
      <c r="C75" s="5" t="s">
        <v>50</v>
      </c>
      <c r="D75" s="5" t="s">
        <v>171</v>
      </c>
      <c r="E75" s="6">
        <v>10956</v>
      </c>
      <c r="F75" s="7">
        <v>44578</v>
      </c>
      <c r="G75" s="5" t="s">
        <v>710</v>
      </c>
      <c r="H75" s="5"/>
    </row>
    <row r="76" spans="1:8" x14ac:dyDescent="0.25">
      <c r="A76" s="10" t="s">
        <v>708</v>
      </c>
      <c r="B76" s="10" t="s">
        <v>709</v>
      </c>
      <c r="C76" s="10" t="s">
        <v>50</v>
      </c>
      <c r="D76" s="10" t="s">
        <v>171</v>
      </c>
      <c r="E76" s="11">
        <v>5450.5</v>
      </c>
      <c r="F76" s="12">
        <v>44578</v>
      </c>
      <c r="G76" s="10" t="s">
        <v>0</v>
      </c>
      <c r="H76" s="10"/>
    </row>
    <row r="77" spans="1:8" x14ac:dyDescent="0.25">
      <c r="A77" s="5" t="s">
        <v>708</v>
      </c>
      <c r="B77" s="5" t="s">
        <v>709</v>
      </c>
      <c r="C77" s="5" t="s">
        <v>50</v>
      </c>
      <c r="D77" s="5" t="s">
        <v>171</v>
      </c>
      <c r="E77" s="6">
        <v>817.57</v>
      </c>
      <c r="F77" s="7">
        <v>44578</v>
      </c>
      <c r="G77" s="5" t="s">
        <v>0</v>
      </c>
      <c r="H77" s="5"/>
    </row>
    <row r="78" spans="1:8" x14ac:dyDescent="0.25">
      <c r="A78" s="10" t="s">
        <v>708</v>
      </c>
      <c r="B78" s="10" t="s">
        <v>709</v>
      </c>
      <c r="C78" s="10" t="s">
        <v>50</v>
      </c>
      <c r="D78" s="10" t="s">
        <v>171</v>
      </c>
      <c r="E78" s="11">
        <v>1643.49</v>
      </c>
      <c r="F78" s="12">
        <v>44578</v>
      </c>
      <c r="G78" s="10" t="s">
        <v>0</v>
      </c>
      <c r="H78" s="10"/>
    </row>
    <row r="79" spans="1:8" x14ac:dyDescent="0.25">
      <c r="A79" s="8" t="s">
        <v>16</v>
      </c>
      <c r="B79" s="8"/>
      <c r="C79" s="8"/>
      <c r="D79" s="8"/>
      <c r="E79" s="9">
        <f>SUBTOTAL(9, E75:E78)</f>
        <v>18867.560000000001</v>
      </c>
      <c r="F79" s="9"/>
      <c r="G79" s="8"/>
      <c r="H79" s="8" t="s">
        <v>23</v>
      </c>
    </row>
    <row r="80" spans="1:8" x14ac:dyDescent="0.25">
      <c r="A80" s="10" t="s">
        <v>708</v>
      </c>
      <c r="B80" s="10" t="s">
        <v>711</v>
      </c>
      <c r="C80" s="10" t="s">
        <v>268</v>
      </c>
      <c r="D80" s="10" t="s">
        <v>171</v>
      </c>
      <c r="E80" s="11">
        <v>22650.14</v>
      </c>
      <c r="F80" s="12">
        <v>44592</v>
      </c>
      <c r="G80" s="10" t="s">
        <v>712</v>
      </c>
      <c r="H80" s="10"/>
    </row>
    <row r="81" spans="1:8" x14ac:dyDescent="0.25">
      <c r="A81" s="8" t="s">
        <v>16</v>
      </c>
      <c r="B81" s="8"/>
      <c r="C81" s="8"/>
      <c r="D81" s="8"/>
      <c r="E81" s="9">
        <f>SUBTOTAL(9, E80:E80)</f>
        <v>22650.14</v>
      </c>
      <c r="F81" s="9"/>
      <c r="G81" s="8"/>
      <c r="H81" s="8" t="s">
        <v>23</v>
      </c>
    </row>
    <row r="82" spans="1:8" x14ac:dyDescent="0.25">
      <c r="A82" s="10" t="s">
        <v>708</v>
      </c>
      <c r="B82" s="10" t="s">
        <v>713</v>
      </c>
      <c r="C82" s="10" t="s">
        <v>268</v>
      </c>
      <c r="D82" s="10" t="s">
        <v>171</v>
      </c>
      <c r="E82" s="11">
        <v>22650.14</v>
      </c>
      <c r="F82" s="12">
        <v>44592</v>
      </c>
      <c r="G82" s="10" t="s">
        <v>714</v>
      </c>
      <c r="H82" s="10"/>
    </row>
    <row r="83" spans="1:8" x14ac:dyDescent="0.25">
      <c r="A83" s="8" t="s">
        <v>16</v>
      </c>
      <c r="B83" s="8"/>
      <c r="C83" s="8"/>
      <c r="D83" s="8"/>
      <c r="E83" s="9">
        <f>SUBTOTAL(9, E82:E82)</f>
        <v>22650.14</v>
      </c>
      <c r="F83" s="9"/>
      <c r="G83" s="8"/>
      <c r="H83" s="8" t="s">
        <v>23</v>
      </c>
    </row>
    <row r="84" spans="1:8" x14ac:dyDescent="0.25">
      <c r="A84" s="10" t="s">
        <v>666</v>
      </c>
      <c r="B84" s="10" t="s">
        <v>715</v>
      </c>
      <c r="C84" s="10" t="s">
        <v>95</v>
      </c>
      <c r="D84" s="10" t="s">
        <v>265</v>
      </c>
      <c r="E84" s="11">
        <v>23012.43</v>
      </c>
      <c r="F84" s="12">
        <v>44578</v>
      </c>
      <c r="G84" s="10" t="s">
        <v>716</v>
      </c>
      <c r="H84" s="10"/>
    </row>
    <row r="85" spans="1:8" x14ac:dyDescent="0.25">
      <c r="A85" s="8" t="s">
        <v>16</v>
      </c>
      <c r="B85" s="8"/>
      <c r="C85" s="8"/>
      <c r="D85" s="8"/>
      <c r="E85" s="9">
        <f>SUBTOTAL(9, E84:E84)</f>
        <v>23012.43</v>
      </c>
      <c r="F85" s="9"/>
      <c r="G85" s="8"/>
      <c r="H85" s="8" t="s">
        <v>168</v>
      </c>
    </row>
    <row r="86" spans="1:8" x14ac:dyDescent="0.25">
      <c r="A86" s="10" t="s">
        <v>610</v>
      </c>
      <c r="B86" s="10" t="s">
        <v>717</v>
      </c>
      <c r="C86" s="10" t="s">
        <v>718</v>
      </c>
      <c r="D86" s="10" t="s">
        <v>571</v>
      </c>
      <c r="E86" s="11">
        <v>25621</v>
      </c>
      <c r="F86" s="12">
        <v>44585</v>
      </c>
      <c r="G86" s="10" t="s">
        <v>719</v>
      </c>
      <c r="H86" s="10"/>
    </row>
    <row r="87" spans="1:8" x14ac:dyDescent="0.25">
      <c r="A87" s="8" t="s">
        <v>16</v>
      </c>
      <c r="B87" s="8"/>
      <c r="C87" s="8"/>
      <c r="D87" s="8"/>
      <c r="E87" s="9">
        <f>SUBTOTAL(9, E86:E86)</f>
        <v>25621</v>
      </c>
      <c r="F87" s="9"/>
      <c r="G87" s="8"/>
      <c r="H87" s="8" t="s">
        <v>23</v>
      </c>
    </row>
    <row r="88" spans="1:8" x14ac:dyDescent="0.25">
      <c r="A88" s="10" t="s">
        <v>720</v>
      </c>
      <c r="B88" s="10" t="s">
        <v>721</v>
      </c>
      <c r="C88" s="10" t="s">
        <v>722</v>
      </c>
      <c r="D88" s="10" t="s">
        <v>723</v>
      </c>
      <c r="E88" s="11">
        <v>20463</v>
      </c>
      <c r="F88" s="12">
        <v>44585</v>
      </c>
      <c r="G88" s="10" t="s">
        <v>724</v>
      </c>
      <c r="H88" s="10"/>
    </row>
    <row r="89" spans="1:8" x14ac:dyDescent="0.25">
      <c r="A89" s="5" t="s">
        <v>720</v>
      </c>
      <c r="B89" s="5" t="s">
        <v>721</v>
      </c>
      <c r="C89" s="5" t="s">
        <v>722</v>
      </c>
      <c r="D89" s="5" t="s">
        <v>723</v>
      </c>
      <c r="E89" s="6">
        <v>7830</v>
      </c>
      <c r="F89" s="7">
        <v>44585</v>
      </c>
      <c r="G89" s="5" t="s">
        <v>0</v>
      </c>
      <c r="H89" s="5"/>
    </row>
    <row r="90" spans="1:8" x14ac:dyDescent="0.25">
      <c r="A90" s="8" t="s">
        <v>16</v>
      </c>
      <c r="B90" s="8"/>
      <c r="C90" s="8"/>
      <c r="D90" s="8"/>
      <c r="E90" s="9">
        <f>SUBTOTAL(9, E88:E89)</f>
        <v>28293</v>
      </c>
      <c r="F90" s="9"/>
      <c r="G90" s="8"/>
      <c r="H90" s="8" t="s">
        <v>23</v>
      </c>
    </row>
    <row r="91" spans="1:8" x14ac:dyDescent="0.25">
      <c r="A91" s="5" t="s">
        <v>720</v>
      </c>
      <c r="B91" s="5" t="s">
        <v>725</v>
      </c>
      <c r="C91" s="5" t="s">
        <v>180</v>
      </c>
      <c r="D91" s="5" t="s">
        <v>538</v>
      </c>
      <c r="E91" s="6">
        <v>30000</v>
      </c>
      <c r="F91" s="7">
        <v>44578</v>
      </c>
      <c r="G91" s="5" t="s">
        <v>726</v>
      </c>
      <c r="H91" s="5"/>
    </row>
    <row r="92" spans="1:8" x14ac:dyDescent="0.25">
      <c r="A92" s="8" t="s">
        <v>16</v>
      </c>
      <c r="B92" s="8"/>
      <c r="C92" s="8"/>
      <c r="D92" s="8"/>
      <c r="E92" s="9">
        <f>SUBTOTAL(9, E91:E91)</f>
        <v>30000</v>
      </c>
      <c r="F92" s="9"/>
      <c r="G92" s="8"/>
      <c r="H92" s="8" t="s">
        <v>23</v>
      </c>
    </row>
    <row r="93" spans="1:8" x14ac:dyDescent="0.25">
      <c r="A93" s="5" t="s">
        <v>727</v>
      </c>
      <c r="B93" s="5" t="s">
        <v>728</v>
      </c>
      <c r="C93" s="5" t="s">
        <v>100</v>
      </c>
      <c r="D93" s="5" t="s">
        <v>101</v>
      </c>
      <c r="E93" s="6">
        <v>30394.13</v>
      </c>
      <c r="F93" s="7">
        <v>44585</v>
      </c>
      <c r="G93" s="5" t="s">
        <v>729</v>
      </c>
      <c r="H93" s="5"/>
    </row>
    <row r="94" spans="1:8" x14ac:dyDescent="0.25">
      <c r="A94" s="8" t="s">
        <v>16</v>
      </c>
      <c r="B94" s="8"/>
      <c r="C94" s="8"/>
      <c r="D94" s="8"/>
      <c r="E94" s="9">
        <f>SUBTOTAL(9, E93:E93)</f>
        <v>30394.13</v>
      </c>
      <c r="F94" s="9"/>
      <c r="G94" s="8"/>
      <c r="H94" s="8" t="s">
        <v>168</v>
      </c>
    </row>
    <row r="95" spans="1:8" x14ac:dyDescent="0.25">
      <c r="A95" s="5" t="s">
        <v>720</v>
      </c>
      <c r="B95" s="5" t="s">
        <v>730</v>
      </c>
      <c r="C95" s="5" t="s">
        <v>731</v>
      </c>
      <c r="D95" s="5" t="s">
        <v>116</v>
      </c>
      <c r="E95" s="6">
        <v>52272</v>
      </c>
      <c r="F95" s="7">
        <v>44578</v>
      </c>
      <c r="G95" s="5" t="s">
        <v>732</v>
      </c>
      <c r="H95" s="5"/>
    </row>
    <row r="96" spans="1:8" x14ac:dyDescent="0.25">
      <c r="A96" s="8" t="s">
        <v>16</v>
      </c>
      <c r="B96" s="8"/>
      <c r="C96" s="8"/>
      <c r="D96" s="8"/>
      <c r="E96" s="9">
        <f>SUBTOTAL(9, E95:E95)</f>
        <v>52272</v>
      </c>
      <c r="F96" s="9"/>
      <c r="G96" s="8"/>
      <c r="H96" s="8" t="s">
        <v>23</v>
      </c>
    </row>
    <row r="97" spans="1:8" x14ac:dyDescent="0.25">
      <c r="A97" s="8" t="s">
        <v>126</v>
      </c>
      <c r="B97" s="8"/>
      <c r="C97" s="8"/>
      <c r="D97" s="8"/>
      <c r="E97" s="9">
        <f>SUBTOTAL(9, E7:E96)</f>
        <v>347226.88</v>
      </c>
      <c r="F97" s="9"/>
      <c r="G97" s="8"/>
      <c r="H97" s="8"/>
    </row>
    <row r="321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31D7-C418-44FE-A441-573743C7A611}">
  <dimension ref="A1:H321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9.7109375" style="1" bestFit="1" customWidth="1"/>
    <col min="4" max="4" width="37.7109375" style="1" bestFit="1" customWidth="1"/>
    <col min="5" max="5" width="10.140625" style="1" bestFit="1" customWidth="1"/>
    <col min="6" max="6" width="11.42578125" style="1" bestFit="1" customWidth="1"/>
    <col min="7" max="7" width="15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733</v>
      </c>
      <c r="B7" s="5" t="s">
        <v>734</v>
      </c>
      <c r="C7" s="5" t="s">
        <v>145</v>
      </c>
      <c r="D7" s="5" t="s">
        <v>434</v>
      </c>
      <c r="E7" s="6">
        <v>5050.01</v>
      </c>
      <c r="F7" s="7">
        <v>44606</v>
      </c>
      <c r="G7" s="5" t="s">
        <v>735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5050.01</v>
      </c>
      <c r="F8" s="9"/>
      <c r="G8" s="8"/>
      <c r="H8" s="8" t="s">
        <v>23</v>
      </c>
    </row>
    <row r="9" spans="1:8" x14ac:dyDescent="0.25">
      <c r="A9" s="5" t="s">
        <v>736</v>
      </c>
      <c r="B9" s="5" t="s">
        <v>737</v>
      </c>
      <c r="C9" s="5" t="s">
        <v>140</v>
      </c>
      <c r="D9" s="5" t="s">
        <v>141</v>
      </c>
      <c r="E9" s="6">
        <v>6040.5</v>
      </c>
      <c r="F9" s="7">
        <v>44606</v>
      </c>
      <c r="G9" s="5" t="s">
        <v>738</v>
      </c>
      <c r="H9" s="5"/>
    </row>
    <row r="10" spans="1:8" x14ac:dyDescent="0.25">
      <c r="A10" s="8" t="s">
        <v>16</v>
      </c>
      <c r="B10" s="8"/>
      <c r="C10" s="8"/>
      <c r="D10" s="8"/>
      <c r="E10" s="9">
        <f>SUBTOTAL(9, E9:E9)</f>
        <v>6040.5</v>
      </c>
      <c r="F10" s="9"/>
      <c r="G10" s="8"/>
      <c r="H10" s="8" t="s">
        <v>23</v>
      </c>
    </row>
    <row r="11" spans="1:8" x14ac:dyDescent="0.25">
      <c r="A11" s="5" t="s">
        <v>739</v>
      </c>
      <c r="B11" s="5" t="s">
        <v>740</v>
      </c>
      <c r="C11" s="5" t="s">
        <v>590</v>
      </c>
      <c r="D11" s="5" t="s">
        <v>741</v>
      </c>
      <c r="E11" s="6">
        <v>6083.03</v>
      </c>
      <c r="F11" s="7">
        <v>44617</v>
      </c>
      <c r="G11" s="5" t="s">
        <v>742</v>
      </c>
      <c r="H11" s="5"/>
    </row>
    <row r="12" spans="1:8" x14ac:dyDescent="0.25">
      <c r="A12" s="8" t="s">
        <v>16</v>
      </c>
      <c r="B12" s="8"/>
      <c r="C12" s="8"/>
      <c r="D12" s="8"/>
      <c r="E12" s="9">
        <f>SUBTOTAL(9, E11:E11)</f>
        <v>6083.03</v>
      </c>
      <c r="F12" s="9"/>
      <c r="G12" s="8"/>
      <c r="H12" s="8" t="s">
        <v>17</v>
      </c>
    </row>
    <row r="13" spans="1:8" x14ac:dyDescent="0.25">
      <c r="A13" s="5" t="s">
        <v>733</v>
      </c>
      <c r="B13" s="5" t="s">
        <v>743</v>
      </c>
      <c r="C13" s="5" t="s">
        <v>46</v>
      </c>
      <c r="D13" s="5" t="s">
        <v>434</v>
      </c>
      <c r="E13" s="6">
        <v>6514.77</v>
      </c>
      <c r="F13" s="7">
        <v>44613</v>
      </c>
      <c r="G13" s="5" t="s">
        <v>744</v>
      </c>
      <c r="H13" s="5"/>
    </row>
    <row r="14" spans="1:8" x14ac:dyDescent="0.25">
      <c r="A14" s="8" t="s">
        <v>16</v>
      </c>
      <c r="B14" s="8"/>
      <c r="C14" s="8"/>
      <c r="D14" s="8"/>
      <c r="E14" s="9">
        <f>SUBTOTAL(9, E13:E13)</f>
        <v>6514.77</v>
      </c>
      <c r="F14" s="9"/>
      <c r="G14" s="8"/>
      <c r="H14" s="8" t="s">
        <v>23</v>
      </c>
    </row>
    <row r="15" spans="1:8" x14ac:dyDescent="0.25">
      <c r="A15" s="5" t="s">
        <v>745</v>
      </c>
      <c r="B15" s="5" t="s">
        <v>746</v>
      </c>
      <c r="C15" s="5" t="s">
        <v>145</v>
      </c>
      <c r="D15" s="5" t="s">
        <v>146</v>
      </c>
      <c r="E15" s="6">
        <v>462.21</v>
      </c>
      <c r="F15" s="7">
        <v>44617</v>
      </c>
      <c r="G15" s="5" t="s">
        <v>747</v>
      </c>
      <c r="H15" s="5"/>
    </row>
    <row r="16" spans="1:8" x14ac:dyDescent="0.25">
      <c r="A16" s="10" t="s">
        <v>745</v>
      </c>
      <c r="B16" s="10" t="s">
        <v>746</v>
      </c>
      <c r="C16" s="10" t="s">
        <v>145</v>
      </c>
      <c r="D16" s="10" t="s">
        <v>146</v>
      </c>
      <c r="E16" s="11">
        <v>630.63</v>
      </c>
      <c r="F16" s="12">
        <v>44617</v>
      </c>
      <c r="G16" s="10" t="s">
        <v>0</v>
      </c>
      <c r="H16" s="10"/>
    </row>
    <row r="17" spans="1:8" x14ac:dyDescent="0.25">
      <c r="A17" s="5" t="s">
        <v>745</v>
      </c>
      <c r="B17" s="5" t="s">
        <v>746</v>
      </c>
      <c r="C17" s="5" t="s">
        <v>145</v>
      </c>
      <c r="D17" s="5" t="s">
        <v>146</v>
      </c>
      <c r="E17" s="6">
        <v>81.55</v>
      </c>
      <c r="F17" s="7">
        <v>44617</v>
      </c>
      <c r="G17" s="5" t="s">
        <v>0</v>
      </c>
      <c r="H17" s="5"/>
    </row>
    <row r="18" spans="1:8" x14ac:dyDescent="0.25">
      <c r="A18" s="10" t="s">
        <v>745</v>
      </c>
      <c r="B18" s="10" t="s">
        <v>746</v>
      </c>
      <c r="C18" s="10" t="s">
        <v>145</v>
      </c>
      <c r="D18" s="10" t="s">
        <v>146</v>
      </c>
      <c r="E18" s="11">
        <v>894.37</v>
      </c>
      <c r="F18" s="12">
        <v>44617</v>
      </c>
      <c r="G18" s="10" t="s">
        <v>0</v>
      </c>
      <c r="H18" s="10"/>
    </row>
    <row r="19" spans="1:8" x14ac:dyDescent="0.25">
      <c r="A19" s="5" t="s">
        <v>745</v>
      </c>
      <c r="B19" s="5" t="s">
        <v>746</v>
      </c>
      <c r="C19" s="5" t="s">
        <v>145</v>
      </c>
      <c r="D19" s="5" t="s">
        <v>146</v>
      </c>
      <c r="E19" s="6">
        <v>495.19</v>
      </c>
      <c r="F19" s="7">
        <v>44617</v>
      </c>
      <c r="G19" s="5" t="s">
        <v>0</v>
      </c>
      <c r="H19" s="5"/>
    </row>
    <row r="20" spans="1:8" x14ac:dyDescent="0.25">
      <c r="A20" s="10" t="s">
        <v>745</v>
      </c>
      <c r="B20" s="10" t="s">
        <v>746</v>
      </c>
      <c r="C20" s="10" t="s">
        <v>145</v>
      </c>
      <c r="D20" s="10" t="s">
        <v>146</v>
      </c>
      <c r="E20" s="11">
        <v>622.38</v>
      </c>
      <c r="F20" s="12">
        <v>44617</v>
      </c>
      <c r="G20" s="10" t="s">
        <v>0</v>
      </c>
      <c r="H20" s="10"/>
    </row>
    <row r="21" spans="1:8" x14ac:dyDescent="0.25">
      <c r="A21" s="5" t="s">
        <v>745</v>
      </c>
      <c r="B21" s="5" t="s">
        <v>746</v>
      </c>
      <c r="C21" s="5" t="s">
        <v>145</v>
      </c>
      <c r="D21" s="5" t="s">
        <v>146</v>
      </c>
      <c r="E21" s="6">
        <v>1180.4100000000001</v>
      </c>
      <c r="F21" s="7">
        <v>44617</v>
      </c>
      <c r="G21" s="5" t="s">
        <v>0</v>
      </c>
      <c r="H21" s="5"/>
    </row>
    <row r="22" spans="1:8" x14ac:dyDescent="0.25">
      <c r="A22" s="10" t="s">
        <v>745</v>
      </c>
      <c r="B22" s="10" t="s">
        <v>746</v>
      </c>
      <c r="C22" s="10" t="s">
        <v>145</v>
      </c>
      <c r="D22" s="10" t="s">
        <v>146</v>
      </c>
      <c r="E22" s="11">
        <v>81.2</v>
      </c>
      <c r="F22" s="12">
        <v>44617</v>
      </c>
      <c r="G22" s="10" t="s">
        <v>0</v>
      </c>
      <c r="H22" s="10"/>
    </row>
    <row r="23" spans="1:8" x14ac:dyDescent="0.25">
      <c r="A23" s="5" t="s">
        <v>745</v>
      </c>
      <c r="B23" s="5" t="s">
        <v>746</v>
      </c>
      <c r="C23" s="5" t="s">
        <v>145</v>
      </c>
      <c r="D23" s="5" t="s">
        <v>146</v>
      </c>
      <c r="E23" s="6">
        <v>437.7</v>
      </c>
      <c r="F23" s="7">
        <v>44617</v>
      </c>
      <c r="G23" s="5" t="s">
        <v>0</v>
      </c>
      <c r="H23" s="5"/>
    </row>
    <row r="24" spans="1:8" x14ac:dyDescent="0.25">
      <c r="A24" s="10" t="s">
        <v>745</v>
      </c>
      <c r="B24" s="10" t="s">
        <v>746</v>
      </c>
      <c r="C24" s="10" t="s">
        <v>145</v>
      </c>
      <c r="D24" s="10" t="s">
        <v>146</v>
      </c>
      <c r="E24" s="11">
        <v>869.44</v>
      </c>
      <c r="F24" s="12">
        <v>44617</v>
      </c>
      <c r="G24" s="10" t="s">
        <v>0</v>
      </c>
      <c r="H24" s="10"/>
    </row>
    <row r="25" spans="1:8" x14ac:dyDescent="0.25">
      <c r="A25" s="5" t="s">
        <v>745</v>
      </c>
      <c r="B25" s="5" t="s">
        <v>746</v>
      </c>
      <c r="C25" s="5" t="s">
        <v>145</v>
      </c>
      <c r="D25" s="5" t="s">
        <v>146</v>
      </c>
      <c r="E25" s="6">
        <v>1234.1199999999999</v>
      </c>
      <c r="F25" s="7">
        <v>44617</v>
      </c>
      <c r="G25" s="5" t="s">
        <v>0</v>
      </c>
      <c r="H25" s="5"/>
    </row>
    <row r="26" spans="1:8" x14ac:dyDescent="0.25">
      <c r="A26" s="10" t="s">
        <v>745</v>
      </c>
      <c r="B26" s="10" t="s">
        <v>746</v>
      </c>
      <c r="C26" s="10" t="s">
        <v>145</v>
      </c>
      <c r="D26" s="10" t="s">
        <v>146</v>
      </c>
      <c r="E26" s="11">
        <v>275.20999999999998</v>
      </c>
      <c r="F26" s="12">
        <v>44617</v>
      </c>
      <c r="G26" s="10" t="s">
        <v>0</v>
      </c>
      <c r="H26" s="10"/>
    </row>
    <row r="27" spans="1:8" x14ac:dyDescent="0.25">
      <c r="A27" s="5" t="s">
        <v>745</v>
      </c>
      <c r="B27" s="5" t="s">
        <v>746</v>
      </c>
      <c r="C27" s="5" t="s">
        <v>145</v>
      </c>
      <c r="D27" s="5" t="s">
        <v>146</v>
      </c>
      <c r="E27" s="6">
        <v>318.94</v>
      </c>
      <c r="F27" s="7">
        <v>44617</v>
      </c>
      <c r="G27" s="5" t="s">
        <v>0</v>
      </c>
      <c r="H27" s="5"/>
    </row>
    <row r="28" spans="1:8" x14ac:dyDescent="0.25">
      <c r="A28" s="10" t="s">
        <v>745</v>
      </c>
      <c r="B28" s="10" t="s">
        <v>746</v>
      </c>
      <c r="C28" s="10" t="s">
        <v>145</v>
      </c>
      <c r="D28" s="10" t="s">
        <v>146</v>
      </c>
      <c r="E28" s="11">
        <v>239.29</v>
      </c>
      <c r="F28" s="12">
        <v>44617</v>
      </c>
      <c r="G28" s="10" t="s">
        <v>0</v>
      </c>
      <c r="H28" s="10"/>
    </row>
    <row r="29" spans="1:8" x14ac:dyDescent="0.25">
      <c r="A29" s="5" t="s">
        <v>745</v>
      </c>
      <c r="B29" s="5" t="s">
        <v>746</v>
      </c>
      <c r="C29" s="5" t="s">
        <v>145</v>
      </c>
      <c r="D29" s="5" t="s">
        <v>146</v>
      </c>
      <c r="E29" s="6">
        <v>131.88999999999999</v>
      </c>
      <c r="F29" s="7">
        <v>44617</v>
      </c>
      <c r="G29" s="5" t="s">
        <v>0</v>
      </c>
      <c r="H29" s="5"/>
    </row>
    <row r="30" spans="1:8" x14ac:dyDescent="0.25">
      <c r="A30" s="10" t="s">
        <v>745</v>
      </c>
      <c r="B30" s="10" t="s">
        <v>746</v>
      </c>
      <c r="C30" s="10" t="s">
        <v>145</v>
      </c>
      <c r="D30" s="10" t="s">
        <v>146</v>
      </c>
      <c r="E30" s="11">
        <v>165.66</v>
      </c>
      <c r="F30" s="12">
        <v>44617</v>
      </c>
      <c r="G30" s="10" t="s">
        <v>0</v>
      </c>
      <c r="H30" s="10"/>
    </row>
    <row r="31" spans="1:8" x14ac:dyDescent="0.25">
      <c r="A31" s="8" t="s">
        <v>16</v>
      </c>
      <c r="B31" s="8"/>
      <c r="C31" s="8"/>
      <c r="D31" s="8"/>
      <c r="E31" s="9">
        <f>SUBTOTAL(9, E15:E30)</f>
        <v>8120.19</v>
      </c>
      <c r="F31" s="9"/>
      <c r="G31" s="8"/>
      <c r="H31" s="8" t="s">
        <v>23</v>
      </c>
    </row>
    <row r="32" spans="1:8" x14ac:dyDescent="0.25">
      <c r="A32" s="10" t="s">
        <v>748</v>
      </c>
      <c r="B32" s="10" t="s">
        <v>749</v>
      </c>
      <c r="C32" s="10" t="s">
        <v>750</v>
      </c>
      <c r="D32" s="10" t="s">
        <v>751</v>
      </c>
      <c r="E32" s="11">
        <v>7957.66</v>
      </c>
      <c r="F32" s="12">
        <v>44617</v>
      </c>
      <c r="G32" s="10" t="s">
        <v>752</v>
      </c>
      <c r="H32" s="10"/>
    </row>
    <row r="33" spans="1:8" x14ac:dyDescent="0.25">
      <c r="A33" s="8" t="s">
        <v>16</v>
      </c>
      <c r="B33" s="8"/>
      <c r="C33" s="8"/>
      <c r="D33" s="8"/>
      <c r="E33" s="9">
        <f>SUBTOTAL(9, E32:E32)</f>
        <v>7957.66</v>
      </c>
      <c r="F33" s="9"/>
      <c r="G33" s="8"/>
      <c r="H33" s="8" t="s">
        <v>23</v>
      </c>
    </row>
    <row r="34" spans="1:8" x14ac:dyDescent="0.25">
      <c r="A34" s="10" t="s">
        <v>733</v>
      </c>
      <c r="B34" s="10" t="s">
        <v>753</v>
      </c>
      <c r="C34" s="10" t="s">
        <v>31</v>
      </c>
      <c r="D34" s="10" t="s">
        <v>32</v>
      </c>
      <c r="E34" s="11">
        <v>2675</v>
      </c>
      <c r="F34" s="12">
        <v>44613</v>
      </c>
      <c r="G34" s="10" t="s">
        <v>754</v>
      </c>
      <c r="H34" s="10"/>
    </row>
    <row r="35" spans="1:8" x14ac:dyDescent="0.25">
      <c r="A35" s="5" t="s">
        <v>733</v>
      </c>
      <c r="B35" s="5" t="s">
        <v>753</v>
      </c>
      <c r="C35" s="5" t="s">
        <v>31</v>
      </c>
      <c r="D35" s="5" t="s">
        <v>32</v>
      </c>
      <c r="E35" s="6">
        <v>2675</v>
      </c>
      <c r="F35" s="7">
        <v>44613</v>
      </c>
      <c r="G35" s="5" t="s">
        <v>0</v>
      </c>
      <c r="H35" s="5"/>
    </row>
    <row r="36" spans="1:8" x14ac:dyDescent="0.25">
      <c r="A36" s="10" t="s">
        <v>733</v>
      </c>
      <c r="B36" s="10" t="s">
        <v>753</v>
      </c>
      <c r="C36" s="10" t="s">
        <v>31</v>
      </c>
      <c r="D36" s="10" t="s">
        <v>32</v>
      </c>
      <c r="E36" s="11">
        <v>2675</v>
      </c>
      <c r="F36" s="12">
        <v>44613</v>
      </c>
      <c r="G36" s="10" t="s">
        <v>0</v>
      </c>
      <c r="H36" s="10"/>
    </row>
    <row r="37" spans="1:8" x14ac:dyDescent="0.25">
      <c r="A37" s="8" t="s">
        <v>16</v>
      </c>
      <c r="B37" s="8"/>
      <c r="C37" s="8"/>
      <c r="D37" s="8"/>
      <c r="E37" s="9">
        <f>SUBTOTAL(9, E34:E36)</f>
        <v>8025</v>
      </c>
      <c r="F37" s="9"/>
      <c r="G37" s="8"/>
      <c r="H37" s="8" t="s">
        <v>34</v>
      </c>
    </row>
    <row r="38" spans="1:8" x14ac:dyDescent="0.25">
      <c r="A38" s="10" t="s">
        <v>755</v>
      </c>
      <c r="B38" s="10" t="s">
        <v>756</v>
      </c>
      <c r="C38" s="10" t="s">
        <v>37</v>
      </c>
      <c r="D38" s="10" t="s">
        <v>38</v>
      </c>
      <c r="E38" s="11">
        <v>650</v>
      </c>
      <c r="F38" s="12">
        <v>44613</v>
      </c>
      <c r="G38" s="10" t="s">
        <v>757</v>
      </c>
      <c r="H38" s="10"/>
    </row>
    <row r="39" spans="1:8" x14ac:dyDescent="0.25">
      <c r="A39" s="5" t="s">
        <v>755</v>
      </c>
      <c r="B39" s="5" t="s">
        <v>756</v>
      </c>
      <c r="C39" s="5" t="s">
        <v>37</v>
      </c>
      <c r="D39" s="5" t="s">
        <v>38</v>
      </c>
      <c r="E39" s="6">
        <v>720</v>
      </c>
      <c r="F39" s="7">
        <v>44613</v>
      </c>
      <c r="G39" s="5" t="s">
        <v>0</v>
      </c>
      <c r="H39" s="5"/>
    </row>
    <row r="40" spans="1:8" x14ac:dyDescent="0.25">
      <c r="A40" s="10" t="s">
        <v>755</v>
      </c>
      <c r="B40" s="10" t="s">
        <v>756</v>
      </c>
      <c r="C40" s="10" t="s">
        <v>37</v>
      </c>
      <c r="D40" s="10" t="s">
        <v>38</v>
      </c>
      <c r="E40" s="11">
        <v>625</v>
      </c>
      <c r="F40" s="12">
        <v>44613</v>
      </c>
      <c r="G40" s="10" t="s">
        <v>0</v>
      </c>
      <c r="H40" s="10"/>
    </row>
    <row r="41" spans="1:8" x14ac:dyDescent="0.25">
      <c r="A41" s="5" t="s">
        <v>755</v>
      </c>
      <c r="B41" s="5" t="s">
        <v>756</v>
      </c>
      <c r="C41" s="5" t="s">
        <v>37</v>
      </c>
      <c r="D41" s="5" t="s">
        <v>38</v>
      </c>
      <c r="E41" s="6">
        <v>210</v>
      </c>
      <c r="F41" s="7">
        <v>44613</v>
      </c>
      <c r="G41" s="5" t="s">
        <v>0</v>
      </c>
      <c r="H41" s="5"/>
    </row>
    <row r="42" spans="1:8" x14ac:dyDescent="0.25">
      <c r="A42" s="10" t="s">
        <v>755</v>
      </c>
      <c r="B42" s="10" t="s">
        <v>756</v>
      </c>
      <c r="C42" s="10" t="s">
        <v>37</v>
      </c>
      <c r="D42" s="10" t="s">
        <v>38</v>
      </c>
      <c r="E42" s="11">
        <v>1830</v>
      </c>
      <c r="F42" s="12">
        <v>44613</v>
      </c>
      <c r="G42" s="10" t="s">
        <v>0</v>
      </c>
      <c r="H42" s="10"/>
    </row>
    <row r="43" spans="1:8" x14ac:dyDescent="0.25">
      <c r="A43" s="5" t="s">
        <v>755</v>
      </c>
      <c r="B43" s="5" t="s">
        <v>756</v>
      </c>
      <c r="C43" s="5" t="s">
        <v>37</v>
      </c>
      <c r="D43" s="5" t="s">
        <v>38</v>
      </c>
      <c r="E43" s="6">
        <v>3385</v>
      </c>
      <c r="F43" s="7">
        <v>44613</v>
      </c>
      <c r="G43" s="5" t="s">
        <v>0</v>
      </c>
      <c r="H43" s="5"/>
    </row>
    <row r="44" spans="1:8" x14ac:dyDescent="0.25">
      <c r="A44" s="10" t="s">
        <v>755</v>
      </c>
      <c r="B44" s="10" t="s">
        <v>756</v>
      </c>
      <c r="C44" s="10" t="s">
        <v>37</v>
      </c>
      <c r="D44" s="10" t="s">
        <v>38</v>
      </c>
      <c r="E44" s="11">
        <v>653</v>
      </c>
      <c r="F44" s="12">
        <v>44613</v>
      </c>
      <c r="G44" s="10" t="s">
        <v>0</v>
      </c>
      <c r="H44" s="10"/>
    </row>
    <row r="45" spans="1:8" x14ac:dyDescent="0.25">
      <c r="A45" s="8" t="s">
        <v>16</v>
      </c>
      <c r="B45" s="8"/>
      <c r="C45" s="8"/>
      <c r="D45" s="8"/>
      <c r="E45" s="9">
        <f>SUBTOTAL(9, E38:E44)</f>
        <v>8073</v>
      </c>
      <c r="F45" s="9"/>
      <c r="G45" s="8"/>
      <c r="H45" s="8" t="s">
        <v>23</v>
      </c>
    </row>
    <row r="46" spans="1:8" x14ac:dyDescent="0.25">
      <c r="A46" s="10" t="s">
        <v>758</v>
      </c>
      <c r="B46" s="10" t="s">
        <v>759</v>
      </c>
      <c r="C46" s="10" t="s">
        <v>760</v>
      </c>
      <c r="D46" s="10" t="s">
        <v>761</v>
      </c>
      <c r="E46" s="11">
        <v>9062.42</v>
      </c>
      <c r="F46" s="12">
        <v>44613</v>
      </c>
      <c r="G46" s="10" t="s">
        <v>762</v>
      </c>
      <c r="H46" s="10"/>
    </row>
    <row r="47" spans="1:8" x14ac:dyDescent="0.25">
      <c r="A47" s="8" t="s">
        <v>16</v>
      </c>
      <c r="B47" s="8"/>
      <c r="C47" s="8"/>
      <c r="D47" s="8"/>
      <c r="E47" s="9">
        <f>SUBTOTAL(9, E46:E46)</f>
        <v>9062.42</v>
      </c>
      <c r="F47" s="9"/>
      <c r="G47" s="8"/>
      <c r="H47" s="8" t="s">
        <v>168</v>
      </c>
    </row>
    <row r="48" spans="1:8" x14ac:dyDescent="0.25">
      <c r="A48" s="10" t="s">
        <v>763</v>
      </c>
      <c r="B48" s="10" t="s">
        <v>764</v>
      </c>
      <c r="C48" s="10" t="s">
        <v>155</v>
      </c>
      <c r="D48" s="10" t="s">
        <v>156</v>
      </c>
      <c r="E48" s="11">
        <v>10512.9</v>
      </c>
      <c r="F48" s="12">
        <v>44617</v>
      </c>
      <c r="G48" s="10" t="s">
        <v>765</v>
      </c>
      <c r="H48" s="10"/>
    </row>
    <row r="49" spans="1:8" x14ac:dyDescent="0.25">
      <c r="A49" s="8" t="s">
        <v>16</v>
      </c>
      <c r="B49" s="8"/>
      <c r="C49" s="8"/>
      <c r="D49" s="8"/>
      <c r="E49" s="9">
        <f>SUBTOTAL(9, E48:E48)</f>
        <v>10512.9</v>
      </c>
      <c r="F49" s="9"/>
      <c r="G49" s="8"/>
      <c r="H49" s="8" t="s">
        <v>23</v>
      </c>
    </row>
    <row r="50" spans="1:8" x14ac:dyDescent="0.25">
      <c r="A50" s="10" t="s">
        <v>766</v>
      </c>
      <c r="B50" s="10" t="s">
        <v>767</v>
      </c>
      <c r="C50" s="10" t="s">
        <v>469</v>
      </c>
      <c r="D50" s="10" t="s">
        <v>470</v>
      </c>
      <c r="E50" s="11">
        <v>8400</v>
      </c>
      <c r="F50" s="12">
        <v>44613</v>
      </c>
      <c r="G50" s="10" t="s">
        <v>768</v>
      </c>
      <c r="H50" s="10"/>
    </row>
    <row r="51" spans="1:8" x14ac:dyDescent="0.25">
      <c r="A51" s="5" t="s">
        <v>766</v>
      </c>
      <c r="B51" s="5" t="s">
        <v>767</v>
      </c>
      <c r="C51" s="5" t="s">
        <v>469</v>
      </c>
      <c r="D51" s="5" t="s">
        <v>470</v>
      </c>
      <c r="E51" s="6">
        <v>6450</v>
      </c>
      <c r="F51" s="7">
        <v>44613</v>
      </c>
      <c r="G51" s="5" t="s">
        <v>0</v>
      </c>
      <c r="H51" s="5"/>
    </row>
    <row r="52" spans="1:8" x14ac:dyDescent="0.25">
      <c r="A52" s="8" t="s">
        <v>16</v>
      </c>
      <c r="B52" s="8"/>
      <c r="C52" s="8"/>
      <c r="D52" s="8"/>
      <c r="E52" s="9">
        <f>SUBTOTAL(9, E50:E51)</f>
        <v>14850</v>
      </c>
      <c r="F52" s="9"/>
      <c r="G52" s="8"/>
      <c r="H52" s="8" t="s">
        <v>23</v>
      </c>
    </row>
    <row r="53" spans="1:8" x14ac:dyDescent="0.25">
      <c r="A53" s="5" t="s">
        <v>769</v>
      </c>
      <c r="B53" s="5" t="s">
        <v>770</v>
      </c>
      <c r="C53" s="5" t="s">
        <v>218</v>
      </c>
      <c r="D53" s="5" t="s">
        <v>771</v>
      </c>
      <c r="E53" s="6">
        <v>5850</v>
      </c>
      <c r="F53" s="7">
        <v>44606</v>
      </c>
      <c r="G53" s="5" t="s">
        <v>772</v>
      </c>
      <c r="H53" s="5"/>
    </row>
    <row r="54" spans="1:8" x14ac:dyDescent="0.25">
      <c r="A54" s="10" t="s">
        <v>769</v>
      </c>
      <c r="B54" s="10" t="s">
        <v>770</v>
      </c>
      <c r="C54" s="10" t="s">
        <v>218</v>
      </c>
      <c r="D54" s="10" t="s">
        <v>771</v>
      </c>
      <c r="E54" s="11">
        <v>2000</v>
      </c>
      <c r="F54" s="12">
        <v>44606</v>
      </c>
      <c r="G54" s="10" t="s">
        <v>0</v>
      </c>
      <c r="H54" s="10"/>
    </row>
    <row r="55" spans="1:8" x14ac:dyDescent="0.25">
      <c r="A55" s="5" t="s">
        <v>769</v>
      </c>
      <c r="B55" s="5" t="s">
        <v>770</v>
      </c>
      <c r="C55" s="5" t="s">
        <v>218</v>
      </c>
      <c r="D55" s="5" t="s">
        <v>771</v>
      </c>
      <c r="E55" s="6">
        <v>5850</v>
      </c>
      <c r="F55" s="7">
        <v>44606</v>
      </c>
      <c r="G55" s="5" t="s">
        <v>0</v>
      </c>
      <c r="H55" s="5"/>
    </row>
    <row r="56" spans="1:8" x14ac:dyDescent="0.25">
      <c r="A56" s="10" t="s">
        <v>769</v>
      </c>
      <c r="B56" s="10" t="s">
        <v>770</v>
      </c>
      <c r="C56" s="10" t="s">
        <v>218</v>
      </c>
      <c r="D56" s="10" t="s">
        <v>771</v>
      </c>
      <c r="E56" s="11">
        <v>2000</v>
      </c>
      <c r="F56" s="12">
        <v>44606</v>
      </c>
      <c r="G56" s="10" t="s">
        <v>0</v>
      </c>
      <c r="H56" s="10"/>
    </row>
    <row r="57" spans="1:8" x14ac:dyDescent="0.25">
      <c r="A57" s="8" t="s">
        <v>16</v>
      </c>
      <c r="B57" s="8"/>
      <c r="C57" s="8"/>
      <c r="D57" s="8"/>
      <c r="E57" s="9">
        <f>SUBTOTAL(9, E53:E56)</f>
        <v>15700</v>
      </c>
      <c r="F57" s="9"/>
      <c r="G57" s="8"/>
      <c r="H57" s="8" t="s">
        <v>23</v>
      </c>
    </row>
    <row r="58" spans="1:8" x14ac:dyDescent="0.25">
      <c r="A58" s="10" t="s">
        <v>736</v>
      </c>
      <c r="B58" s="10" t="s">
        <v>773</v>
      </c>
      <c r="C58" s="10" t="s">
        <v>81</v>
      </c>
      <c r="D58" s="10" t="s">
        <v>82</v>
      </c>
      <c r="E58" s="11">
        <v>17588</v>
      </c>
      <c r="F58" s="12">
        <v>44606</v>
      </c>
      <c r="G58" s="10" t="s">
        <v>774</v>
      </c>
      <c r="H58" s="10"/>
    </row>
    <row r="59" spans="1:8" x14ac:dyDescent="0.25">
      <c r="A59" s="8" t="s">
        <v>16</v>
      </c>
      <c r="B59" s="8"/>
      <c r="C59" s="8"/>
      <c r="D59" s="8"/>
      <c r="E59" s="9">
        <f>SUBTOTAL(9, E58:E58)</f>
        <v>17588</v>
      </c>
      <c r="F59" s="9"/>
      <c r="G59" s="8"/>
      <c r="H59" s="8" t="s">
        <v>23</v>
      </c>
    </row>
    <row r="60" spans="1:8" x14ac:dyDescent="0.25">
      <c r="A60" s="10" t="s">
        <v>775</v>
      </c>
      <c r="B60" s="10" t="s">
        <v>776</v>
      </c>
      <c r="C60" s="10" t="s">
        <v>777</v>
      </c>
      <c r="D60" s="10" t="s">
        <v>21</v>
      </c>
      <c r="E60" s="11">
        <v>9600</v>
      </c>
      <c r="F60" s="12">
        <v>44617</v>
      </c>
      <c r="G60" s="10" t="s">
        <v>778</v>
      </c>
      <c r="H60" s="10"/>
    </row>
    <row r="61" spans="1:8" x14ac:dyDescent="0.25">
      <c r="A61" s="5" t="s">
        <v>775</v>
      </c>
      <c r="B61" s="5" t="s">
        <v>776</v>
      </c>
      <c r="C61" s="5" t="s">
        <v>777</v>
      </c>
      <c r="D61" s="5" t="s">
        <v>21</v>
      </c>
      <c r="E61" s="6">
        <v>19290</v>
      </c>
      <c r="F61" s="7">
        <v>44617</v>
      </c>
      <c r="G61" s="5" t="s">
        <v>0</v>
      </c>
      <c r="H61" s="5"/>
    </row>
    <row r="62" spans="1:8" x14ac:dyDescent="0.25">
      <c r="A62" s="8" t="s">
        <v>16</v>
      </c>
      <c r="B62" s="8"/>
      <c r="C62" s="8"/>
      <c r="D62" s="8"/>
      <c r="E62" s="9">
        <f>SUBTOTAL(9, E60:E61)</f>
        <v>28890</v>
      </c>
      <c r="F62" s="9"/>
      <c r="G62" s="8"/>
      <c r="H62" s="8" t="s">
        <v>23</v>
      </c>
    </row>
    <row r="63" spans="1:8" x14ac:dyDescent="0.25">
      <c r="A63" s="5" t="s">
        <v>693</v>
      </c>
      <c r="B63" s="5" t="s">
        <v>779</v>
      </c>
      <c r="C63" s="5" t="s">
        <v>780</v>
      </c>
      <c r="D63" s="5" t="s">
        <v>781</v>
      </c>
      <c r="E63" s="6">
        <v>19352.3</v>
      </c>
      <c r="F63" s="7">
        <v>44593</v>
      </c>
      <c r="G63" s="5" t="s">
        <v>782</v>
      </c>
      <c r="H63" s="5"/>
    </row>
    <row r="64" spans="1:8" x14ac:dyDescent="0.25">
      <c r="A64" s="10" t="s">
        <v>693</v>
      </c>
      <c r="B64" s="10" t="s">
        <v>779</v>
      </c>
      <c r="C64" s="10" t="s">
        <v>780</v>
      </c>
      <c r="D64" s="10" t="s">
        <v>781</v>
      </c>
      <c r="E64" s="11">
        <v>19211.150000000001</v>
      </c>
      <c r="F64" s="12">
        <v>44593</v>
      </c>
      <c r="G64" s="10" t="s">
        <v>0</v>
      </c>
      <c r="H64" s="10"/>
    </row>
    <row r="65" spans="1:8" x14ac:dyDescent="0.25">
      <c r="A65" s="8" t="s">
        <v>16</v>
      </c>
      <c r="B65" s="8"/>
      <c r="C65" s="8"/>
      <c r="D65" s="8"/>
      <c r="E65" s="9">
        <f>SUBTOTAL(9, E63:E64)</f>
        <v>38563.449999999997</v>
      </c>
      <c r="F65" s="9"/>
      <c r="G65" s="8"/>
      <c r="H65" s="8" t="s">
        <v>168</v>
      </c>
    </row>
    <row r="66" spans="1:8" x14ac:dyDescent="0.25">
      <c r="A66" s="10" t="s">
        <v>783</v>
      </c>
      <c r="B66" s="10" t="s">
        <v>784</v>
      </c>
      <c r="C66" s="10" t="s">
        <v>95</v>
      </c>
      <c r="D66" s="10" t="s">
        <v>265</v>
      </c>
      <c r="E66" s="11">
        <v>23059.5</v>
      </c>
      <c r="F66" s="12">
        <v>44606</v>
      </c>
      <c r="G66" s="10" t="s">
        <v>785</v>
      </c>
      <c r="H66" s="10"/>
    </row>
    <row r="67" spans="1:8" x14ac:dyDescent="0.25">
      <c r="A67" s="8" t="s">
        <v>16</v>
      </c>
      <c r="B67" s="8"/>
      <c r="C67" s="8"/>
      <c r="D67" s="8"/>
      <c r="E67" s="9">
        <f>SUBTOTAL(9, E66:E66)</f>
        <v>23059.5</v>
      </c>
      <c r="F67" s="9"/>
      <c r="G67" s="8"/>
      <c r="H67" s="8" t="s">
        <v>168</v>
      </c>
    </row>
    <row r="68" spans="1:8" x14ac:dyDescent="0.25">
      <c r="A68" s="10" t="s">
        <v>680</v>
      </c>
      <c r="B68" s="10" t="s">
        <v>786</v>
      </c>
      <c r="C68" s="10" t="s">
        <v>50</v>
      </c>
      <c r="D68" s="10" t="s">
        <v>787</v>
      </c>
      <c r="E68" s="11">
        <v>6927.6</v>
      </c>
      <c r="F68" s="12">
        <v>44599</v>
      </c>
      <c r="G68" s="10" t="s">
        <v>788</v>
      </c>
      <c r="H68" s="10"/>
    </row>
    <row r="69" spans="1:8" x14ac:dyDescent="0.25">
      <c r="A69" s="5" t="s">
        <v>680</v>
      </c>
      <c r="B69" s="5" t="s">
        <v>786</v>
      </c>
      <c r="C69" s="5" t="s">
        <v>50</v>
      </c>
      <c r="D69" s="5" t="s">
        <v>787</v>
      </c>
      <c r="E69" s="6">
        <v>692.87</v>
      </c>
      <c r="F69" s="7">
        <v>44599</v>
      </c>
      <c r="G69" s="5" t="s">
        <v>0</v>
      </c>
      <c r="H69" s="5"/>
    </row>
    <row r="70" spans="1:8" x14ac:dyDescent="0.25">
      <c r="A70" s="10" t="s">
        <v>680</v>
      </c>
      <c r="B70" s="10" t="s">
        <v>786</v>
      </c>
      <c r="C70" s="10" t="s">
        <v>50</v>
      </c>
      <c r="D70" s="10" t="s">
        <v>787</v>
      </c>
      <c r="E70" s="11">
        <v>346.43</v>
      </c>
      <c r="F70" s="12">
        <v>44599</v>
      </c>
      <c r="G70" s="10" t="s">
        <v>0</v>
      </c>
      <c r="H70" s="10"/>
    </row>
    <row r="71" spans="1:8" x14ac:dyDescent="0.25">
      <c r="A71" s="5" t="s">
        <v>680</v>
      </c>
      <c r="B71" s="5" t="s">
        <v>786</v>
      </c>
      <c r="C71" s="5" t="s">
        <v>50</v>
      </c>
      <c r="D71" s="5" t="s">
        <v>787</v>
      </c>
      <c r="E71" s="6">
        <v>4618.01</v>
      </c>
      <c r="F71" s="7">
        <v>44599</v>
      </c>
      <c r="G71" s="5" t="s">
        <v>0</v>
      </c>
      <c r="H71" s="5"/>
    </row>
    <row r="72" spans="1:8" x14ac:dyDescent="0.25">
      <c r="A72" s="10" t="s">
        <v>680</v>
      </c>
      <c r="B72" s="10" t="s">
        <v>786</v>
      </c>
      <c r="C72" s="10" t="s">
        <v>50</v>
      </c>
      <c r="D72" s="10" t="s">
        <v>787</v>
      </c>
      <c r="E72" s="11">
        <v>3115.86</v>
      </c>
      <c r="F72" s="12">
        <v>44599</v>
      </c>
      <c r="G72" s="10" t="s">
        <v>0</v>
      </c>
      <c r="H72" s="10"/>
    </row>
    <row r="73" spans="1:8" x14ac:dyDescent="0.25">
      <c r="A73" s="5" t="s">
        <v>680</v>
      </c>
      <c r="B73" s="5" t="s">
        <v>786</v>
      </c>
      <c r="C73" s="5" t="s">
        <v>50</v>
      </c>
      <c r="D73" s="5" t="s">
        <v>787</v>
      </c>
      <c r="E73" s="6">
        <v>4618.01</v>
      </c>
      <c r="F73" s="7">
        <v>44599</v>
      </c>
      <c r="G73" s="5" t="s">
        <v>0</v>
      </c>
      <c r="H73" s="5"/>
    </row>
    <row r="74" spans="1:8" x14ac:dyDescent="0.25">
      <c r="A74" s="10" t="s">
        <v>680</v>
      </c>
      <c r="B74" s="10" t="s">
        <v>786</v>
      </c>
      <c r="C74" s="10" t="s">
        <v>50</v>
      </c>
      <c r="D74" s="10" t="s">
        <v>787</v>
      </c>
      <c r="E74" s="11">
        <v>8681.4</v>
      </c>
      <c r="F74" s="12">
        <v>44599</v>
      </c>
      <c r="G74" s="10" t="s">
        <v>0</v>
      </c>
      <c r="H74" s="10"/>
    </row>
    <row r="75" spans="1:8" x14ac:dyDescent="0.25">
      <c r="A75" s="8" t="s">
        <v>16</v>
      </c>
      <c r="B75" s="8"/>
      <c r="C75" s="8"/>
      <c r="D75" s="8"/>
      <c r="E75" s="9">
        <f>SUBTOTAL(9, E68:E74)</f>
        <v>29000.18</v>
      </c>
      <c r="F75" s="9"/>
      <c r="G75" s="8"/>
      <c r="H75" s="8" t="s">
        <v>23</v>
      </c>
    </row>
    <row r="76" spans="1:8" x14ac:dyDescent="0.25">
      <c r="A76" s="10" t="s">
        <v>789</v>
      </c>
      <c r="B76" s="10" t="s">
        <v>790</v>
      </c>
      <c r="C76" s="10" t="s">
        <v>100</v>
      </c>
      <c r="D76" s="10" t="s">
        <v>101</v>
      </c>
      <c r="E76" s="11">
        <v>30017.21</v>
      </c>
      <c r="F76" s="12">
        <v>44599</v>
      </c>
      <c r="G76" s="10" t="s">
        <v>791</v>
      </c>
      <c r="H76" s="10"/>
    </row>
    <row r="77" spans="1:8" x14ac:dyDescent="0.25">
      <c r="A77" s="8" t="s">
        <v>16</v>
      </c>
      <c r="B77" s="8"/>
      <c r="C77" s="8"/>
      <c r="D77" s="8"/>
      <c r="E77" s="9">
        <f>SUBTOTAL(9, E76:E76)</f>
        <v>30017.21</v>
      </c>
      <c r="F77" s="9"/>
      <c r="G77" s="8"/>
      <c r="H77" s="8" t="s">
        <v>168</v>
      </c>
    </row>
    <row r="78" spans="1:8" x14ac:dyDescent="0.25">
      <c r="A78" s="10" t="s">
        <v>792</v>
      </c>
      <c r="B78" s="10" t="s">
        <v>793</v>
      </c>
      <c r="C78" s="10" t="s">
        <v>396</v>
      </c>
      <c r="D78" s="10" t="s">
        <v>397</v>
      </c>
      <c r="E78" s="11">
        <v>990.45</v>
      </c>
      <c r="F78" s="12">
        <v>44606</v>
      </c>
      <c r="G78" s="10" t="s">
        <v>794</v>
      </c>
      <c r="H78" s="10"/>
    </row>
    <row r="79" spans="1:8" x14ac:dyDescent="0.25">
      <c r="A79" s="5" t="s">
        <v>792</v>
      </c>
      <c r="B79" s="5" t="s">
        <v>793</v>
      </c>
      <c r="C79" s="5" t="s">
        <v>396</v>
      </c>
      <c r="D79" s="5" t="s">
        <v>397</v>
      </c>
      <c r="E79" s="6">
        <v>990.45</v>
      </c>
      <c r="F79" s="7">
        <v>44606</v>
      </c>
      <c r="G79" s="5" t="s">
        <v>0</v>
      </c>
      <c r="H79" s="5"/>
    </row>
    <row r="80" spans="1:8" x14ac:dyDescent="0.25">
      <c r="A80" s="10" t="s">
        <v>792</v>
      </c>
      <c r="B80" s="10" t="s">
        <v>793</v>
      </c>
      <c r="C80" s="10" t="s">
        <v>396</v>
      </c>
      <c r="D80" s="10" t="s">
        <v>397</v>
      </c>
      <c r="E80" s="11">
        <v>990.45</v>
      </c>
      <c r="F80" s="12">
        <v>44606</v>
      </c>
      <c r="G80" s="10" t="s">
        <v>0</v>
      </c>
      <c r="H80" s="10"/>
    </row>
    <row r="81" spans="1:8" x14ac:dyDescent="0.25">
      <c r="A81" s="5" t="s">
        <v>792</v>
      </c>
      <c r="B81" s="5" t="s">
        <v>793</v>
      </c>
      <c r="C81" s="5" t="s">
        <v>396</v>
      </c>
      <c r="D81" s="5" t="s">
        <v>397</v>
      </c>
      <c r="E81" s="6">
        <v>990.45</v>
      </c>
      <c r="F81" s="7">
        <v>44606</v>
      </c>
      <c r="G81" s="5" t="s">
        <v>0</v>
      </c>
      <c r="H81" s="5"/>
    </row>
    <row r="82" spans="1:8" x14ac:dyDescent="0.25">
      <c r="A82" s="10" t="s">
        <v>792</v>
      </c>
      <c r="B82" s="10" t="s">
        <v>793</v>
      </c>
      <c r="C82" s="10" t="s">
        <v>396</v>
      </c>
      <c r="D82" s="10" t="s">
        <v>397</v>
      </c>
      <c r="E82" s="11">
        <v>7923.6</v>
      </c>
      <c r="F82" s="12">
        <v>44606</v>
      </c>
      <c r="G82" s="10" t="s">
        <v>0</v>
      </c>
      <c r="H82" s="10"/>
    </row>
    <row r="83" spans="1:8" x14ac:dyDescent="0.25">
      <c r="A83" s="5" t="s">
        <v>792</v>
      </c>
      <c r="B83" s="5" t="s">
        <v>793</v>
      </c>
      <c r="C83" s="5" t="s">
        <v>396</v>
      </c>
      <c r="D83" s="5" t="s">
        <v>397</v>
      </c>
      <c r="E83" s="6">
        <v>990.45</v>
      </c>
      <c r="F83" s="7">
        <v>44606</v>
      </c>
      <c r="G83" s="5" t="s">
        <v>0</v>
      </c>
      <c r="H83" s="5"/>
    </row>
    <row r="84" spans="1:8" x14ac:dyDescent="0.25">
      <c r="A84" s="10" t="s">
        <v>792</v>
      </c>
      <c r="B84" s="10" t="s">
        <v>793</v>
      </c>
      <c r="C84" s="10" t="s">
        <v>396</v>
      </c>
      <c r="D84" s="10" t="s">
        <v>397</v>
      </c>
      <c r="E84" s="11">
        <v>990.45</v>
      </c>
      <c r="F84" s="12">
        <v>44606</v>
      </c>
      <c r="G84" s="10" t="s">
        <v>0</v>
      </c>
      <c r="H84" s="10"/>
    </row>
    <row r="85" spans="1:8" x14ac:dyDescent="0.25">
      <c r="A85" s="5" t="s">
        <v>792</v>
      </c>
      <c r="B85" s="5" t="s">
        <v>793</v>
      </c>
      <c r="C85" s="5" t="s">
        <v>396</v>
      </c>
      <c r="D85" s="5" t="s">
        <v>397</v>
      </c>
      <c r="E85" s="6">
        <v>990.45</v>
      </c>
      <c r="F85" s="7">
        <v>44606</v>
      </c>
      <c r="G85" s="5" t="s">
        <v>0</v>
      </c>
      <c r="H85" s="5"/>
    </row>
    <row r="86" spans="1:8" x14ac:dyDescent="0.25">
      <c r="A86" s="10" t="s">
        <v>792</v>
      </c>
      <c r="B86" s="10" t="s">
        <v>793</v>
      </c>
      <c r="C86" s="10" t="s">
        <v>396</v>
      </c>
      <c r="D86" s="10" t="s">
        <v>397</v>
      </c>
      <c r="E86" s="11">
        <v>990.45</v>
      </c>
      <c r="F86" s="12">
        <v>44606</v>
      </c>
      <c r="G86" s="10" t="s">
        <v>0</v>
      </c>
      <c r="H86" s="10"/>
    </row>
    <row r="87" spans="1:8" x14ac:dyDescent="0.25">
      <c r="A87" s="5" t="s">
        <v>792</v>
      </c>
      <c r="B87" s="5" t="s">
        <v>793</v>
      </c>
      <c r="C87" s="5" t="s">
        <v>396</v>
      </c>
      <c r="D87" s="5" t="s">
        <v>397</v>
      </c>
      <c r="E87" s="6">
        <v>7923.6</v>
      </c>
      <c r="F87" s="7">
        <v>44606</v>
      </c>
      <c r="G87" s="5" t="s">
        <v>0</v>
      </c>
      <c r="H87" s="5"/>
    </row>
    <row r="88" spans="1:8" x14ac:dyDescent="0.25">
      <c r="A88" s="10" t="s">
        <v>792</v>
      </c>
      <c r="B88" s="10" t="s">
        <v>793</v>
      </c>
      <c r="C88" s="10" t="s">
        <v>396</v>
      </c>
      <c r="D88" s="10" t="s">
        <v>397</v>
      </c>
      <c r="E88" s="11">
        <v>990.45</v>
      </c>
      <c r="F88" s="12">
        <v>44606</v>
      </c>
      <c r="G88" s="10" t="s">
        <v>0</v>
      </c>
      <c r="H88" s="10"/>
    </row>
    <row r="89" spans="1:8" x14ac:dyDescent="0.25">
      <c r="A89" s="5" t="s">
        <v>792</v>
      </c>
      <c r="B89" s="5" t="s">
        <v>793</v>
      </c>
      <c r="C89" s="5" t="s">
        <v>396</v>
      </c>
      <c r="D89" s="5" t="s">
        <v>397</v>
      </c>
      <c r="E89" s="6">
        <v>990.45</v>
      </c>
      <c r="F89" s="7">
        <v>44606</v>
      </c>
      <c r="G89" s="5" t="s">
        <v>0</v>
      </c>
      <c r="H89" s="5"/>
    </row>
    <row r="90" spans="1:8" x14ac:dyDescent="0.25">
      <c r="A90" s="10" t="s">
        <v>792</v>
      </c>
      <c r="B90" s="10" t="s">
        <v>793</v>
      </c>
      <c r="C90" s="10" t="s">
        <v>396</v>
      </c>
      <c r="D90" s="10" t="s">
        <v>397</v>
      </c>
      <c r="E90" s="11">
        <v>990.45</v>
      </c>
      <c r="F90" s="12">
        <v>44606</v>
      </c>
      <c r="G90" s="10" t="s">
        <v>0</v>
      </c>
      <c r="H90" s="10"/>
    </row>
    <row r="91" spans="1:8" x14ac:dyDescent="0.25">
      <c r="A91" s="5" t="s">
        <v>792</v>
      </c>
      <c r="B91" s="5" t="s">
        <v>793</v>
      </c>
      <c r="C91" s="5" t="s">
        <v>396</v>
      </c>
      <c r="D91" s="5" t="s">
        <v>397</v>
      </c>
      <c r="E91" s="6">
        <v>990.45</v>
      </c>
      <c r="F91" s="7">
        <v>44606</v>
      </c>
      <c r="G91" s="5" t="s">
        <v>0</v>
      </c>
      <c r="H91" s="5"/>
    </row>
    <row r="92" spans="1:8" x14ac:dyDescent="0.25">
      <c r="A92" s="10" t="s">
        <v>792</v>
      </c>
      <c r="B92" s="10" t="s">
        <v>793</v>
      </c>
      <c r="C92" s="10" t="s">
        <v>396</v>
      </c>
      <c r="D92" s="10" t="s">
        <v>397</v>
      </c>
      <c r="E92" s="11">
        <v>7923.6</v>
      </c>
      <c r="F92" s="12">
        <v>44606</v>
      </c>
      <c r="G92" s="10" t="s">
        <v>0</v>
      </c>
      <c r="H92" s="10"/>
    </row>
    <row r="93" spans="1:8" x14ac:dyDescent="0.25">
      <c r="A93" s="8" t="s">
        <v>16</v>
      </c>
      <c r="B93" s="8"/>
      <c r="C93" s="8"/>
      <c r="D93" s="8"/>
      <c r="E93" s="9">
        <f>SUBTOTAL(9, E78:E92)</f>
        <v>35656.200000000004</v>
      </c>
      <c r="F93" s="9"/>
      <c r="G93" s="8"/>
      <c r="H93" s="8" t="s">
        <v>168</v>
      </c>
    </row>
    <row r="94" spans="1:8" x14ac:dyDescent="0.25">
      <c r="A94" s="10" t="s">
        <v>795</v>
      </c>
      <c r="B94" s="10" t="s">
        <v>796</v>
      </c>
      <c r="C94" s="10" t="s">
        <v>50</v>
      </c>
      <c r="D94" s="10" t="s">
        <v>797</v>
      </c>
      <c r="E94" s="11">
        <v>39235.11</v>
      </c>
      <c r="F94" s="12">
        <v>44606</v>
      </c>
      <c r="G94" s="10" t="s">
        <v>798</v>
      </c>
      <c r="H94" s="10"/>
    </row>
    <row r="95" spans="1:8" x14ac:dyDescent="0.25">
      <c r="A95" s="5" t="s">
        <v>795</v>
      </c>
      <c r="B95" s="5" t="s">
        <v>796</v>
      </c>
      <c r="C95" s="5" t="s">
        <v>50</v>
      </c>
      <c r="D95" s="5" t="s">
        <v>797</v>
      </c>
      <c r="E95" s="6">
        <v>3702</v>
      </c>
      <c r="F95" s="7">
        <v>44606</v>
      </c>
      <c r="G95" s="5" t="s">
        <v>0</v>
      </c>
      <c r="H95" s="5"/>
    </row>
    <row r="96" spans="1:8" x14ac:dyDescent="0.25">
      <c r="A96" s="10" t="s">
        <v>795</v>
      </c>
      <c r="B96" s="10" t="s">
        <v>796</v>
      </c>
      <c r="C96" s="10" t="s">
        <v>50</v>
      </c>
      <c r="D96" s="10" t="s">
        <v>797</v>
      </c>
      <c r="E96" s="11">
        <v>2000</v>
      </c>
      <c r="F96" s="12">
        <v>44606</v>
      </c>
      <c r="G96" s="10" t="s">
        <v>0</v>
      </c>
      <c r="H96" s="10"/>
    </row>
    <row r="97" spans="1:8" x14ac:dyDescent="0.25">
      <c r="A97" s="8" t="s">
        <v>16</v>
      </c>
      <c r="B97" s="8"/>
      <c r="C97" s="8"/>
      <c r="D97" s="8"/>
      <c r="E97" s="9">
        <f>SUBTOTAL(9, E94:E96)</f>
        <v>44937.11</v>
      </c>
      <c r="F97" s="9"/>
      <c r="G97" s="8"/>
      <c r="H97" s="8" t="s">
        <v>23</v>
      </c>
    </row>
    <row r="98" spans="1:8" x14ac:dyDescent="0.25">
      <c r="A98" s="10" t="s">
        <v>748</v>
      </c>
      <c r="B98" s="10" t="s">
        <v>799</v>
      </c>
      <c r="C98" s="10" t="s">
        <v>668</v>
      </c>
      <c r="D98" s="10" t="s">
        <v>669</v>
      </c>
      <c r="E98" s="11">
        <v>50000</v>
      </c>
      <c r="F98" s="12">
        <v>44606</v>
      </c>
      <c r="G98" s="10" t="s">
        <v>800</v>
      </c>
      <c r="H98" s="10"/>
    </row>
    <row r="99" spans="1:8" x14ac:dyDescent="0.25">
      <c r="A99" s="8" t="s">
        <v>16</v>
      </c>
      <c r="B99" s="8"/>
      <c r="C99" s="8"/>
      <c r="D99" s="8"/>
      <c r="E99" s="9">
        <f>SUBTOTAL(9, E98:E98)</f>
        <v>50000</v>
      </c>
      <c r="F99" s="9"/>
      <c r="G99" s="8"/>
      <c r="H99" s="8" t="s">
        <v>23</v>
      </c>
    </row>
    <row r="100" spans="1:8" x14ac:dyDescent="0.25">
      <c r="A100" s="10" t="s">
        <v>683</v>
      </c>
      <c r="B100" s="10" t="s">
        <v>801</v>
      </c>
      <c r="C100" s="10" t="s">
        <v>50</v>
      </c>
      <c r="D100" s="10" t="s">
        <v>362</v>
      </c>
      <c r="E100" s="11">
        <v>54598.2</v>
      </c>
      <c r="F100" s="12">
        <v>44606</v>
      </c>
      <c r="G100" s="10" t="s">
        <v>802</v>
      </c>
      <c r="H100" s="10"/>
    </row>
    <row r="101" spans="1:8" x14ac:dyDescent="0.25">
      <c r="A101" s="8" t="s">
        <v>16</v>
      </c>
      <c r="B101" s="8"/>
      <c r="C101" s="8"/>
      <c r="D101" s="8"/>
      <c r="E101" s="9">
        <f>SUBTOTAL(9, E100:E100)</f>
        <v>54598.2</v>
      </c>
      <c r="F101" s="9"/>
      <c r="G101" s="8"/>
      <c r="H101" s="8" t="s">
        <v>23</v>
      </c>
    </row>
    <row r="102" spans="1:8" x14ac:dyDescent="0.25">
      <c r="A102" s="10" t="s">
        <v>683</v>
      </c>
      <c r="B102" s="10" t="s">
        <v>803</v>
      </c>
      <c r="C102" s="10" t="s">
        <v>50</v>
      </c>
      <c r="D102" s="10" t="s">
        <v>362</v>
      </c>
      <c r="E102" s="11">
        <v>90522.240000000005</v>
      </c>
      <c r="F102" s="12">
        <v>44606</v>
      </c>
      <c r="G102" s="10" t="s">
        <v>804</v>
      </c>
      <c r="H102" s="10"/>
    </row>
    <row r="103" spans="1:8" x14ac:dyDescent="0.25">
      <c r="A103" s="8" t="s">
        <v>16</v>
      </c>
      <c r="B103" s="8"/>
      <c r="C103" s="8"/>
      <c r="D103" s="8"/>
      <c r="E103" s="9">
        <f>SUBTOTAL(9, E102:E102)</f>
        <v>90522.240000000005</v>
      </c>
      <c r="F103" s="9"/>
      <c r="G103" s="8"/>
      <c r="H103" s="8" t="s">
        <v>23</v>
      </c>
    </row>
    <row r="104" spans="1:8" x14ac:dyDescent="0.25">
      <c r="A104" s="8" t="s">
        <v>126</v>
      </c>
      <c r="B104" s="8"/>
      <c r="C104" s="8"/>
      <c r="D104" s="8"/>
      <c r="E104" s="9">
        <f>SUBTOTAL(9, E7:E103)</f>
        <v>548821.57000000007</v>
      </c>
      <c r="F104" s="9"/>
      <c r="G104" s="8"/>
      <c r="H104" s="8"/>
    </row>
    <row r="321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4E7C-B17A-4FC3-ACE4-BDB49E6A6667}">
  <dimension ref="A1:H321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6" style="1" bestFit="1" customWidth="1"/>
    <col min="4" max="4" width="37.7109375" style="1" bestFit="1" customWidth="1"/>
    <col min="5" max="5" width="10.14062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805</v>
      </c>
      <c r="B7" s="5" t="s">
        <v>806</v>
      </c>
      <c r="C7" s="5" t="s">
        <v>129</v>
      </c>
      <c r="D7" s="5" t="s">
        <v>130</v>
      </c>
      <c r="E7" s="6">
        <v>860.42</v>
      </c>
      <c r="F7" s="7">
        <v>44645</v>
      </c>
      <c r="G7" s="5" t="s">
        <v>807</v>
      </c>
      <c r="H7" s="5"/>
    </row>
    <row r="8" spans="1:8" x14ac:dyDescent="0.25">
      <c r="A8" s="10" t="s">
        <v>805</v>
      </c>
      <c r="B8" s="10" t="s">
        <v>806</v>
      </c>
      <c r="C8" s="10" t="s">
        <v>129</v>
      </c>
      <c r="D8" s="10" t="s">
        <v>130</v>
      </c>
      <c r="E8" s="11">
        <v>226.24</v>
      </c>
      <c r="F8" s="12">
        <v>44645</v>
      </c>
      <c r="G8" s="10" t="s">
        <v>0</v>
      </c>
      <c r="H8" s="10"/>
    </row>
    <row r="9" spans="1:8" x14ac:dyDescent="0.25">
      <c r="A9" s="5" t="s">
        <v>805</v>
      </c>
      <c r="B9" s="5" t="s">
        <v>806</v>
      </c>
      <c r="C9" s="5" t="s">
        <v>129</v>
      </c>
      <c r="D9" s="5" t="s">
        <v>130</v>
      </c>
      <c r="E9" s="6">
        <v>386.37</v>
      </c>
      <c r="F9" s="7">
        <v>44645</v>
      </c>
      <c r="G9" s="5" t="s">
        <v>0</v>
      </c>
      <c r="H9" s="5"/>
    </row>
    <row r="10" spans="1:8" x14ac:dyDescent="0.25">
      <c r="A10" s="10" t="s">
        <v>805</v>
      </c>
      <c r="B10" s="10" t="s">
        <v>806</v>
      </c>
      <c r="C10" s="10" t="s">
        <v>129</v>
      </c>
      <c r="D10" s="10" t="s">
        <v>130</v>
      </c>
      <c r="E10" s="11">
        <v>387.8</v>
      </c>
      <c r="F10" s="12">
        <v>44645</v>
      </c>
      <c r="G10" s="10" t="s">
        <v>0</v>
      </c>
      <c r="H10" s="10"/>
    </row>
    <row r="11" spans="1:8" x14ac:dyDescent="0.25">
      <c r="A11" s="5" t="s">
        <v>805</v>
      </c>
      <c r="B11" s="5" t="s">
        <v>806</v>
      </c>
      <c r="C11" s="5" t="s">
        <v>129</v>
      </c>
      <c r="D11" s="5" t="s">
        <v>130</v>
      </c>
      <c r="E11" s="6">
        <v>490.34</v>
      </c>
      <c r="F11" s="7">
        <v>44645</v>
      </c>
      <c r="G11" s="5" t="s">
        <v>0</v>
      </c>
      <c r="H11" s="5"/>
    </row>
    <row r="12" spans="1:8" x14ac:dyDescent="0.25">
      <c r="A12" s="10" t="s">
        <v>805</v>
      </c>
      <c r="B12" s="10" t="s">
        <v>806</v>
      </c>
      <c r="C12" s="10" t="s">
        <v>129</v>
      </c>
      <c r="D12" s="10" t="s">
        <v>130</v>
      </c>
      <c r="E12" s="11">
        <v>258.31</v>
      </c>
      <c r="F12" s="12">
        <v>44645</v>
      </c>
      <c r="G12" s="10" t="s">
        <v>0</v>
      </c>
      <c r="H12" s="10"/>
    </row>
    <row r="13" spans="1:8" x14ac:dyDescent="0.25">
      <c r="A13" s="5" t="s">
        <v>805</v>
      </c>
      <c r="B13" s="5" t="s">
        <v>806</v>
      </c>
      <c r="C13" s="5" t="s">
        <v>129</v>
      </c>
      <c r="D13" s="5" t="s">
        <v>130</v>
      </c>
      <c r="E13" s="6">
        <v>377.75</v>
      </c>
      <c r="F13" s="7">
        <v>44645</v>
      </c>
      <c r="G13" s="5" t="s">
        <v>0</v>
      </c>
      <c r="H13" s="5"/>
    </row>
    <row r="14" spans="1:8" x14ac:dyDescent="0.25">
      <c r="A14" s="10" t="s">
        <v>805</v>
      </c>
      <c r="B14" s="10" t="s">
        <v>806</v>
      </c>
      <c r="C14" s="10" t="s">
        <v>129</v>
      </c>
      <c r="D14" s="10" t="s">
        <v>130</v>
      </c>
      <c r="E14" s="11">
        <v>85.21</v>
      </c>
      <c r="F14" s="12">
        <v>44645</v>
      </c>
      <c r="G14" s="10" t="s">
        <v>0</v>
      </c>
      <c r="H14" s="10"/>
    </row>
    <row r="15" spans="1:8" x14ac:dyDescent="0.25">
      <c r="A15" s="5" t="s">
        <v>805</v>
      </c>
      <c r="B15" s="5" t="s">
        <v>806</v>
      </c>
      <c r="C15" s="5" t="s">
        <v>129</v>
      </c>
      <c r="D15" s="5" t="s">
        <v>130</v>
      </c>
      <c r="E15" s="6">
        <v>363.84</v>
      </c>
      <c r="F15" s="7">
        <v>44645</v>
      </c>
      <c r="G15" s="5" t="s">
        <v>0</v>
      </c>
      <c r="H15" s="5"/>
    </row>
    <row r="16" spans="1:8" x14ac:dyDescent="0.25">
      <c r="A16" s="10" t="s">
        <v>805</v>
      </c>
      <c r="B16" s="10" t="s">
        <v>806</v>
      </c>
      <c r="C16" s="10" t="s">
        <v>129</v>
      </c>
      <c r="D16" s="10" t="s">
        <v>130</v>
      </c>
      <c r="E16" s="11">
        <v>770.11</v>
      </c>
      <c r="F16" s="12">
        <v>44645</v>
      </c>
      <c r="G16" s="10" t="s">
        <v>0</v>
      </c>
      <c r="H16" s="10"/>
    </row>
    <row r="17" spans="1:8" x14ac:dyDescent="0.25">
      <c r="A17" s="5" t="s">
        <v>805</v>
      </c>
      <c r="B17" s="5" t="s">
        <v>806</v>
      </c>
      <c r="C17" s="5" t="s">
        <v>129</v>
      </c>
      <c r="D17" s="5" t="s">
        <v>130</v>
      </c>
      <c r="E17" s="6">
        <v>388.89</v>
      </c>
      <c r="F17" s="7">
        <v>44645</v>
      </c>
      <c r="G17" s="5" t="s">
        <v>0</v>
      </c>
      <c r="H17" s="5"/>
    </row>
    <row r="18" spans="1:8" x14ac:dyDescent="0.25">
      <c r="A18" s="10" t="s">
        <v>805</v>
      </c>
      <c r="B18" s="10" t="s">
        <v>806</v>
      </c>
      <c r="C18" s="10" t="s">
        <v>129</v>
      </c>
      <c r="D18" s="10" t="s">
        <v>130</v>
      </c>
      <c r="E18" s="11">
        <v>239.25</v>
      </c>
      <c r="F18" s="12">
        <v>44645</v>
      </c>
      <c r="G18" s="10" t="s">
        <v>0</v>
      </c>
      <c r="H18" s="10"/>
    </row>
    <row r="19" spans="1:8" x14ac:dyDescent="0.25">
      <c r="A19" s="5" t="s">
        <v>805</v>
      </c>
      <c r="B19" s="5" t="s">
        <v>806</v>
      </c>
      <c r="C19" s="5" t="s">
        <v>129</v>
      </c>
      <c r="D19" s="5" t="s">
        <v>130</v>
      </c>
      <c r="E19" s="6">
        <v>542.24</v>
      </c>
      <c r="F19" s="7">
        <v>44645</v>
      </c>
      <c r="G19" s="5" t="s">
        <v>0</v>
      </c>
      <c r="H19" s="5"/>
    </row>
    <row r="20" spans="1:8" x14ac:dyDescent="0.25">
      <c r="A20" s="10" t="s">
        <v>805</v>
      </c>
      <c r="B20" s="10" t="s">
        <v>806</v>
      </c>
      <c r="C20" s="10" t="s">
        <v>129</v>
      </c>
      <c r="D20" s="10" t="s">
        <v>130</v>
      </c>
      <c r="E20" s="11">
        <v>159.62</v>
      </c>
      <c r="F20" s="12">
        <v>44645</v>
      </c>
      <c r="G20" s="10" t="s">
        <v>0</v>
      </c>
      <c r="H20" s="10"/>
    </row>
    <row r="21" spans="1:8" x14ac:dyDescent="0.25">
      <c r="A21" s="5" t="s">
        <v>805</v>
      </c>
      <c r="B21" s="5" t="s">
        <v>806</v>
      </c>
      <c r="C21" s="5" t="s">
        <v>129</v>
      </c>
      <c r="D21" s="5" t="s">
        <v>130</v>
      </c>
      <c r="E21" s="6">
        <v>123.5</v>
      </c>
      <c r="F21" s="7">
        <v>44645</v>
      </c>
      <c r="G21" s="5" t="s">
        <v>0</v>
      </c>
      <c r="H21" s="5"/>
    </row>
    <row r="22" spans="1:8" x14ac:dyDescent="0.25">
      <c r="A22" s="10" t="s">
        <v>805</v>
      </c>
      <c r="B22" s="10" t="s">
        <v>806</v>
      </c>
      <c r="C22" s="10" t="s">
        <v>129</v>
      </c>
      <c r="D22" s="10" t="s">
        <v>130</v>
      </c>
      <c r="E22" s="11">
        <v>116.77</v>
      </c>
      <c r="F22" s="12">
        <v>44645</v>
      </c>
      <c r="G22" s="10" t="s">
        <v>0</v>
      </c>
      <c r="H22" s="10"/>
    </row>
    <row r="23" spans="1:8" x14ac:dyDescent="0.25">
      <c r="A23" s="5" t="s">
        <v>805</v>
      </c>
      <c r="B23" s="5" t="s">
        <v>806</v>
      </c>
      <c r="C23" s="5" t="s">
        <v>132</v>
      </c>
      <c r="D23" s="5" t="s">
        <v>130</v>
      </c>
      <c r="E23" s="6">
        <v>124.1</v>
      </c>
      <c r="F23" s="7">
        <v>44645</v>
      </c>
      <c r="G23" s="5" t="s">
        <v>0</v>
      </c>
      <c r="H23" s="5"/>
    </row>
    <row r="24" spans="1:8" x14ac:dyDescent="0.25">
      <c r="A24" s="8" t="s">
        <v>16</v>
      </c>
      <c r="B24" s="8"/>
      <c r="C24" s="8"/>
      <c r="D24" s="8"/>
      <c r="E24" s="9">
        <f>SUBTOTAL(9, E7:E23)</f>
        <v>5900.76</v>
      </c>
      <c r="F24" s="9"/>
      <c r="G24" s="8"/>
      <c r="H24" s="13" t="s">
        <v>23</v>
      </c>
    </row>
    <row r="25" spans="1:8" x14ac:dyDescent="0.25">
      <c r="A25" s="5" t="s">
        <v>808</v>
      </c>
      <c r="B25" s="5" t="s">
        <v>809</v>
      </c>
      <c r="C25" s="5" t="s">
        <v>46</v>
      </c>
      <c r="D25" s="5" t="s">
        <v>434</v>
      </c>
      <c r="E25" s="6">
        <v>5916.81</v>
      </c>
      <c r="F25" s="7">
        <v>44634</v>
      </c>
      <c r="G25" s="5" t="s">
        <v>810</v>
      </c>
      <c r="H25" s="5"/>
    </row>
    <row r="26" spans="1:8" x14ac:dyDescent="0.25">
      <c r="A26" s="8" t="s">
        <v>16</v>
      </c>
      <c r="B26" s="8"/>
      <c r="C26" s="8"/>
      <c r="D26" s="8"/>
      <c r="E26" s="9">
        <f>SUBTOTAL(9, E25:E25)</f>
        <v>5916.81</v>
      </c>
      <c r="F26" s="9"/>
      <c r="G26" s="8"/>
      <c r="H26" s="13" t="s">
        <v>23</v>
      </c>
    </row>
    <row r="27" spans="1:8" x14ac:dyDescent="0.25">
      <c r="A27" s="5" t="s">
        <v>811</v>
      </c>
      <c r="B27" s="5" t="s">
        <v>812</v>
      </c>
      <c r="C27" s="5" t="s">
        <v>813</v>
      </c>
      <c r="D27" s="5" t="s">
        <v>499</v>
      </c>
      <c r="E27" s="6">
        <v>3923.48</v>
      </c>
      <c r="F27" s="7">
        <v>44641</v>
      </c>
      <c r="G27" s="5" t="s">
        <v>814</v>
      </c>
      <c r="H27" s="5"/>
    </row>
    <row r="28" spans="1:8" x14ac:dyDescent="0.25">
      <c r="A28" s="10" t="s">
        <v>811</v>
      </c>
      <c r="B28" s="10" t="s">
        <v>812</v>
      </c>
      <c r="C28" s="10" t="s">
        <v>813</v>
      </c>
      <c r="D28" s="10" t="s">
        <v>499</v>
      </c>
      <c r="E28" s="11">
        <v>997</v>
      </c>
      <c r="F28" s="12">
        <v>44641</v>
      </c>
      <c r="G28" s="10" t="s">
        <v>0</v>
      </c>
      <c r="H28" s="10"/>
    </row>
    <row r="29" spans="1:8" x14ac:dyDescent="0.25">
      <c r="A29" s="5" t="s">
        <v>811</v>
      </c>
      <c r="B29" s="5" t="s">
        <v>812</v>
      </c>
      <c r="C29" s="5" t="s">
        <v>813</v>
      </c>
      <c r="D29" s="5" t="s">
        <v>499</v>
      </c>
      <c r="E29" s="6">
        <v>1008</v>
      </c>
      <c r="F29" s="7">
        <v>44641</v>
      </c>
      <c r="G29" s="5" t="s">
        <v>0</v>
      </c>
      <c r="H29" s="5"/>
    </row>
    <row r="30" spans="1:8" x14ac:dyDescent="0.25">
      <c r="A30" s="8" t="s">
        <v>16</v>
      </c>
      <c r="B30" s="8"/>
      <c r="C30" s="8"/>
      <c r="D30" s="8"/>
      <c r="E30" s="9">
        <f>SUBTOTAL(9, E27:E29)</f>
        <v>5928.48</v>
      </c>
      <c r="F30" s="9"/>
      <c r="G30" s="8"/>
      <c r="H30" s="13" t="s">
        <v>23</v>
      </c>
    </row>
    <row r="31" spans="1:8" x14ac:dyDescent="0.25">
      <c r="A31" s="5" t="s">
        <v>815</v>
      </c>
      <c r="B31" s="5" t="s">
        <v>816</v>
      </c>
      <c r="C31" s="5" t="s">
        <v>817</v>
      </c>
      <c r="D31" s="5" t="s">
        <v>818</v>
      </c>
      <c r="E31" s="6">
        <v>5968.92</v>
      </c>
      <c r="F31" s="7">
        <v>44627</v>
      </c>
      <c r="G31" s="5" t="s">
        <v>819</v>
      </c>
      <c r="H31" s="5"/>
    </row>
    <row r="32" spans="1:8" x14ac:dyDescent="0.25">
      <c r="A32" s="8" t="s">
        <v>16</v>
      </c>
      <c r="B32" s="8"/>
      <c r="C32" s="8"/>
      <c r="D32" s="8"/>
      <c r="E32" s="9">
        <f>SUBTOTAL(9, E31:E31)</f>
        <v>5968.92</v>
      </c>
      <c r="F32" s="9"/>
      <c r="G32" s="8"/>
      <c r="H32" s="13" t="s">
        <v>23</v>
      </c>
    </row>
    <row r="33" spans="1:8" x14ac:dyDescent="0.25">
      <c r="A33" s="5" t="s">
        <v>820</v>
      </c>
      <c r="B33" s="5" t="s">
        <v>821</v>
      </c>
      <c r="C33" s="5" t="s">
        <v>145</v>
      </c>
      <c r="D33" s="5" t="s">
        <v>146</v>
      </c>
      <c r="E33" s="6">
        <v>389.84</v>
      </c>
      <c r="F33" s="7">
        <v>44645</v>
      </c>
      <c r="G33" s="5" t="s">
        <v>822</v>
      </c>
      <c r="H33" s="5"/>
    </row>
    <row r="34" spans="1:8" x14ac:dyDescent="0.25">
      <c r="A34" s="10" t="s">
        <v>820</v>
      </c>
      <c r="B34" s="10" t="s">
        <v>821</v>
      </c>
      <c r="C34" s="10" t="s">
        <v>145</v>
      </c>
      <c r="D34" s="10" t="s">
        <v>146</v>
      </c>
      <c r="E34" s="11">
        <v>641.36</v>
      </c>
      <c r="F34" s="12">
        <v>44645</v>
      </c>
      <c r="G34" s="10" t="s">
        <v>0</v>
      </c>
      <c r="H34" s="10"/>
    </row>
    <row r="35" spans="1:8" x14ac:dyDescent="0.25">
      <c r="A35" s="5" t="s">
        <v>820</v>
      </c>
      <c r="B35" s="5" t="s">
        <v>821</v>
      </c>
      <c r="C35" s="5" t="s">
        <v>145</v>
      </c>
      <c r="D35" s="5" t="s">
        <v>146</v>
      </c>
      <c r="E35" s="6">
        <v>116.01</v>
      </c>
      <c r="F35" s="7">
        <v>44645</v>
      </c>
      <c r="G35" s="5" t="s">
        <v>0</v>
      </c>
      <c r="H35" s="5"/>
    </row>
    <row r="36" spans="1:8" x14ac:dyDescent="0.25">
      <c r="A36" s="10" t="s">
        <v>820</v>
      </c>
      <c r="B36" s="10" t="s">
        <v>821</v>
      </c>
      <c r="C36" s="10" t="s">
        <v>145</v>
      </c>
      <c r="D36" s="10" t="s">
        <v>146</v>
      </c>
      <c r="E36" s="11">
        <v>751.72</v>
      </c>
      <c r="F36" s="12">
        <v>44645</v>
      </c>
      <c r="G36" s="10" t="s">
        <v>0</v>
      </c>
      <c r="H36" s="10"/>
    </row>
    <row r="37" spans="1:8" x14ac:dyDescent="0.25">
      <c r="A37" s="5" t="s">
        <v>820</v>
      </c>
      <c r="B37" s="5" t="s">
        <v>821</v>
      </c>
      <c r="C37" s="5" t="s">
        <v>145</v>
      </c>
      <c r="D37" s="5" t="s">
        <v>146</v>
      </c>
      <c r="E37" s="6">
        <v>358.34</v>
      </c>
      <c r="F37" s="7">
        <v>44645</v>
      </c>
      <c r="G37" s="5" t="s">
        <v>0</v>
      </c>
      <c r="H37" s="5"/>
    </row>
    <row r="38" spans="1:8" x14ac:dyDescent="0.25">
      <c r="A38" s="10" t="s">
        <v>820</v>
      </c>
      <c r="B38" s="10" t="s">
        <v>821</v>
      </c>
      <c r="C38" s="10" t="s">
        <v>145</v>
      </c>
      <c r="D38" s="10" t="s">
        <v>146</v>
      </c>
      <c r="E38" s="11">
        <v>561.9</v>
      </c>
      <c r="F38" s="12">
        <v>44645</v>
      </c>
      <c r="G38" s="10" t="s">
        <v>0</v>
      </c>
      <c r="H38" s="10"/>
    </row>
    <row r="39" spans="1:8" x14ac:dyDescent="0.25">
      <c r="A39" s="5" t="s">
        <v>820</v>
      </c>
      <c r="B39" s="5" t="s">
        <v>821</v>
      </c>
      <c r="C39" s="5" t="s">
        <v>145</v>
      </c>
      <c r="D39" s="5" t="s">
        <v>146</v>
      </c>
      <c r="E39" s="6">
        <v>965.6</v>
      </c>
      <c r="F39" s="7">
        <v>44645</v>
      </c>
      <c r="G39" s="5" t="s">
        <v>0</v>
      </c>
      <c r="H39" s="5"/>
    </row>
    <row r="40" spans="1:8" x14ac:dyDescent="0.25">
      <c r="A40" s="10" t="s">
        <v>820</v>
      </c>
      <c r="B40" s="10" t="s">
        <v>821</v>
      </c>
      <c r="C40" s="10" t="s">
        <v>145</v>
      </c>
      <c r="D40" s="10" t="s">
        <v>146</v>
      </c>
      <c r="E40" s="11">
        <v>73.430000000000007</v>
      </c>
      <c r="F40" s="12">
        <v>44645</v>
      </c>
      <c r="G40" s="10" t="s">
        <v>0</v>
      </c>
      <c r="H40" s="10"/>
    </row>
    <row r="41" spans="1:8" x14ac:dyDescent="0.25">
      <c r="A41" s="5" t="s">
        <v>820</v>
      </c>
      <c r="B41" s="5" t="s">
        <v>821</v>
      </c>
      <c r="C41" s="5" t="s">
        <v>145</v>
      </c>
      <c r="D41" s="5" t="s">
        <v>146</v>
      </c>
      <c r="E41" s="6">
        <v>369.49</v>
      </c>
      <c r="F41" s="7">
        <v>44645</v>
      </c>
      <c r="G41" s="5" t="s">
        <v>0</v>
      </c>
      <c r="H41" s="5"/>
    </row>
    <row r="42" spans="1:8" x14ac:dyDescent="0.25">
      <c r="A42" s="10" t="s">
        <v>820</v>
      </c>
      <c r="B42" s="10" t="s">
        <v>821</v>
      </c>
      <c r="C42" s="10" t="s">
        <v>145</v>
      </c>
      <c r="D42" s="10" t="s">
        <v>146</v>
      </c>
      <c r="E42" s="11">
        <v>725.98</v>
      </c>
      <c r="F42" s="12">
        <v>44645</v>
      </c>
      <c r="G42" s="10" t="s">
        <v>0</v>
      </c>
      <c r="H42" s="10"/>
    </row>
    <row r="43" spans="1:8" x14ac:dyDescent="0.25">
      <c r="A43" s="5" t="s">
        <v>820</v>
      </c>
      <c r="B43" s="5" t="s">
        <v>821</v>
      </c>
      <c r="C43" s="5" t="s">
        <v>145</v>
      </c>
      <c r="D43" s="5" t="s">
        <v>146</v>
      </c>
      <c r="E43" s="6">
        <v>455.83</v>
      </c>
      <c r="F43" s="7">
        <v>44645</v>
      </c>
      <c r="G43" s="5" t="s">
        <v>0</v>
      </c>
      <c r="H43" s="5"/>
    </row>
    <row r="44" spans="1:8" x14ac:dyDescent="0.25">
      <c r="A44" s="10" t="s">
        <v>820</v>
      </c>
      <c r="B44" s="10" t="s">
        <v>821</v>
      </c>
      <c r="C44" s="10" t="s">
        <v>145</v>
      </c>
      <c r="D44" s="10" t="s">
        <v>146</v>
      </c>
      <c r="E44" s="11">
        <v>241.63</v>
      </c>
      <c r="F44" s="12">
        <v>44645</v>
      </c>
      <c r="G44" s="10" t="s">
        <v>0</v>
      </c>
      <c r="H44" s="10"/>
    </row>
    <row r="45" spans="1:8" x14ac:dyDescent="0.25">
      <c r="A45" s="5" t="s">
        <v>820</v>
      </c>
      <c r="B45" s="5" t="s">
        <v>821</v>
      </c>
      <c r="C45" s="5" t="s">
        <v>145</v>
      </c>
      <c r="D45" s="5" t="s">
        <v>146</v>
      </c>
      <c r="E45" s="6">
        <v>287.95</v>
      </c>
      <c r="F45" s="7">
        <v>44645</v>
      </c>
      <c r="G45" s="5" t="s">
        <v>0</v>
      </c>
      <c r="H45" s="5"/>
    </row>
    <row r="46" spans="1:8" x14ac:dyDescent="0.25">
      <c r="A46" s="10" t="s">
        <v>820</v>
      </c>
      <c r="B46" s="10" t="s">
        <v>821</v>
      </c>
      <c r="C46" s="10" t="s">
        <v>145</v>
      </c>
      <c r="D46" s="10" t="s">
        <v>146</v>
      </c>
      <c r="E46" s="11">
        <v>218.72</v>
      </c>
      <c r="F46" s="12">
        <v>44645</v>
      </c>
      <c r="G46" s="10" t="s">
        <v>0</v>
      </c>
      <c r="H46" s="10"/>
    </row>
    <row r="47" spans="1:8" x14ac:dyDescent="0.25">
      <c r="A47" s="5" t="s">
        <v>820</v>
      </c>
      <c r="B47" s="5" t="s">
        <v>821</v>
      </c>
      <c r="C47" s="5" t="s">
        <v>145</v>
      </c>
      <c r="D47" s="5" t="s">
        <v>146</v>
      </c>
      <c r="E47" s="6">
        <v>122.85</v>
      </c>
      <c r="F47" s="7">
        <v>44645</v>
      </c>
      <c r="G47" s="5" t="s">
        <v>0</v>
      </c>
      <c r="H47" s="5"/>
    </row>
    <row r="48" spans="1:8" x14ac:dyDescent="0.25">
      <c r="A48" s="10" t="s">
        <v>820</v>
      </c>
      <c r="B48" s="10" t="s">
        <v>821</v>
      </c>
      <c r="C48" s="10" t="s">
        <v>145</v>
      </c>
      <c r="D48" s="10" t="s">
        <v>146</v>
      </c>
      <c r="E48" s="11">
        <v>145.16</v>
      </c>
      <c r="F48" s="12">
        <v>44645</v>
      </c>
      <c r="G48" s="10" t="s">
        <v>0</v>
      </c>
      <c r="H48" s="10"/>
    </row>
    <row r="49" spans="1:8" x14ac:dyDescent="0.25">
      <c r="A49" s="8" t="s">
        <v>16</v>
      </c>
      <c r="B49" s="8"/>
      <c r="C49" s="8"/>
      <c r="D49" s="8"/>
      <c r="E49" s="9">
        <f>SUBTOTAL(9, E33:E48)</f>
        <v>6425.81</v>
      </c>
      <c r="F49" s="9"/>
      <c r="G49" s="8"/>
      <c r="H49" s="13" t="s">
        <v>23</v>
      </c>
    </row>
    <row r="50" spans="1:8" x14ac:dyDescent="0.25">
      <c r="A50" s="10" t="s">
        <v>823</v>
      </c>
      <c r="B50" s="10" t="s">
        <v>824</v>
      </c>
      <c r="C50" s="10" t="s">
        <v>50</v>
      </c>
      <c r="D50" s="10" t="s">
        <v>825</v>
      </c>
      <c r="E50" s="11">
        <v>8120</v>
      </c>
      <c r="F50" s="12">
        <v>44645</v>
      </c>
      <c r="G50" s="10" t="s">
        <v>826</v>
      </c>
      <c r="H50" s="10"/>
    </row>
    <row r="51" spans="1:8" x14ac:dyDescent="0.25">
      <c r="A51" s="8" t="s">
        <v>16</v>
      </c>
      <c r="B51" s="8"/>
      <c r="C51" s="8"/>
      <c r="D51" s="8"/>
      <c r="E51" s="9">
        <f>SUBTOTAL(9, E50:E50)</f>
        <v>8120</v>
      </c>
      <c r="F51" s="9"/>
      <c r="G51" s="8"/>
      <c r="H51" s="13" t="s">
        <v>23</v>
      </c>
    </row>
    <row r="52" spans="1:8" x14ac:dyDescent="0.25">
      <c r="A52" s="10" t="s">
        <v>827</v>
      </c>
      <c r="B52" s="10" t="s">
        <v>828</v>
      </c>
      <c r="C52" s="10" t="s">
        <v>829</v>
      </c>
      <c r="D52" s="10" t="s">
        <v>830</v>
      </c>
      <c r="E52" s="11">
        <v>8564.4</v>
      </c>
      <c r="F52" s="12">
        <v>44634</v>
      </c>
      <c r="G52" s="10" t="s">
        <v>831</v>
      </c>
      <c r="H52" s="10"/>
    </row>
    <row r="53" spans="1:8" x14ac:dyDescent="0.25">
      <c r="A53" s="5" t="s">
        <v>827</v>
      </c>
      <c r="B53" s="5" t="s">
        <v>828</v>
      </c>
      <c r="C53" s="5" t="s">
        <v>829</v>
      </c>
      <c r="D53" s="5" t="s">
        <v>830</v>
      </c>
      <c r="E53" s="6">
        <v>17.93</v>
      </c>
      <c r="F53" s="7">
        <v>44634</v>
      </c>
      <c r="G53" s="5" t="s">
        <v>0</v>
      </c>
      <c r="H53" s="5"/>
    </row>
    <row r="54" spans="1:8" x14ac:dyDescent="0.25">
      <c r="A54" s="8" t="s">
        <v>16</v>
      </c>
      <c r="B54" s="8"/>
      <c r="C54" s="8"/>
      <c r="D54" s="8"/>
      <c r="E54" s="9">
        <f>SUBTOTAL(9, E52:E53)</f>
        <v>8582.33</v>
      </c>
      <c r="F54" s="9"/>
      <c r="G54" s="8"/>
      <c r="H54" s="13" t="s">
        <v>17</v>
      </c>
    </row>
    <row r="55" spans="1:8" x14ac:dyDescent="0.25">
      <c r="A55" s="5" t="s">
        <v>808</v>
      </c>
      <c r="B55" s="5" t="s">
        <v>832</v>
      </c>
      <c r="C55" s="5" t="s">
        <v>50</v>
      </c>
      <c r="D55" s="5" t="s">
        <v>833</v>
      </c>
      <c r="E55" s="6">
        <v>9500</v>
      </c>
      <c r="F55" s="7">
        <v>44641</v>
      </c>
      <c r="G55" s="5" t="s">
        <v>834</v>
      </c>
      <c r="H55" s="5"/>
    </row>
    <row r="56" spans="1:8" x14ac:dyDescent="0.25">
      <c r="A56" s="8" t="s">
        <v>16</v>
      </c>
      <c r="B56" s="8"/>
      <c r="C56" s="8"/>
      <c r="D56" s="8"/>
      <c r="E56" s="9">
        <f>SUBTOTAL(9, E55:E55)</f>
        <v>9500</v>
      </c>
      <c r="F56" s="9"/>
      <c r="G56" s="8"/>
      <c r="H56" s="13" t="s">
        <v>23</v>
      </c>
    </row>
    <row r="57" spans="1:8" x14ac:dyDescent="0.25">
      <c r="A57" s="5" t="s">
        <v>835</v>
      </c>
      <c r="B57" s="5" t="s">
        <v>836</v>
      </c>
      <c r="C57" s="5" t="s">
        <v>837</v>
      </c>
      <c r="D57" s="5" t="s">
        <v>112</v>
      </c>
      <c r="E57" s="6">
        <v>10825.86</v>
      </c>
      <c r="F57" s="7">
        <v>44645</v>
      </c>
      <c r="G57" s="5" t="s">
        <v>838</v>
      </c>
      <c r="H57" s="5"/>
    </row>
    <row r="58" spans="1:8" x14ac:dyDescent="0.25">
      <c r="A58" s="8" t="s">
        <v>16</v>
      </c>
      <c r="B58" s="8"/>
      <c r="C58" s="8"/>
      <c r="D58" s="8"/>
      <c r="E58" s="9">
        <f>SUBTOTAL(9, E57:E57)</f>
        <v>10825.86</v>
      </c>
      <c r="F58" s="9"/>
      <c r="G58" s="8"/>
      <c r="H58" s="13" t="s">
        <v>34</v>
      </c>
    </row>
    <row r="59" spans="1:8" x14ac:dyDescent="0.25">
      <c r="A59" s="5" t="s">
        <v>808</v>
      </c>
      <c r="B59" s="5" t="s">
        <v>839</v>
      </c>
      <c r="C59" s="5" t="s">
        <v>50</v>
      </c>
      <c r="D59" s="5" t="s">
        <v>277</v>
      </c>
      <c r="E59" s="6">
        <v>11025</v>
      </c>
      <c r="F59" s="7">
        <v>44641</v>
      </c>
      <c r="G59" s="5" t="s">
        <v>840</v>
      </c>
      <c r="H59" s="5"/>
    </row>
    <row r="60" spans="1:8" x14ac:dyDescent="0.25">
      <c r="A60" s="8" t="s">
        <v>16</v>
      </c>
      <c r="B60" s="8"/>
      <c r="C60" s="8"/>
      <c r="D60" s="8"/>
      <c r="E60" s="9">
        <f>SUBTOTAL(9, E59:E59)</f>
        <v>11025</v>
      </c>
      <c r="F60" s="9"/>
      <c r="G60" s="8"/>
      <c r="H60" s="13" t="s">
        <v>23</v>
      </c>
    </row>
    <row r="61" spans="1:8" x14ac:dyDescent="0.25">
      <c r="A61" s="5" t="s">
        <v>841</v>
      </c>
      <c r="B61" s="5" t="s">
        <v>842</v>
      </c>
      <c r="C61" s="5" t="s">
        <v>50</v>
      </c>
      <c r="D61" s="5" t="s">
        <v>843</v>
      </c>
      <c r="E61" s="6">
        <v>11280</v>
      </c>
      <c r="F61" s="7">
        <v>44641</v>
      </c>
      <c r="G61" s="5" t="s">
        <v>844</v>
      </c>
      <c r="H61" s="5"/>
    </row>
    <row r="62" spans="1:8" x14ac:dyDescent="0.25">
      <c r="A62" s="8" t="s">
        <v>16</v>
      </c>
      <c r="B62" s="8"/>
      <c r="C62" s="8"/>
      <c r="D62" s="8"/>
      <c r="E62" s="9">
        <f>SUBTOTAL(9, E61:E61)</f>
        <v>11280</v>
      </c>
      <c r="F62" s="9"/>
      <c r="G62" s="8"/>
      <c r="H62" s="13" t="s">
        <v>34</v>
      </c>
    </row>
    <row r="63" spans="1:8" x14ac:dyDescent="0.25">
      <c r="A63" s="5" t="s">
        <v>841</v>
      </c>
      <c r="B63" s="5" t="s">
        <v>845</v>
      </c>
      <c r="C63" s="5" t="s">
        <v>155</v>
      </c>
      <c r="D63" s="5" t="s">
        <v>156</v>
      </c>
      <c r="E63" s="6">
        <v>13552.88</v>
      </c>
      <c r="F63" s="7">
        <v>44645</v>
      </c>
      <c r="G63" s="5" t="s">
        <v>846</v>
      </c>
      <c r="H63" s="5"/>
    </row>
    <row r="64" spans="1:8" x14ac:dyDescent="0.25">
      <c r="A64" s="8" t="s">
        <v>16</v>
      </c>
      <c r="B64" s="8"/>
      <c r="C64" s="8"/>
      <c r="D64" s="8"/>
      <c r="E64" s="9">
        <f>SUBTOTAL(9, E63:E63)</f>
        <v>13552.88</v>
      </c>
      <c r="F64" s="9"/>
      <c r="G64" s="8"/>
      <c r="H64" s="13" t="s">
        <v>23</v>
      </c>
    </row>
    <row r="65" spans="1:8" x14ac:dyDescent="0.25">
      <c r="A65" s="5" t="s">
        <v>847</v>
      </c>
      <c r="B65" s="5" t="s">
        <v>848</v>
      </c>
      <c r="C65" s="5" t="s">
        <v>155</v>
      </c>
      <c r="D65" s="5" t="s">
        <v>156</v>
      </c>
      <c r="E65" s="6">
        <v>17224.86</v>
      </c>
      <c r="F65" s="7">
        <v>44645</v>
      </c>
      <c r="G65" s="5" t="s">
        <v>849</v>
      </c>
      <c r="H65" s="5"/>
    </row>
    <row r="66" spans="1:8" x14ac:dyDescent="0.25">
      <c r="A66" s="8" t="s">
        <v>16</v>
      </c>
      <c r="B66" s="8"/>
      <c r="C66" s="8"/>
      <c r="D66" s="8"/>
      <c r="E66" s="9">
        <f>SUBTOTAL(9, E65:E65)</f>
        <v>17224.86</v>
      </c>
      <c r="F66" s="9"/>
      <c r="G66" s="8"/>
      <c r="H66" s="13" t="s">
        <v>23</v>
      </c>
    </row>
    <row r="67" spans="1:8" x14ac:dyDescent="0.25">
      <c r="A67" s="5" t="s">
        <v>850</v>
      </c>
      <c r="B67" s="5" t="s">
        <v>851</v>
      </c>
      <c r="C67" s="5" t="s">
        <v>81</v>
      </c>
      <c r="D67" s="5" t="s">
        <v>82</v>
      </c>
      <c r="E67" s="6">
        <v>17588</v>
      </c>
      <c r="F67" s="7">
        <v>44634</v>
      </c>
      <c r="G67" s="5" t="s">
        <v>852</v>
      </c>
      <c r="H67" s="5"/>
    </row>
    <row r="68" spans="1:8" x14ac:dyDescent="0.25">
      <c r="A68" s="8" t="s">
        <v>16</v>
      </c>
      <c r="B68" s="8"/>
      <c r="C68" s="8"/>
      <c r="D68" s="8"/>
      <c r="E68" s="9">
        <f>SUBTOTAL(9, E67:E67)</f>
        <v>17588</v>
      </c>
      <c r="F68" s="9"/>
      <c r="G68" s="8"/>
      <c r="H68" s="13" t="s">
        <v>23</v>
      </c>
    </row>
    <row r="69" spans="1:8" x14ac:dyDescent="0.25">
      <c r="A69" s="5" t="s">
        <v>808</v>
      </c>
      <c r="B69" s="5" t="s">
        <v>853</v>
      </c>
      <c r="C69" s="5" t="s">
        <v>191</v>
      </c>
      <c r="D69" s="5" t="s">
        <v>27</v>
      </c>
      <c r="E69" s="6">
        <v>13630.62</v>
      </c>
      <c r="F69" s="7">
        <v>44641</v>
      </c>
      <c r="G69" s="5" t="s">
        <v>854</v>
      </c>
      <c r="H69" s="5"/>
    </row>
    <row r="70" spans="1:8" x14ac:dyDescent="0.25">
      <c r="A70" s="10" t="s">
        <v>808</v>
      </c>
      <c r="B70" s="10" t="s">
        <v>853</v>
      </c>
      <c r="C70" s="10" t="s">
        <v>191</v>
      </c>
      <c r="D70" s="10" t="s">
        <v>27</v>
      </c>
      <c r="E70" s="11">
        <v>3699.72</v>
      </c>
      <c r="F70" s="12">
        <v>44641</v>
      </c>
      <c r="G70" s="10" t="s">
        <v>0</v>
      </c>
      <c r="H70" s="10"/>
    </row>
    <row r="71" spans="1:8" x14ac:dyDescent="0.25">
      <c r="A71" s="5" t="s">
        <v>808</v>
      </c>
      <c r="B71" s="5" t="s">
        <v>853</v>
      </c>
      <c r="C71" s="5" t="s">
        <v>191</v>
      </c>
      <c r="D71" s="5" t="s">
        <v>27</v>
      </c>
      <c r="E71" s="6">
        <v>753.66</v>
      </c>
      <c r="F71" s="7">
        <v>44641</v>
      </c>
      <c r="G71" s="5" t="s">
        <v>0</v>
      </c>
      <c r="H71" s="5"/>
    </row>
    <row r="72" spans="1:8" x14ac:dyDescent="0.25">
      <c r="A72" s="10" t="s">
        <v>808</v>
      </c>
      <c r="B72" s="10" t="s">
        <v>853</v>
      </c>
      <c r="C72" s="10" t="s">
        <v>191</v>
      </c>
      <c r="D72" s="10" t="s">
        <v>27</v>
      </c>
      <c r="E72" s="11">
        <v>2260.92</v>
      </c>
      <c r="F72" s="12">
        <v>44641</v>
      </c>
      <c r="G72" s="10" t="s">
        <v>0</v>
      </c>
      <c r="H72" s="10"/>
    </row>
    <row r="73" spans="1:8" x14ac:dyDescent="0.25">
      <c r="A73" s="8" t="s">
        <v>16</v>
      </c>
      <c r="B73" s="8"/>
      <c r="C73" s="8"/>
      <c r="D73" s="8"/>
      <c r="E73" s="9">
        <f>SUBTOTAL(9, E69:E72)</f>
        <v>20344.919999999998</v>
      </c>
      <c r="F73" s="9"/>
      <c r="G73" s="8"/>
      <c r="H73" s="13" t="s">
        <v>23</v>
      </c>
    </row>
    <row r="74" spans="1:8" x14ac:dyDescent="0.25">
      <c r="A74" s="10" t="s">
        <v>823</v>
      </c>
      <c r="B74" s="10" t="s">
        <v>855</v>
      </c>
      <c r="C74" s="10" t="s">
        <v>95</v>
      </c>
      <c r="D74" s="10" t="s">
        <v>265</v>
      </c>
      <c r="E74" s="11">
        <v>22991.69</v>
      </c>
      <c r="F74" s="12">
        <v>44627</v>
      </c>
      <c r="G74" s="10" t="s">
        <v>856</v>
      </c>
      <c r="H74" s="10"/>
    </row>
    <row r="75" spans="1:8" x14ac:dyDescent="0.25">
      <c r="A75" s="8" t="s">
        <v>16</v>
      </c>
      <c r="B75" s="8"/>
      <c r="C75" s="8"/>
      <c r="D75" s="8"/>
      <c r="E75" s="9">
        <f>SUBTOTAL(9, E74:E74)</f>
        <v>22991.69</v>
      </c>
      <c r="F75" s="9"/>
      <c r="G75" s="8"/>
      <c r="H75" s="13" t="s">
        <v>34</v>
      </c>
    </row>
    <row r="76" spans="1:8" x14ac:dyDescent="0.25">
      <c r="A76" s="10" t="s">
        <v>857</v>
      </c>
      <c r="B76" s="10" t="s">
        <v>858</v>
      </c>
      <c r="C76" s="10" t="s">
        <v>31</v>
      </c>
      <c r="D76" s="10" t="s">
        <v>32</v>
      </c>
      <c r="E76" s="11">
        <v>2675</v>
      </c>
      <c r="F76" s="12">
        <v>44641</v>
      </c>
      <c r="G76" s="10" t="s">
        <v>859</v>
      </c>
      <c r="H76" s="10"/>
    </row>
    <row r="77" spans="1:8" x14ac:dyDescent="0.25">
      <c r="A77" s="5" t="s">
        <v>857</v>
      </c>
      <c r="B77" s="5" t="s">
        <v>858</v>
      </c>
      <c r="C77" s="5" t="s">
        <v>31</v>
      </c>
      <c r="D77" s="5" t="s">
        <v>32</v>
      </c>
      <c r="E77" s="6">
        <v>2675</v>
      </c>
      <c r="F77" s="7">
        <v>44641</v>
      </c>
      <c r="G77" s="5" t="s">
        <v>0</v>
      </c>
      <c r="H77" s="5"/>
    </row>
    <row r="78" spans="1:8" x14ac:dyDescent="0.25">
      <c r="A78" s="10" t="s">
        <v>857</v>
      </c>
      <c r="B78" s="10" t="s">
        <v>858</v>
      </c>
      <c r="C78" s="10" t="s">
        <v>31</v>
      </c>
      <c r="D78" s="10" t="s">
        <v>32</v>
      </c>
      <c r="E78" s="11">
        <v>2675</v>
      </c>
      <c r="F78" s="12">
        <v>44641</v>
      </c>
      <c r="G78" s="10" t="s">
        <v>0</v>
      </c>
      <c r="H78" s="10"/>
    </row>
    <row r="79" spans="1:8" x14ac:dyDescent="0.25">
      <c r="A79" s="5" t="s">
        <v>857</v>
      </c>
      <c r="B79" s="5" t="s">
        <v>858</v>
      </c>
      <c r="C79" s="5" t="s">
        <v>31</v>
      </c>
      <c r="D79" s="5" t="s">
        <v>32</v>
      </c>
      <c r="E79" s="6">
        <v>2675</v>
      </c>
      <c r="F79" s="7">
        <v>44641</v>
      </c>
      <c r="G79" s="5" t="s">
        <v>0</v>
      </c>
      <c r="H79" s="5"/>
    </row>
    <row r="80" spans="1:8" x14ac:dyDescent="0.25">
      <c r="A80" s="10" t="s">
        <v>857</v>
      </c>
      <c r="B80" s="10" t="s">
        <v>858</v>
      </c>
      <c r="C80" s="10" t="s">
        <v>31</v>
      </c>
      <c r="D80" s="10" t="s">
        <v>32</v>
      </c>
      <c r="E80" s="11">
        <v>2675</v>
      </c>
      <c r="F80" s="12">
        <v>44641</v>
      </c>
      <c r="G80" s="10" t="s">
        <v>0</v>
      </c>
      <c r="H80" s="10"/>
    </row>
    <row r="81" spans="1:8" x14ac:dyDescent="0.25">
      <c r="A81" s="5" t="s">
        <v>857</v>
      </c>
      <c r="B81" s="5" t="s">
        <v>858</v>
      </c>
      <c r="C81" s="5" t="s">
        <v>31</v>
      </c>
      <c r="D81" s="5" t="s">
        <v>32</v>
      </c>
      <c r="E81" s="6">
        <v>2675</v>
      </c>
      <c r="F81" s="7">
        <v>44641</v>
      </c>
      <c r="G81" s="5" t="s">
        <v>0</v>
      </c>
      <c r="H81" s="5"/>
    </row>
    <row r="82" spans="1:8" x14ac:dyDescent="0.25">
      <c r="A82" s="10" t="s">
        <v>857</v>
      </c>
      <c r="B82" s="10" t="s">
        <v>858</v>
      </c>
      <c r="C82" s="10" t="s">
        <v>31</v>
      </c>
      <c r="D82" s="10" t="s">
        <v>32</v>
      </c>
      <c r="E82" s="11">
        <v>2675</v>
      </c>
      <c r="F82" s="12">
        <v>44641</v>
      </c>
      <c r="G82" s="10" t="s">
        <v>0</v>
      </c>
      <c r="H82" s="10"/>
    </row>
    <row r="83" spans="1:8" x14ac:dyDescent="0.25">
      <c r="A83" s="5" t="s">
        <v>857</v>
      </c>
      <c r="B83" s="5" t="s">
        <v>858</v>
      </c>
      <c r="C83" s="5" t="s">
        <v>31</v>
      </c>
      <c r="D83" s="5" t="s">
        <v>32</v>
      </c>
      <c r="E83" s="6">
        <v>2675</v>
      </c>
      <c r="F83" s="7">
        <v>44641</v>
      </c>
      <c r="G83" s="5" t="s">
        <v>0</v>
      </c>
      <c r="H83" s="5"/>
    </row>
    <row r="84" spans="1:8" x14ac:dyDescent="0.25">
      <c r="A84" s="10" t="s">
        <v>857</v>
      </c>
      <c r="B84" s="10" t="s">
        <v>858</v>
      </c>
      <c r="C84" s="10" t="s">
        <v>31</v>
      </c>
      <c r="D84" s="10" t="s">
        <v>32</v>
      </c>
      <c r="E84" s="11">
        <v>2675</v>
      </c>
      <c r="F84" s="12">
        <v>44641</v>
      </c>
      <c r="G84" s="10" t="s">
        <v>0</v>
      </c>
      <c r="H84" s="10"/>
    </row>
    <row r="85" spans="1:8" x14ac:dyDescent="0.25">
      <c r="A85" s="8" t="s">
        <v>16</v>
      </c>
      <c r="B85" s="8"/>
      <c r="C85" s="8"/>
      <c r="D85" s="8"/>
      <c r="E85" s="9">
        <f>SUBTOTAL(9, E76:E84)</f>
        <v>24075</v>
      </c>
      <c r="F85" s="9"/>
      <c r="G85" s="8"/>
      <c r="H85" s="13" t="s">
        <v>34</v>
      </c>
    </row>
    <row r="86" spans="1:8" x14ac:dyDescent="0.25">
      <c r="A86" s="10" t="s">
        <v>823</v>
      </c>
      <c r="B86" s="10" t="s">
        <v>860</v>
      </c>
      <c r="C86" s="10" t="s">
        <v>268</v>
      </c>
      <c r="D86" s="10" t="s">
        <v>171</v>
      </c>
      <c r="E86" s="11">
        <v>28690.23</v>
      </c>
      <c r="F86" s="12">
        <v>44645</v>
      </c>
      <c r="G86" s="10" t="s">
        <v>861</v>
      </c>
      <c r="H86" s="10"/>
    </row>
    <row r="87" spans="1:8" x14ac:dyDescent="0.25">
      <c r="A87" s="8" t="s">
        <v>16</v>
      </c>
      <c r="B87" s="8"/>
      <c r="C87" s="8"/>
      <c r="D87" s="8"/>
      <c r="E87" s="9">
        <f>SUBTOTAL(9, E86:E86)</f>
        <v>28690.23</v>
      </c>
      <c r="F87" s="9"/>
      <c r="G87" s="8"/>
      <c r="H87" s="13" t="s">
        <v>23</v>
      </c>
    </row>
    <row r="88" spans="1:8" x14ac:dyDescent="0.25">
      <c r="A88" s="10" t="s">
        <v>827</v>
      </c>
      <c r="B88" s="10" t="s">
        <v>862</v>
      </c>
      <c r="C88" s="10" t="s">
        <v>100</v>
      </c>
      <c r="D88" s="10" t="s">
        <v>101</v>
      </c>
      <c r="E88" s="11">
        <v>30017.21</v>
      </c>
      <c r="F88" s="12">
        <v>44634</v>
      </c>
      <c r="G88" s="10" t="s">
        <v>863</v>
      </c>
      <c r="H88" s="10"/>
    </row>
    <row r="89" spans="1:8" x14ac:dyDescent="0.25">
      <c r="A89" s="8" t="s">
        <v>16</v>
      </c>
      <c r="B89" s="8"/>
      <c r="C89" s="8"/>
      <c r="D89" s="8"/>
      <c r="E89" s="9">
        <f>SUBTOTAL(9, E88:E88)</f>
        <v>30017.21</v>
      </c>
      <c r="F89" s="9"/>
      <c r="G89" s="8"/>
      <c r="H89" s="13" t="s">
        <v>34</v>
      </c>
    </row>
    <row r="90" spans="1:8" x14ac:dyDescent="0.25">
      <c r="A90" s="10" t="s">
        <v>864</v>
      </c>
      <c r="B90" s="10" t="s">
        <v>865</v>
      </c>
      <c r="C90" s="10" t="s">
        <v>111</v>
      </c>
      <c r="D90" s="10" t="s">
        <v>112</v>
      </c>
      <c r="E90" s="11">
        <v>50000</v>
      </c>
      <c r="F90" s="12">
        <v>44634</v>
      </c>
      <c r="G90" s="10" t="s">
        <v>866</v>
      </c>
      <c r="H90" s="10"/>
    </row>
    <row r="91" spans="1:8" x14ac:dyDescent="0.25">
      <c r="A91" s="8" t="s">
        <v>16</v>
      </c>
      <c r="B91" s="8"/>
      <c r="C91" s="8"/>
      <c r="D91" s="8"/>
      <c r="E91" s="9">
        <f>SUBTOTAL(9, E90:E90)</f>
        <v>50000</v>
      </c>
      <c r="F91" s="9"/>
      <c r="G91" s="8"/>
      <c r="H91" s="13" t="s">
        <v>34</v>
      </c>
    </row>
    <row r="92" spans="1:8" x14ac:dyDescent="0.25">
      <c r="A92" s="10" t="s">
        <v>867</v>
      </c>
      <c r="B92" s="10" t="s">
        <v>868</v>
      </c>
      <c r="C92" s="10" t="s">
        <v>111</v>
      </c>
      <c r="D92" s="10" t="s">
        <v>60</v>
      </c>
      <c r="E92" s="11">
        <v>193521</v>
      </c>
      <c r="F92" s="12">
        <v>44634</v>
      </c>
      <c r="G92" s="10" t="s">
        <v>869</v>
      </c>
      <c r="H92" s="10"/>
    </row>
    <row r="93" spans="1:8" x14ac:dyDescent="0.25">
      <c r="A93" s="8" t="s">
        <v>16</v>
      </c>
      <c r="B93" s="8"/>
      <c r="C93" s="8"/>
      <c r="D93" s="8"/>
      <c r="E93" s="9">
        <f>SUBTOTAL(9, E92:E92)</f>
        <v>193521</v>
      </c>
      <c r="F93" s="9"/>
      <c r="G93" s="8"/>
      <c r="H93" s="13" t="s">
        <v>34</v>
      </c>
    </row>
    <row r="94" spans="1:8" x14ac:dyDescent="0.25">
      <c r="A94" s="8" t="s">
        <v>126</v>
      </c>
      <c r="B94" s="8"/>
      <c r="C94" s="8"/>
      <c r="D94" s="8"/>
      <c r="E94" s="9">
        <f>SUBTOTAL(9, E7:E93)</f>
        <v>507479.76000000007</v>
      </c>
      <c r="F94" s="9"/>
      <c r="G94" s="8"/>
      <c r="H94" s="8"/>
    </row>
    <row r="321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EE6E-8AC5-44E7-B31B-133F923ABC01}">
  <dimension ref="A1:H91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2" style="1" bestFit="1" customWidth="1"/>
    <col min="4" max="4" width="34.140625" style="1" bestFit="1" customWidth="1"/>
    <col min="5" max="5" width="10.140625" style="1" bestFit="1" customWidth="1"/>
    <col min="6" max="6" width="11.5703125" style="1" bestFit="1" customWidth="1"/>
    <col min="7" max="7" width="15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127</v>
      </c>
      <c r="B7" s="5" t="s">
        <v>128</v>
      </c>
      <c r="C7" s="5" t="s">
        <v>129</v>
      </c>
      <c r="D7" s="5" t="s">
        <v>130</v>
      </c>
      <c r="E7" s="6">
        <v>1166.02</v>
      </c>
      <c r="F7" s="7">
        <v>44337</v>
      </c>
      <c r="G7" s="5" t="s">
        <v>131</v>
      </c>
      <c r="H7" s="5"/>
    </row>
    <row r="8" spans="1:8" x14ac:dyDescent="0.25">
      <c r="A8" s="10" t="s">
        <v>127</v>
      </c>
      <c r="B8" s="10" t="s">
        <v>128</v>
      </c>
      <c r="C8" s="10" t="s">
        <v>129</v>
      </c>
      <c r="D8" s="10" t="s">
        <v>130</v>
      </c>
      <c r="E8" s="11">
        <v>182.62</v>
      </c>
      <c r="F8" s="12">
        <v>44337</v>
      </c>
      <c r="G8" s="10" t="s">
        <v>0</v>
      </c>
      <c r="H8" s="10"/>
    </row>
    <row r="9" spans="1:8" x14ac:dyDescent="0.25">
      <c r="A9" s="5" t="s">
        <v>127</v>
      </c>
      <c r="B9" s="5" t="s">
        <v>128</v>
      </c>
      <c r="C9" s="5" t="s">
        <v>129</v>
      </c>
      <c r="D9" s="5" t="s">
        <v>130</v>
      </c>
      <c r="E9" s="6">
        <v>403.18</v>
      </c>
      <c r="F9" s="7">
        <v>44337</v>
      </c>
      <c r="G9" s="5" t="s">
        <v>0</v>
      </c>
      <c r="H9" s="5"/>
    </row>
    <row r="10" spans="1:8" x14ac:dyDescent="0.25">
      <c r="A10" s="10" t="s">
        <v>127</v>
      </c>
      <c r="B10" s="10" t="s">
        <v>128</v>
      </c>
      <c r="C10" s="10" t="s">
        <v>129</v>
      </c>
      <c r="D10" s="10" t="s">
        <v>130</v>
      </c>
      <c r="E10" s="11">
        <v>411.85</v>
      </c>
      <c r="F10" s="12">
        <v>44337</v>
      </c>
      <c r="G10" s="10" t="s">
        <v>0</v>
      </c>
      <c r="H10" s="10"/>
    </row>
    <row r="11" spans="1:8" x14ac:dyDescent="0.25">
      <c r="A11" s="5" t="s">
        <v>127</v>
      </c>
      <c r="B11" s="5" t="s">
        <v>128</v>
      </c>
      <c r="C11" s="5" t="s">
        <v>129</v>
      </c>
      <c r="D11" s="5" t="s">
        <v>130</v>
      </c>
      <c r="E11" s="6">
        <v>331.21</v>
      </c>
      <c r="F11" s="7">
        <v>44337</v>
      </c>
      <c r="G11" s="5" t="s">
        <v>0</v>
      </c>
      <c r="H11" s="5"/>
    </row>
    <row r="12" spans="1:8" x14ac:dyDescent="0.25">
      <c r="A12" s="10" t="s">
        <v>127</v>
      </c>
      <c r="B12" s="10" t="s">
        <v>128</v>
      </c>
      <c r="C12" s="10" t="s">
        <v>129</v>
      </c>
      <c r="D12" s="10" t="s">
        <v>130</v>
      </c>
      <c r="E12" s="11">
        <v>226.96</v>
      </c>
      <c r="F12" s="12">
        <v>44337</v>
      </c>
      <c r="G12" s="10" t="s">
        <v>0</v>
      </c>
      <c r="H12" s="10"/>
    </row>
    <row r="13" spans="1:8" x14ac:dyDescent="0.25">
      <c r="A13" s="5" t="s">
        <v>127</v>
      </c>
      <c r="B13" s="5" t="s">
        <v>128</v>
      </c>
      <c r="C13" s="5" t="s">
        <v>129</v>
      </c>
      <c r="D13" s="5" t="s">
        <v>130</v>
      </c>
      <c r="E13" s="6">
        <v>361.4</v>
      </c>
      <c r="F13" s="7">
        <v>44337</v>
      </c>
      <c r="G13" s="5" t="s">
        <v>0</v>
      </c>
      <c r="H13" s="5"/>
    </row>
    <row r="14" spans="1:8" x14ac:dyDescent="0.25">
      <c r="A14" s="10" t="s">
        <v>127</v>
      </c>
      <c r="B14" s="10" t="s">
        <v>128</v>
      </c>
      <c r="C14" s="10" t="s">
        <v>129</v>
      </c>
      <c r="D14" s="10" t="s">
        <v>130</v>
      </c>
      <c r="E14" s="11">
        <v>154.44999999999999</v>
      </c>
      <c r="F14" s="12">
        <v>44337</v>
      </c>
      <c r="G14" s="10" t="s">
        <v>0</v>
      </c>
      <c r="H14" s="10"/>
    </row>
    <row r="15" spans="1:8" x14ac:dyDescent="0.25">
      <c r="A15" s="5" t="s">
        <v>127</v>
      </c>
      <c r="B15" s="5" t="s">
        <v>128</v>
      </c>
      <c r="C15" s="5" t="s">
        <v>129</v>
      </c>
      <c r="D15" s="5" t="s">
        <v>130</v>
      </c>
      <c r="E15" s="6">
        <v>324</v>
      </c>
      <c r="F15" s="7">
        <v>44337</v>
      </c>
      <c r="G15" s="5" t="s">
        <v>0</v>
      </c>
      <c r="H15" s="5"/>
    </row>
    <row r="16" spans="1:8" x14ac:dyDescent="0.25">
      <c r="A16" s="10" t="s">
        <v>127</v>
      </c>
      <c r="B16" s="10" t="s">
        <v>128</v>
      </c>
      <c r="C16" s="10" t="s">
        <v>129</v>
      </c>
      <c r="D16" s="10" t="s">
        <v>130</v>
      </c>
      <c r="E16" s="11">
        <v>692.59</v>
      </c>
      <c r="F16" s="12">
        <v>44337</v>
      </c>
      <c r="G16" s="10" t="s">
        <v>0</v>
      </c>
      <c r="H16" s="10"/>
    </row>
    <row r="17" spans="1:8" x14ac:dyDescent="0.25">
      <c r="A17" s="5" t="s">
        <v>127</v>
      </c>
      <c r="B17" s="5" t="s">
        <v>128</v>
      </c>
      <c r="C17" s="5" t="s">
        <v>129</v>
      </c>
      <c r="D17" s="5" t="s">
        <v>130</v>
      </c>
      <c r="E17" s="6">
        <v>316.64</v>
      </c>
      <c r="F17" s="7">
        <v>44337</v>
      </c>
      <c r="G17" s="5" t="s">
        <v>0</v>
      </c>
      <c r="H17" s="5"/>
    </row>
    <row r="18" spans="1:8" x14ac:dyDescent="0.25">
      <c r="A18" s="10" t="s">
        <v>127</v>
      </c>
      <c r="B18" s="10" t="s">
        <v>128</v>
      </c>
      <c r="C18" s="10" t="s">
        <v>129</v>
      </c>
      <c r="D18" s="10" t="s">
        <v>130</v>
      </c>
      <c r="E18" s="11">
        <v>191.95</v>
      </c>
      <c r="F18" s="12">
        <v>44337</v>
      </c>
      <c r="G18" s="10" t="s">
        <v>0</v>
      </c>
      <c r="H18" s="10"/>
    </row>
    <row r="19" spans="1:8" x14ac:dyDescent="0.25">
      <c r="A19" s="5" t="s">
        <v>127</v>
      </c>
      <c r="B19" s="5" t="s">
        <v>128</v>
      </c>
      <c r="C19" s="5" t="s">
        <v>129</v>
      </c>
      <c r="D19" s="5" t="s">
        <v>130</v>
      </c>
      <c r="E19" s="6">
        <v>155.30000000000001</v>
      </c>
      <c r="F19" s="7">
        <v>44337</v>
      </c>
      <c r="G19" s="5" t="s">
        <v>0</v>
      </c>
      <c r="H19" s="5"/>
    </row>
    <row r="20" spans="1:8" x14ac:dyDescent="0.25">
      <c r="A20" s="10" t="s">
        <v>127</v>
      </c>
      <c r="B20" s="10" t="s">
        <v>128</v>
      </c>
      <c r="C20" s="10" t="s">
        <v>129</v>
      </c>
      <c r="D20" s="10" t="s">
        <v>130</v>
      </c>
      <c r="E20" s="11">
        <v>157.31</v>
      </c>
      <c r="F20" s="12">
        <v>44337</v>
      </c>
      <c r="G20" s="10" t="s">
        <v>0</v>
      </c>
      <c r="H20" s="10"/>
    </row>
    <row r="21" spans="1:8" x14ac:dyDescent="0.25">
      <c r="A21" s="5" t="s">
        <v>127</v>
      </c>
      <c r="B21" s="5" t="s">
        <v>128</v>
      </c>
      <c r="C21" s="5" t="s">
        <v>129</v>
      </c>
      <c r="D21" s="5" t="s">
        <v>130</v>
      </c>
      <c r="E21" s="6">
        <v>72.84</v>
      </c>
      <c r="F21" s="7">
        <v>44337</v>
      </c>
      <c r="G21" s="5" t="s">
        <v>0</v>
      </c>
      <c r="H21" s="5"/>
    </row>
    <row r="22" spans="1:8" x14ac:dyDescent="0.25">
      <c r="A22" s="10" t="s">
        <v>127</v>
      </c>
      <c r="B22" s="10" t="s">
        <v>128</v>
      </c>
      <c r="C22" s="10" t="s">
        <v>129</v>
      </c>
      <c r="D22" s="10" t="s">
        <v>130</v>
      </c>
      <c r="E22" s="11">
        <v>74.69</v>
      </c>
      <c r="F22" s="12">
        <v>44337</v>
      </c>
      <c r="G22" s="10" t="s">
        <v>0</v>
      </c>
      <c r="H22" s="10"/>
    </row>
    <row r="23" spans="1:8" x14ac:dyDescent="0.25">
      <c r="A23" s="5" t="s">
        <v>127</v>
      </c>
      <c r="B23" s="5" t="s">
        <v>128</v>
      </c>
      <c r="C23" s="5" t="s">
        <v>132</v>
      </c>
      <c r="D23" s="5" t="s">
        <v>130</v>
      </c>
      <c r="E23" s="6">
        <v>114.73</v>
      </c>
      <c r="F23" s="7">
        <v>44337</v>
      </c>
      <c r="G23" s="5" t="s">
        <v>0</v>
      </c>
      <c r="H23" s="5"/>
    </row>
    <row r="24" spans="1:8" x14ac:dyDescent="0.25">
      <c r="A24" s="8" t="s">
        <v>16</v>
      </c>
      <c r="B24" s="8"/>
      <c r="C24" s="8"/>
      <c r="D24" s="8"/>
      <c r="E24" s="9">
        <f>SUBTOTAL(9, E7:E23)</f>
        <v>5337.74</v>
      </c>
      <c r="F24" s="9"/>
      <c r="G24" s="8"/>
      <c r="H24" s="8" t="s">
        <v>23</v>
      </c>
    </row>
    <row r="25" spans="1:8" x14ac:dyDescent="0.25">
      <c r="A25" s="5" t="s">
        <v>133</v>
      </c>
      <c r="B25" s="5" t="s">
        <v>134</v>
      </c>
      <c r="C25" s="5" t="s">
        <v>135</v>
      </c>
      <c r="D25" s="5" t="s">
        <v>136</v>
      </c>
      <c r="E25" s="6">
        <v>5200</v>
      </c>
      <c r="F25" s="7">
        <v>44333</v>
      </c>
      <c r="G25" s="5" t="s">
        <v>137</v>
      </c>
      <c r="H25" s="5"/>
    </row>
    <row r="26" spans="1:8" x14ac:dyDescent="0.25">
      <c r="A26" s="10" t="s">
        <v>133</v>
      </c>
      <c r="B26" s="10" t="s">
        <v>134</v>
      </c>
      <c r="C26" s="10" t="s">
        <v>135</v>
      </c>
      <c r="D26" s="10" t="s">
        <v>136</v>
      </c>
      <c r="E26" s="11">
        <v>60</v>
      </c>
      <c r="F26" s="12">
        <v>44333</v>
      </c>
      <c r="G26" s="10" t="s">
        <v>0</v>
      </c>
      <c r="H26" s="10"/>
    </row>
    <row r="27" spans="1:8" x14ac:dyDescent="0.25">
      <c r="A27" s="8" t="s">
        <v>16</v>
      </c>
      <c r="B27" s="8"/>
      <c r="C27" s="8"/>
      <c r="D27" s="8"/>
      <c r="E27" s="9">
        <f>SUBTOTAL(9, E25:E26)</f>
        <v>5260</v>
      </c>
      <c r="F27" s="9"/>
      <c r="G27" s="8"/>
      <c r="H27" s="8" t="s">
        <v>17</v>
      </c>
    </row>
    <row r="28" spans="1:8" x14ac:dyDescent="0.25">
      <c r="A28" s="10" t="s">
        <v>138</v>
      </c>
      <c r="B28" s="10" t="s">
        <v>139</v>
      </c>
      <c r="C28" s="10" t="s">
        <v>140</v>
      </c>
      <c r="D28" s="10" t="s">
        <v>141</v>
      </c>
      <c r="E28" s="11">
        <v>6040</v>
      </c>
      <c r="F28" s="12">
        <v>44326</v>
      </c>
      <c r="G28" s="10" t="s">
        <v>142</v>
      </c>
      <c r="H28" s="10"/>
    </row>
    <row r="29" spans="1:8" x14ac:dyDescent="0.25">
      <c r="A29" s="8" t="s">
        <v>16</v>
      </c>
      <c r="B29" s="8"/>
      <c r="C29" s="8"/>
      <c r="D29" s="8"/>
      <c r="E29" s="9">
        <f>SUBTOTAL(9, E28:E28)</f>
        <v>6040</v>
      </c>
      <c r="F29" s="9"/>
      <c r="G29" s="8"/>
      <c r="H29" s="8" t="s">
        <v>23</v>
      </c>
    </row>
    <row r="30" spans="1:8" x14ac:dyDescent="0.25">
      <c r="A30" s="10" t="s">
        <v>143</v>
      </c>
      <c r="B30" s="10" t="s">
        <v>144</v>
      </c>
      <c r="C30" s="10" t="s">
        <v>145</v>
      </c>
      <c r="D30" s="10" t="s">
        <v>146</v>
      </c>
      <c r="E30" s="11">
        <v>736.33</v>
      </c>
      <c r="F30" s="12">
        <v>44326</v>
      </c>
      <c r="G30" s="10" t="s">
        <v>147</v>
      </c>
      <c r="H30" s="10"/>
    </row>
    <row r="31" spans="1:8" x14ac:dyDescent="0.25">
      <c r="A31" s="5" t="s">
        <v>143</v>
      </c>
      <c r="B31" s="5" t="s">
        <v>144</v>
      </c>
      <c r="C31" s="5" t="s">
        <v>145</v>
      </c>
      <c r="D31" s="5" t="s">
        <v>146</v>
      </c>
      <c r="E31" s="6">
        <v>169.66</v>
      </c>
      <c r="F31" s="7">
        <v>44326</v>
      </c>
      <c r="G31" s="5" t="s">
        <v>0</v>
      </c>
      <c r="H31" s="5"/>
    </row>
    <row r="32" spans="1:8" x14ac:dyDescent="0.25">
      <c r="A32" s="10" t="s">
        <v>143</v>
      </c>
      <c r="B32" s="10" t="s">
        <v>144</v>
      </c>
      <c r="C32" s="10" t="s">
        <v>145</v>
      </c>
      <c r="D32" s="10" t="s">
        <v>146</v>
      </c>
      <c r="E32" s="11">
        <v>103.97</v>
      </c>
      <c r="F32" s="12">
        <v>44326</v>
      </c>
      <c r="G32" s="10" t="s">
        <v>0</v>
      </c>
      <c r="H32" s="10"/>
    </row>
    <row r="33" spans="1:8" x14ac:dyDescent="0.25">
      <c r="A33" s="5" t="s">
        <v>143</v>
      </c>
      <c r="B33" s="5" t="s">
        <v>144</v>
      </c>
      <c r="C33" s="5" t="s">
        <v>145</v>
      </c>
      <c r="D33" s="5" t="s">
        <v>146</v>
      </c>
      <c r="E33" s="6">
        <v>77.14</v>
      </c>
      <c r="F33" s="7">
        <v>44326</v>
      </c>
      <c r="G33" s="5" t="s">
        <v>0</v>
      </c>
      <c r="H33" s="5"/>
    </row>
    <row r="34" spans="1:8" x14ac:dyDescent="0.25">
      <c r="A34" s="10" t="s">
        <v>143</v>
      </c>
      <c r="B34" s="10" t="s">
        <v>144</v>
      </c>
      <c r="C34" s="10" t="s">
        <v>145</v>
      </c>
      <c r="D34" s="10" t="s">
        <v>146</v>
      </c>
      <c r="E34" s="11">
        <v>291.29000000000002</v>
      </c>
      <c r="F34" s="12">
        <v>44326</v>
      </c>
      <c r="G34" s="10" t="s">
        <v>0</v>
      </c>
      <c r="H34" s="10"/>
    </row>
    <row r="35" spans="1:8" x14ac:dyDescent="0.25">
      <c r="A35" s="5" t="s">
        <v>143</v>
      </c>
      <c r="B35" s="5" t="s">
        <v>144</v>
      </c>
      <c r="C35" s="5" t="s">
        <v>145</v>
      </c>
      <c r="D35" s="5" t="s">
        <v>146</v>
      </c>
      <c r="E35" s="6">
        <v>440.32</v>
      </c>
      <c r="F35" s="7">
        <v>44326</v>
      </c>
      <c r="G35" s="5" t="s">
        <v>0</v>
      </c>
      <c r="H35" s="5"/>
    </row>
    <row r="36" spans="1:8" x14ac:dyDescent="0.25">
      <c r="A36" s="10" t="s">
        <v>143</v>
      </c>
      <c r="B36" s="10" t="s">
        <v>144</v>
      </c>
      <c r="C36" s="10" t="s">
        <v>145</v>
      </c>
      <c r="D36" s="10" t="s">
        <v>146</v>
      </c>
      <c r="E36" s="11">
        <v>351.06</v>
      </c>
      <c r="F36" s="12">
        <v>44326</v>
      </c>
      <c r="G36" s="10" t="s">
        <v>0</v>
      </c>
      <c r="H36" s="10"/>
    </row>
    <row r="37" spans="1:8" x14ac:dyDescent="0.25">
      <c r="A37" s="5" t="s">
        <v>143</v>
      </c>
      <c r="B37" s="5" t="s">
        <v>144</v>
      </c>
      <c r="C37" s="5" t="s">
        <v>145</v>
      </c>
      <c r="D37" s="5" t="s">
        <v>146</v>
      </c>
      <c r="E37" s="6">
        <v>435.1</v>
      </c>
      <c r="F37" s="7">
        <v>44326</v>
      </c>
      <c r="G37" s="5" t="s">
        <v>0</v>
      </c>
      <c r="H37" s="5"/>
    </row>
    <row r="38" spans="1:8" x14ac:dyDescent="0.25">
      <c r="A38" s="10" t="s">
        <v>143</v>
      </c>
      <c r="B38" s="10" t="s">
        <v>144</v>
      </c>
      <c r="C38" s="10" t="s">
        <v>145</v>
      </c>
      <c r="D38" s="10" t="s">
        <v>146</v>
      </c>
      <c r="E38" s="11">
        <v>742.2</v>
      </c>
      <c r="F38" s="12">
        <v>44326</v>
      </c>
      <c r="G38" s="10" t="s">
        <v>0</v>
      </c>
      <c r="H38" s="10"/>
    </row>
    <row r="39" spans="1:8" x14ac:dyDescent="0.25">
      <c r="A39" s="5" t="s">
        <v>143</v>
      </c>
      <c r="B39" s="5" t="s">
        <v>144</v>
      </c>
      <c r="C39" s="5" t="s">
        <v>145</v>
      </c>
      <c r="D39" s="5" t="s">
        <v>146</v>
      </c>
      <c r="E39" s="6">
        <v>530.08000000000004</v>
      </c>
      <c r="F39" s="7">
        <v>44326</v>
      </c>
      <c r="G39" s="5" t="s">
        <v>0</v>
      </c>
      <c r="H39" s="5"/>
    </row>
    <row r="40" spans="1:8" x14ac:dyDescent="0.25">
      <c r="A40" s="10" t="s">
        <v>143</v>
      </c>
      <c r="B40" s="10" t="s">
        <v>144</v>
      </c>
      <c r="C40" s="10" t="s">
        <v>145</v>
      </c>
      <c r="D40" s="10" t="s">
        <v>146</v>
      </c>
      <c r="E40" s="11">
        <v>242.27</v>
      </c>
      <c r="F40" s="12">
        <v>44326</v>
      </c>
      <c r="G40" s="10" t="s">
        <v>0</v>
      </c>
      <c r="H40" s="10"/>
    </row>
    <row r="41" spans="1:8" x14ac:dyDescent="0.25">
      <c r="A41" s="5" t="s">
        <v>143</v>
      </c>
      <c r="B41" s="5" t="s">
        <v>144</v>
      </c>
      <c r="C41" s="5" t="s">
        <v>145</v>
      </c>
      <c r="D41" s="5" t="s">
        <v>146</v>
      </c>
      <c r="E41" s="6">
        <v>107.12</v>
      </c>
      <c r="F41" s="7">
        <v>44326</v>
      </c>
      <c r="G41" s="5" t="s">
        <v>0</v>
      </c>
      <c r="H41" s="5"/>
    </row>
    <row r="42" spans="1:8" x14ac:dyDescent="0.25">
      <c r="A42" s="10" t="s">
        <v>143</v>
      </c>
      <c r="B42" s="10" t="s">
        <v>144</v>
      </c>
      <c r="C42" s="10" t="s">
        <v>145</v>
      </c>
      <c r="D42" s="10" t="s">
        <v>146</v>
      </c>
      <c r="E42" s="11">
        <v>548.53</v>
      </c>
      <c r="F42" s="12">
        <v>44326</v>
      </c>
      <c r="G42" s="10" t="s">
        <v>0</v>
      </c>
      <c r="H42" s="10"/>
    </row>
    <row r="43" spans="1:8" x14ac:dyDescent="0.25">
      <c r="A43" s="5" t="s">
        <v>143</v>
      </c>
      <c r="B43" s="5" t="s">
        <v>144</v>
      </c>
      <c r="C43" s="5" t="s">
        <v>145</v>
      </c>
      <c r="D43" s="5" t="s">
        <v>146</v>
      </c>
      <c r="E43" s="6">
        <v>58.46</v>
      </c>
      <c r="F43" s="7">
        <v>44326</v>
      </c>
      <c r="G43" s="5" t="s">
        <v>0</v>
      </c>
      <c r="H43" s="5"/>
    </row>
    <row r="44" spans="1:8" x14ac:dyDescent="0.25">
      <c r="A44" s="10" t="s">
        <v>143</v>
      </c>
      <c r="B44" s="10" t="s">
        <v>144</v>
      </c>
      <c r="C44" s="10" t="s">
        <v>145</v>
      </c>
      <c r="D44" s="10" t="s">
        <v>146</v>
      </c>
      <c r="E44" s="11">
        <v>915.3</v>
      </c>
      <c r="F44" s="12">
        <v>44326</v>
      </c>
      <c r="G44" s="10" t="s">
        <v>0</v>
      </c>
      <c r="H44" s="10"/>
    </row>
    <row r="45" spans="1:8" x14ac:dyDescent="0.25">
      <c r="A45" s="5" t="s">
        <v>143</v>
      </c>
      <c r="B45" s="5" t="s">
        <v>144</v>
      </c>
      <c r="C45" s="5" t="s">
        <v>145</v>
      </c>
      <c r="D45" s="5" t="s">
        <v>146</v>
      </c>
      <c r="E45" s="6">
        <v>1097.5899999999999</v>
      </c>
      <c r="F45" s="7">
        <v>44326</v>
      </c>
      <c r="G45" s="5" t="s">
        <v>0</v>
      </c>
      <c r="H45" s="5"/>
    </row>
    <row r="46" spans="1:8" x14ac:dyDescent="0.25">
      <c r="A46" s="8" t="s">
        <v>16</v>
      </c>
      <c r="B46" s="8"/>
      <c r="C46" s="8"/>
      <c r="D46" s="8"/>
      <c r="E46" s="9">
        <f>SUBTOTAL(9, E30:E45)</f>
        <v>6846.42</v>
      </c>
      <c r="F46" s="9"/>
      <c r="G46" s="8"/>
      <c r="H46" s="8" t="s">
        <v>23</v>
      </c>
    </row>
    <row r="47" spans="1:8" x14ac:dyDescent="0.25">
      <c r="A47" s="5" t="s">
        <v>148</v>
      </c>
      <c r="B47" s="5" t="s">
        <v>149</v>
      </c>
      <c r="C47" s="5" t="s">
        <v>46</v>
      </c>
      <c r="D47" s="5" t="s">
        <v>47</v>
      </c>
      <c r="E47" s="6">
        <v>6627</v>
      </c>
      <c r="F47" s="7">
        <v>44326</v>
      </c>
      <c r="G47" s="5" t="s">
        <v>150</v>
      </c>
      <c r="H47" s="5"/>
    </row>
    <row r="48" spans="1:8" x14ac:dyDescent="0.25">
      <c r="A48" s="8" t="s">
        <v>16</v>
      </c>
      <c r="B48" s="8"/>
      <c r="C48" s="8"/>
      <c r="D48" s="8"/>
      <c r="E48" s="9">
        <f>SUBTOTAL(9, E47:E47)</f>
        <v>6627</v>
      </c>
      <c r="F48" s="9"/>
      <c r="G48" s="8"/>
      <c r="H48" s="8" t="s">
        <v>23</v>
      </c>
    </row>
    <row r="49" spans="1:8" x14ac:dyDescent="0.25">
      <c r="A49" s="5" t="s">
        <v>143</v>
      </c>
      <c r="B49" s="5" t="s">
        <v>151</v>
      </c>
      <c r="C49" s="5" t="s">
        <v>50</v>
      </c>
      <c r="D49" s="5" t="s">
        <v>152</v>
      </c>
      <c r="E49" s="6">
        <v>7785.72</v>
      </c>
      <c r="F49" s="7">
        <v>44326</v>
      </c>
      <c r="G49" s="5" t="s">
        <v>153</v>
      </c>
      <c r="H49" s="5"/>
    </row>
    <row r="50" spans="1:8" x14ac:dyDescent="0.25">
      <c r="A50" s="8" t="s">
        <v>16</v>
      </c>
      <c r="B50" s="8"/>
      <c r="C50" s="8"/>
      <c r="D50" s="8"/>
      <c r="E50" s="9">
        <f>SUBTOTAL(9, E49:E49)</f>
        <v>7785.72</v>
      </c>
      <c r="F50" s="9"/>
      <c r="G50" s="8"/>
      <c r="H50" s="8" t="s">
        <v>23</v>
      </c>
    </row>
    <row r="51" spans="1:8" x14ac:dyDescent="0.25">
      <c r="A51" s="5" t="s">
        <v>133</v>
      </c>
      <c r="B51" s="5" t="s">
        <v>154</v>
      </c>
      <c r="C51" s="5" t="s">
        <v>155</v>
      </c>
      <c r="D51" s="5" t="s">
        <v>156</v>
      </c>
      <c r="E51" s="6">
        <v>7888.54</v>
      </c>
      <c r="F51" s="7">
        <v>44337</v>
      </c>
      <c r="G51" s="5" t="s">
        <v>157</v>
      </c>
      <c r="H51" s="5"/>
    </row>
    <row r="52" spans="1:8" x14ac:dyDescent="0.25">
      <c r="A52" s="8" t="s">
        <v>16</v>
      </c>
      <c r="B52" s="8"/>
      <c r="C52" s="8"/>
      <c r="D52" s="8"/>
      <c r="E52" s="9">
        <f>SUBTOTAL(9, E51:E51)</f>
        <v>7888.54</v>
      </c>
      <c r="F52" s="9"/>
      <c r="G52" s="8"/>
      <c r="H52" s="8" t="s">
        <v>23</v>
      </c>
    </row>
    <row r="53" spans="1:8" x14ac:dyDescent="0.25">
      <c r="A53" s="5" t="s">
        <v>158</v>
      </c>
      <c r="B53" s="5" t="s">
        <v>159</v>
      </c>
      <c r="C53" s="5" t="s">
        <v>160</v>
      </c>
      <c r="D53" s="5" t="s">
        <v>161</v>
      </c>
      <c r="E53" s="6">
        <v>7962.5</v>
      </c>
      <c r="F53" s="7">
        <v>44333</v>
      </c>
      <c r="G53" s="5" t="s">
        <v>162</v>
      </c>
      <c r="H53" s="5"/>
    </row>
    <row r="54" spans="1:8" x14ac:dyDescent="0.25">
      <c r="A54" s="8" t="s">
        <v>16</v>
      </c>
      <c r="B54" s="8"/>
      <c r="C54" s="8"/>
      <c r="D54" s="8"/>
      <c r="E54" s="9">
        <f>SUBTOTAL(9, E53:E53)</f>
        <v>7962.5</v>
      </c>
      <c r="F54" s="9"/>
      <c r="G54" s="8"/>
      <c r="H54" s="8" t="s">
        <v>23</v>
      </c>
    </row>
    <row r="55" spans="1:8" x14ac:dyDescent="0.25">
      <c r="A55" s="5" t="s">
        <v>163</v>
      </c>
      <c r="B55" s="5" t="s">
        <v>164</v>
      </c>
      <c r="C55" s="5" t="s">
        <v>165</v>
      </c>
      <c r="D55" s="5" t="s">
        <v>166</v>
      </c>
      <c r="E55" s="6">
        <v>7968.2</v>
      </c>
      <c r="F55" s="7">
        <v>44345</v>
      </c>
      <c r="G55" s="5" t="s">
        <v>167</v>
      </c>
      <c r="H55" s="5"/>
    </row>
    <row r="56" spans="1:8" x14ac:dyDescent="0.25">
      <c r="A56" s="8" t="s">
        <v>16</v>
      </c>
      <c r="B56" s="8"/>
      <c r="C56" s="8"/>
      <c r="D56" s="8"/>
      <c r="E56" s="9">
        <f>SUBTOTAL(9, E55:E55)</f>
        <v>7968.2</v>
      </c>
      <c r="F56" s="9"/>
      <c r="G56" s="8"/>
      <c r="H56" s="8" t="s">
        <v>168</v>
      </c>
    </row>
    <row r="57" spans="1:8" x14ac:dyDescent="0.25">
      <c r="A57" s="5" t="s">
        <v>169</v>
      </c>
      <c r="B57" s="5" t="s">
        <v>170</v>
      </c>
      <c r="C57" s="5" t="s">
        <v>50</v>
      </c>
      <c r="D57" s="5" t="s">
        <v>171</v>
      </c>
      <c r="E57" s="6">
        <v>8215</v>
      </c>
      <c r="F57" s="7">
        <v>44333</v>
      </c>
      <c r="G57" s="5" t="s">
        <v>172</v>
      </c>
      <c r="H57" s="5"/>
    </row>
    <row r="58" spans="1:8" x14ac:dyDescent="0.25">
      <c r="A58" s="8" t="s">
        <v>16</v>
      </c>
      <c r="B58" s="8"/>
      <c r="C58" s="8"/>
      <c r="D58" s="8"/>
      <c r="E58" s="9">
        <f>SUBTOTAL(9, E57:E57)</f>
        <v>8215</v>
      </c>
      <c r="F58" s="9"/>
      <c r="G58" s="8"/>
      <c r="H58" s="8" t="s">
        <v>23</v>
      </c>
    </row>
    <row r="59" spans="1:8" x14ac:dyDescent="0.25">
      <c r="A59" s="5" t="s">
        <v>71</v>
      </c>
      <c r="B59" s="5" t="s">
        <v>173</v>
      </c>
      <c r="C59" s="5" t="s">
        <v>50</v>
      </c>
      <c r="D59" s="5" t="s">
        <v>60</v>
      </c>
      <c r="E59" s="6">
        <v>7267.5</v>
      </c>
      <c r="F59" s="7">
        <v>44344</v>
      </c>
      <c r="G59" s="5" t="s">
        <v>174</v>
      </c>
      <c r="H59" s="5"/>
    </row>
    <row r="60" spans="1:8" x14ac:dyDescent="0.25">
      <c r="A60" s="10" t="s">
        <v>71</v>
      </c>
      <c r="B60" s="10" t="s">
        <v>173</v>
      </c>
      <c r="C60" s="10" t="s">
        <v>50</v>
      </c>
      <c r="D60" s="10" t="s">
        <v>60</v>
      </c>
      <c r="E60" s="11">
        <v>2317.1799999999998</v>
      </c>
      <c r="F60" s="12">
        <v>44344</v>
      </c>
      <c r="G60" s="10" t="s">
        <v>0</v>
      </c>
      <c r="H60" s="10"/>
    </row>
    <row r="61" spans="1:8" x14ac:dyDescent="0.25">
      <c r="A61" s="8" t="s">
        <v>16</v>
      </c>
      <c r="B61" s="8"/>
      <c r="C61" s="8"/>
      <c r="D61" s="8"/>
      <c r="E61" s="9">
        <f>SUBTOTAL(9, E59:E60)</f>
        <v>9584.68</v>
      </c>
      <c r="F61" s="9"/>
      <c r="G61" s="8"/>
      <c r="H61" s="8" t="s">
        <v>168</v>
      </c>
    </row>
    <row r="62" spans="1:8" x14ac:dyDescent="0.25">
      <c r="A62" s="10" t="s">
        <v>175</v>
      </c>
      <c r="B62" s="10" t="s">
        <v>176</v>
      </c>
      <c r="C62" s="10" t="s">
        <v>155</v>
      </c>
      <c r="D62" s="10" t="s">
        <v>156</v>
      </c>
      <c r="E62" s="11">
        <v>9798.9599999999991</v>
      </c>
      <c r="F62" s="12">
        <v>44337</v>
      </c>
      <c r="G62" s="10" t="s">
        <v>177</v>
      </c>
      <c r="H62" s="10"/>
    </row>
    <row r="63" spans="1:8" x14ac:dyDescent="0.25">
      <c r="A63" s="8" t="s">
        <v>16</v>
      </c>
      <c r="B63" s="8"/>
      <c r="C63" s="8"/>
      <c r="D63" s="8"/>
      <c r="E63" s="9">
        <f>SUBTOTAL(9, E62:E62)</f>
        <v>9798.9599999999991</v>
      </c>
      <c r="F63" s="9"/>
      <c r="G63" s="8"/>
      <c r="H63" s="8" t="s">
        <v>23</v>
      </c>
    </row>
    <row r="64" spans="1:8" x14ac:dyDescent="0.25">
      <c r="A64" s="10" t="s">
        <v>178</v>
      </c>
      <c r="B64" s="10" t="s">
        <v>179</v>
      </c>
      <c r="C64" s="10" t="s">
        <v>180</v>
      </c>
      <c r="D64" s="10" t="s">
        <v>181</v>
      </c>
      <c r="E64" s="11">
        <v>11905</v>
      </c>
      <c r="F64" s="12">
        <v>44326</v>
      </c>
      <c r="G64" s="10" t="s">
        <v>182</v>
      </c>
      <c r="H64" s="10"/>
    </row>
    <row r="65" spans="1:8" x14ac:dyDescent="0.25">
      <c r="A65" s="8" t="s">
        <v>16</v>
      </c>
      <c r="B65" s="8"/>
      <c r="C65" s="8"/>
      <c r="D65" s="8"/>
      <c r="E65" s="9">
        <f>SUBTOTAL(9, E64:E64)</f>
        <v>11905</v>
      </c>
      <c r="F65" s="9"/>
      <c r="G65" s="8"/>
      <c r="H65" s="8" t="s">
        <v>23</v>
      </c>
    </row>
    <row r="66" spans="1:8" x14ac:dyDescent="0.25">
      <c r="A66" s="10" t="s">
        <v>183</v>
      </c>
      <c r="B66" s="10" t="s">
        <v>184</v>
      </c>
      <c r="C66" s="10" t="s">
        <v>50</v>
      </c>
      <c r="D66" s="10" t="s">
        <v>185</v>
      </c>
      <c r="E66" s="11">
        <v>12000</v>
      </c>
      <c r="F66" s="12">
        <v>44333</v>
      </c>
      <c r="G66" s="10" t="s">
        <v>186</v>
      </c>
      <c r="H66" s="10"/>
    </row>
    <row r="67" spans="1:8" x14ac:dyDescent="0.25">
      <c r="A67" s="8" t="s">
        <v>16</v>
      </c>
      <c r="B67" s="8"/>
      <c r="C67" s="8"/>
      <c r="D67" s="8"/>
      <c r="E67" s="9">
        <f>SUBTOTAL(9, E66:E66)</f>
        <v>12000</v>
      </c>
      <c r="F67" s="9"/>
      <c r="G67" s="8"/>
      <c r="H67" s="8" t="s">
        <v>23</v>
      </c>
    </row>
    <row r="68" spans="1:8" x14ac:dyDescent="0.25">
      <c r="A68" s="10" t="s">
        <v>187</v>
      </c>
      <c r="B68" s="10" t="s">
        <v>188</v>
      </c>
      <c r="C68" s="10" t="s">
        <v>189</v>
      </c>
      <c r="D68" s="10" t="s">
        <v>27</v>
      </c>
      <c r="E68" s="11">
        <v>8964.1</v>
      </c>
      <c r="F68" s="12">
        <v>44344</v>
      </c>
      <c r="G68" s="10" t="s">
        <v>190</v>
      </c>
      <c r="H68" s="10"/>
    </row>
    <row r="69" spans="1:8" x14ac:dyDescent="0.25">
      <c r="A69" s="5" t="s">
        <v>187</v>
      </c>
      <c r="B69" s="5" t="s">
        <v>188</v>
      </c>
      <c r="C69" s="5" t="s">
        <v>191</v>
      </c>
      <c r="D69" s="5" t="s">
        <v>27</v>
      </c>
      <c r="E69" s="6">
        <v>755.4</v>
      </c>
      <c r="F69" s="7">
        <v>44344</v>
      </c>
      <c r="G69" s="5" t="s">
        <v>0</v>
      </c>
      <c r="H69" s="5"/>
    </row>
    <row r="70" spans="1:8" x14ac:dyDescent="0.25">
      <c r="A70" s="10" t="s">
        <v>187</v>
      </c>
      <c r="B70" s="10" t="s">
        <v>188</v>
      </c>
      <c r="C70" s="10" t="s">
        <v>191</v>
      </c>
      <c r="D70" s="10" t="s">
        <v>27</v>
      </c>
      <c r="E70" s="11">
        <v>1558.4</v>
      </c>
      <c r="F70" s="12">
        <v>44344</v>
      </c>
      <c r="G70" s="10" t="s">
        <v>0</v>
      </c>
      <c r="H70" s="10"/>
    </row>
    <row r="71" spans="1:8" x14ac:dyDescent="0.25">
      <c r="A71" s="5" t="s">
        <v>187</v>
      </c>
      <c r="B71" s="5" t="s">
        <v>188</v>
      </c>
      <c r="C71" s="5" t="s">
        <v>191</v>
      </c>
      <c r="D71" s="5" t="s">
        <v>27</v>
      </c>
      <c r="E71" s="6">
        <v>587</v>
      </c>
      <c r="F71" s="7">
        <v>44344</v>
      </c>
      <c r="G71" s="5" t="s">
        <v>0</v>
      </c>
      <c r="H71" s="5"/>
    </row>
    <row r="72" spans="1:8" x14ac:dyDescent="0.25">
      <c r="A72" s="10" t="s">
        <v>187</v>
      </c>
      <c r="B72" s="10" t="s">
        <v>188</v>
      </c>
      <c r="C72" s="10" t="s">
        <v>191</v>
      </c>
      <c r="D72" s="10" t="s">
        <v>27</v>
      </c>
      <c r="E72" s="11">
        <v>604.29999999999995</v>
      </c>
      <c r="F72" s="12">
        <v>44344</v>
      </c>
      <c r="G72" s="10" t="s">
        <v>0</v>
      </c>
      <c r="H72" s="10"/>
    </row>
    <row r="73" spans="1:8" x14ac:dyDescent="0.25">
      <c r="A73" s="8" t="s">
        <v>16</v>
      </c>
      <c r="B73" s="8"/>
      <c r="C73" s="8"/>
      <c r="D73" s="8"/>
      <c r="E73" s="9">
        <f>SUBTOTAL(9, E68:E72)</f>
        <v>12469.199999999999</v>
      </c>
      <c r="F73" s="9"/>
      <c r="G73" s="8"/>
      <c r="H73" s="8" t="s">
        <v>23</v>
      </c>
    </row>
    <row r="74" spans="1:8" x14ac:dyDescent="0.25">
      <c r="A74" s="10" t="s">
        <v>133</v>
      </c>
      <c r="B74" s="10" t="s">
        <v>192</v>
      </c>
      <c r="C74" s="10" t="s">
        <v>81</v>
      </c>
      <c r="D74" s="10" t="s">
        <v>82</v>
      </c>
      <c r="E74" s="11">
        <v>17336</v>
      </c>
      <c r="F74" s="12">
        <v>44333</v>
      </c>
      <c r="G74" s="10" t="s">
        <v>193</v>
      </c>
      <c r="H74" s="10"/>
    </row>
    <row r="75" spans="1:8" x14ac:dyDescent="0.25">
      <c r="A75" s="8" t="s">
        <v>16</v>
      </c>
      <c r="B75" s="8"/>
      <c r="C75" s="8"/>
      <c r="D75" s="8"/>
      <c r="E75" s="9">
        <f>SUBTOTAL(9, E74:E74)</f>
        <v>17336</v>
      </c>
      <c r="F75" s="9"/>
      <c r="G75" s="8"/>
      <c r="H75" s="8" t="s">
        <v>23</v>
      </c>
    </row>
    <row r="76" spans="1:8" x14ac:dyDescent="0.25">
      <c r="A76" s="10" t="s">
        <v>194</v>
      </c>
      <c r="B76" s="10" t="s">
        <v>195</v>
      </c>
      <c r="C76" s="10" t="s">
        <v>50</v>
      </c>
      <c r="D76" s="10" t="s">
        <v>196</v>
      </c>
      <c r="E76" s="11">
        <v>16810</v>
      </c>
      <c r="F76" s="12">
        <v>44344</v>
      </c>
      <c r="G76" s="10" t="s">
        <v>197</v>
      </c>
      <c r="H76" s="10"/>
    </row>
    <row r="77" spans="1:8" x14ac:dyDescent="0.25">
      <c r="A77" s="5" t="s">
        <v>194</v>
      </c>
      <c r="B77" s="5" t="s">
        <v>195</v>
      </c>
      <c r="C77" s="5" t="s">
        <v>50</v>
      </c>
      <c r="D77" s="5" t="s">
        <v>196</v>
      </c>
      <c r="E77" s="6">
        <v>5094</v>
      </c>
      <c r="F77" s="7">
        <v>44344</v>
      </c>
      <c r="G77" s="5" t="s">
        <v>0</v>
      </c>
      <c r="H77" s="5"/>
    </row>
    <row r="78" spans="1:8" x14ac:dyDescent="0.25">
      <c r="A78" s="8" t="s">
        <v>16</v>
      </c>
      <c r="B78" s="8"/>
      <c r="C78" s="8"/>
      <c r="D78" s="8"/>
      <c r="E78" s="9">
        <f>SUBTOTAL(9, E76:E77)</f>
        <v>21904</v>
      </c>
      <c r="F78" s="9"/>
      <c r="G78" s="8"/>
      <c r="H78" s="8" t="s">
        <v>23</v>
      </c>
    </row>
    <row r="79" spans="1:8" x14ac:dyDescent="0.25">
      <c r="A79" s="5" t="s">
        <v>198</v>
      </c>
      <c r="B79" s="5" t="s">
        <v>199</v>
      </c>
      <c r="C79" s="5" t="s">
        <v>95</v>
      </c>
      <c r="D79" s="5" t="s">
        <v>96</v>
      </c>
      <c r="E79" s="6">
        <v>22373.71</v>
      </c>
      <c r="F79" s="7">
        <v>44337</v>
      </c>
      <c r="G79" s="5" t="s">
        <v>200</v>
      </c>
      <c r="H79" s="5"/>
    </row>
    <row r="80" spans="1:8" x14ac:dyDescent="0.25">
      <c r="A80" s="8" t="s">
        <v>16</v>
      </c>
      <c r="B80" s="8"/>
      <c r="C80" s="8"/>
      <c r="D80" s="8"/>
      <c r="E80" s="9">
        <f>SUBTOTAL(9, E79:E79)</f>
        <v>22373.71</v>
      </c>
      <c r="F80" s="9"/>
      <c r="G80" s="8"/>
      <c r="H80" s="8" t="s">
        <v>168</v>
      </c>
    </row>
    <row r="81" spans="1:8" x14ac:dyDescent="0.25">
      <c r="A81" s="5" t="s">
        <v>133</v>
      </c>
      <c r="B81" s="5" t="s">
        <v>201</v>
      </c>
      <c r="C81" s="5" t="s">
        <v>202</v>
      </c>
      <c r="D81" s="5" t="s">
        <v>60</v>
      </c>
      <c r="E81" s="6">
        <v>23204</v>
      </c>
      <c r="F81" s="7">
        <v>44337</v>
      </c>
      <c r="G81" s="5" t="s">
        <v>203</v>
      </c>
      <c r="H81" s="5"/>
    </row>
    <row r="82" spans="1:8" x14ac:dyDescent="0.25">
      <c r="A82" s="8" t="s">
        <v>16</v>
      </c>
      <c r="B82" s="8"/>
      <c r="C82" s="8"/>
      <c r="D82" s="8"/>
      <c r="E82" s="9">
        <f>SUBTOTAL(9, E81:E81)</f>
        <v>23204</v>
      </c>
      <c r="F82" s="9"/>
      <c r="G82" s="8"/>
      <c r="H82" s="8" t="s">
        <v>168</v>
      </c>
    </row>
    <row r="83" spans="1:8" x14ac:dyDescent="0.25">
      <c r="A83" s="5" t="s">
        <v>133</v>
      </c>
      <c r="B83" s="5" t="s">
        <v>204</v>
      </c>
      <c r="C83" s="5" t="s">
        <v>100</v>
      </c>
      <c r="D83" s="5" t="s">
        <v>101</v>
      </c>
      <c r="E83" s="6">
        <v>29583.91</v>
      </c>
      <c r="F83" s="7">
        <v>44344</v>
      </c>
      <c r="G83" s="5" t="s">
        <v>205</v>
      </c>
      <c r="H83" s="5"/>
    </row>
    <row r="84" spans="1:8" x14ac:dyDescent="0.25">
      <c r="A84" s="8" t="s">
        <v>16</v>
      </c>
      <c r="B84" s="8"/>
      <c r="C84" s="8"/>
      <c r="D84" s="8"/>
      <c r="E84" s="9">
        <f>SUBTOTAL(9, E83:E83)</f>
        <v>29583.91</v>
      </c>
      <c r="F84" s="9"/>
      <c r="G84" s="8"/>
      <c r="H84" s="8" t="s">
        <v>168</v>
      </c>
    </row>
    <row r="85" spans="1:8" x14ac:dyDescent="0.25">
      <c r="A85" s="5" t="s">
        <v>175</v>
      </c>
      <c r="B85" s="5" t="s">
        <v>206</v>
      </c>
      <c r="C85" s="5" t="s">
        <v>202</v>
      </c>
      <c r="D85" s="5" t="s">
        <v>112</v>
      </c>
      <c r="E85" s="6">
        <v>31960.91</v>
      </c>
      <c r="F85" s="7">
        <v>44337</v>
      </c>
      <c r="G85" s="5" t="s">
        <v>207</v>
      </c>
      <c r="H85" s="5"/>
    </row>
    <row r="86" spans="1:8" x14ac:dyDescent="0.25">
      <c r="A86" s="8" t="s">
        <v>16</v>
      </c>
      <c r="B86" s="8"/>
      <c r="C86" s="8"/>
      <c r="D86" s="8"/>
      <c r="E86" s="9">
        <f>SUBTOTAL(9, E85:E85)</f>
        <v>31960.91</v>
      </c>
      <c r="F86" s="9"/>
      <c r="G86" s="8"/>
      <c r="H86" s="8" t="s">
        <v>168</v>
      </c>
    </row>
    <row r="87" spans="1:8" x14ac:dyDescent="0.25">
      <c r="A87" s="5" t="s">
        <v>208</v>
      </c>
      <c r="B87" s="5" t="s">
        <v>209</v>
      </c>
      <c r="C87" s="5" t="s">
        <v>210</v>
      </c>
      <c r="D87" s="5" t="s">
        <v>211</v>
      </c>
      <c r="E87" s="6">
        <v>54790.1</v>
      </c>
      <c r="F87" s="7">
        <v>44326</v>
      </c>
      <c r="G87" s="5" t="s">
        <v>212</v>
      </c>
      <c r="H87" s="5"/>
    </row>
    <row r="88" spans="1:8" x14ac:dyDescent="0.25">
      <c r="A88" s="8" t="s">
        <v>16</v>
      </c>
      <c r="B88" s="8"/>
      <c r="C88" s="8"/>
      <c r="D88" s="8"/>
      <c r="E88" s="9">
        <f>SUBTOTAL(9, E87:E87)</f>
        <v>54790.1</v>
      </c>
      <c r="F88" s="9"/>
      <c r="G88" s="8"/>
      <c r="H88" s="8" t="s">
        <v>23</v>
      </c>
    </row>
    <row r="89" spans="1:8" x14ac:dyDescent="0.25">
      <c r="A89" s="5" t="s">
        <v>213</v>
      </c>
      <c r="B89" s="5" t="s">
        <v>214</v>
      </c>
      <c r="C89" s="5" t="s">
        <v>111</v>
      </c>
      <c r="D89" s="5" t="s">
        <v>60</v>
      </c>
      <c r="E89" s="6">
        <v>210074</v>
      </c>
      <c r="F89" s="7">
        <v>44337</v>
      </c>
      <c r="G89" s="5" t="s">
        <v>215</v>
      </c>
      <c r="H89" s="5"/>
    </row>
    <row r="90" spans="1:8" x14ac:dyDescent="0.25">
      <c r="A90" s="8" t="s">
        <v>16</v>
      </c>
      <c r="B90" s="8"/>
      <c r="C90" s="8"/>
      <c r="D90" s="8"/>
      <c r="E90" s="9">
        <f>SUBTOTAL(9, E89:E89)</f>
        <v>210074</v>
      </c>
      <c r="F90" s="9"/>
      <c r="G90" s="8"/>
      <c r="H90" s="8" t="s">
        <v>23</v>
      </c>
    </row>
    <row r="91" spans="1:8" x14ac:dyDescent="0.25">
      <c r="A91" s="8" t="s">
        <v>126</v>
      </c>
      <c r="B91" s="8"/>
      <c r="C91" s="8"/>
      <c r="D91" s="8"/>
      <c r="E91" s="9">
        <f>SUBTOTAL(9, E7:E90)</f>
        <v>536915.58999999985</v>
      </c>
      <c r="F91" s="9"/>
      <c r="G91" s="8"/>
      <c r="H91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150E-816F-48B8-9593-9D79C969B256}">
  <dimension ref="A1:H85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7.7109375" style="1" bestFit="1" customWidth="1"/>
    <col min="4" max="4" width="31.85546875" style="1" bestFit="1" customWidth="1"/>
    <col min="5" max="5" width="10.14062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216</v>
      </c>
      <c r="B7" s="5" t="s">
        <v>217</v>
      </c>
      <c r="C7" s="5" t="s">
        <v>218</v>
      </c>
      <c r="D7" s="5" t="s">
        <v>219</v>
      </c>
      <c r="E7" s="6">
        <v>5040</v>
      </c>
      <c r="F7" s="7">
        <v>44354</v>
      </c>
      <c r="G7" s="5" t="s">
        <v>220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5040</v>
      </c>
      <c r="F8" s="9"/>
      <c r="G8" s="8"/>
      <c r="H8" s="8" t="s">
        <v>23</v>
      </c>
    </row>
    <row r="9" spans="1:8" x14ac:dyDescent="0.25">
      <c r="A9" s="5" t="s">
        <v>221</v>
      </c>
      <c r="B9" s="5" t="s">
        <v>222</v>
      </c>
      <c r="C9" s="5" t="s">
        <v>20</v>
      </c>
      <c r="D9" s="5" t="s">
        <v>21</v>
      </c>
      <c r="E9" s="6">
        <v>5250.44</v>
      </c>
      <c r="F9" s="7">
        <v>44351</v>
      </c>
      <c r="G9" s="5" t="s">
        <v>223</v>
      </c>
      <c r="H9" s="5"/>
    </row>
    <row r="10" spans="1:8" x14ac:dyDescent="0.25">
      <c r="A10" s="10" t="s">
        <v>221</v>
      </c>
      <c r="B10" s="10" t="s">
        <v>222</v>
      </c>
      <c r="C10" s="10" t="s">
        <v>20</v>
      </c>
      <c r="D10" s="10" t="s">
        <v>21</v>
      </c>
      <c r="E10" s="11">
        <v>2880</v>
      </c>
      <c r="F10" s="12">
        <v>44351</v>
      </c>
      <c r="G10" s="10" t="s">
        <v>0</v>
      </c>
      <c r="H10" s="10"/>
    </row>
    <row r="11" spans="1:8" x14ac:dyDescent="0.25">
      <c r="A11" s="8" t="s">
        <v>16</v>
      </c>
      <c r="B11" s="8"/>
      <c r="C11" s="8"/>
      <c r="D11" s="8"/>
      <c r="E11" s="9">
        <f>SUBTOTAL(9, E9:E10)</f>
        <v>8130.44</v>
      </c>
      <c r="F11" s="9"/>
      <c r="G11" s="8"/>
      <c r="H11" s="8" t="s">
        <v>23</v>
      </c>
    </row>
    <row r="12" spans="1:8" x14ac:dyDescent="0.25">
      <c r="A12" s="10" t="s">
        <v>224</v>
      </c>
      <c r="B12" s="10" t="s">
        <v>225</v>
      </c>
      <c r="C12" s="10" t="s">
        <v>145</v>
      </c>
      <c r="D12" s="10" t="s">
        <v>146</v>
      </c>
      <c r="E12" s="11">
        <v>428.28</v>
      </c>
      <c r="F12" s="12">
        <v>44365</v>
      </c>
      <c r="G12" s="10" t="s">
        <v>226</v>
      </c>
      <c r="H12" s="10"/>
    </row>
    <row r="13" spans="1:8" x14ac:dyDescent="0.25">
      <c r="A13" s="5" t="s">
        <v>224</v>
      </c>
      <c r="B13" s="5" t="s">
        <v>225</v>
      </c>
      <c r="C13" s="5" t="s">
        <v>145</v>
      </c>
      <c r="D13" s="5" t="s">
        <v>146</v>
      </c>
      <c r="E13" s="6">
        <v>526.04</v>
      </c>
      <c r="F13" s="7">
        <v>44365</v>
      </c>
      <c r="G13" s="5" t="s">
        <v>0</v>
      </c>
      <c r="H13" s="5"/>
    </row>
    <row r="14" spans="1:8" x14ac:dyDescent="0.25">
      <c r="A14" s="10" t="s">
        <v>224</v>
      </c>
      <c r="B14" s="10" t="s">
        <v>225</v>
      </c>
      <c r="C14" s="10" t="s">
        <v>145</v>
      </c>
      <c r="D14" s="10" t="s">
        <v>146</v>
      </c>
      <c r="E14" s="11">
        <v>82.22</v>
      </c>
      <c r="F14" s="12">
        <v>44365</v>
      </c>
      <c r="G14" s="10" t="s">
        <v>0</v>
      </c>
      <c r="H14" s="10"/>
    </row>
    <row r="15" spans="1:8" x14ac:dyDescent="0.25">
      <c r="A15" s="5" t="s">
        <v>224</v>
      </c>
      <c r="B15" s="5" t="s">
        <v>225</v>
      </c>
      <c r="C15" s="5" t="s">
        <v>145</v>
      </c>
      <c r="D15" s="5" t="s">
        <v>146</v>
      </c>
      <c r="E15" s="6">
        <v>556.66</v>
      </c>
      <c r="F15" s="7">
        <v>44365</v>
      </c>
      <c r="G15" s="5" t="s">
        <v>0</v>
      </c>
      <c r="H15" s="5"/>
    </row>
    <row r="16" spans="1:8" x14ac:dyDescent="0.25">
      <c r="A16" s="10" t="s">
        <v>224</v>
      </c>
      <c r="B16" s="10" t="s">
        <v>225</v>
      </c>
      <c r="C16" s="10" t="s">
        <v>145</v>
      </c>
      <c r="D16" s="10" t="s">
        <v>146</v>
      </c>
      <c r="E16" s="11">
        <v>404.96</v>
      </c>
      <c r="F16" s="12">
        <v>44365</v>
      </c>
      <c r="G16" s="10" t="s">
        <v>0</v>
      </c>
      <c r="H16" s="10"/>
    </row>
    <row r="17" spans="1:8" x14ac:dyDescent="0.25">
      <c r="A17" s="5" t="s">
        <v>224</v>
      </c>
      <c r="B17" s="5" t="s">
        <v>225</v>
      </c>
      <c r="C17" s="5" t="s">
        <v>145</v>
      </c>
      <c r="D17" s="5" t="s">
        <v>146</v>
      </c>
      <c r="E17" s="6">
        <v>657.7</v>
      </c>
      <c r="F17" s="7">
        <v>44365</v>
      </c>
      <c r="G17" s="5" t="s">
        <v>0</v>
      </c>
      <c r="H17" s="5"/>
    </row>
    <row r="18" spans="1:8" x14ac:dyDescent="0.25">
      <c r="A18" s="10" t="s">
        <v>224</v>
      </c>
      <c r="B18" s="10" t="s">
        <v>225</v>
      </c>
      <c r="C18" s="10" t="s">
        <v>145</v>
      </c>
      <c r="D18" s="10" t="s">
        <v>146</v>
      </c>
      <c r="E18" s="11">
        <v>944.18</v>
      </c>
      <c r="F18" s="12">
        <v>44365</v>
      </c>
      <c r="G18" s="10" t="s">
        <v>0</v>
      </c>
      <c r="H18" s="10"/>
    </row>
    <row r="19" spans="1:8" x14ac:dyDescent="0.25">
      <c r="A19" s="5" t="s">
        <v>224</v>
      </c>
      <c r="B19" s="5" t="s">
        <v>225</v>
      </c>
      <c r="C19" s="5" t="s">
        <v>145</v>
      </c>
      <c r="D19" s="5" t="s">
        <v>146</v>
      </c>
      <c r="E19" s="6">
        <v>61.57</v>
      </c>
      <c r="F19" s="7">
        <v>44365</v>
      </c>
      <c r="G19" s="5" t="s">
        <v>0</v>
      </c>
      <c r="H19" s="5"/>
    </row>
    <row r="20" spans="1:8" x14ac:dyDescent="0.25">
      <c r="A20" s="10" t="s">
        <v>224</v>
      </c>
      <c r="B20" s="10" t="s">
        <v>225</v>
      </c>
      <c r="C20" s="10" t="s">
        <v>145</v>
      </c>
      <c r="D20" s="10" t="s">
        <v>146</v>
      </c>
      <c r="E20" s="11">
        <v>293.31</v>
      </c>
      <c r="F20" s="12">
        <v>44365</v>
      </c>
      <c r="G20" s="10" t="s">
        <v>0</v>
      </c>
      <c r="H20" s="10"/>
    </row>
    <row r="21" spans="1:8" x14ac:dyDescent="0.25">
      <c r="A21" s="5" t="s">
        <v>224</v>
      </c>
      <c r="B21" s="5" t="s">
        <v>225</v>
      </c>
      <c r="C21" s="5" t="s">
        <v>145</v>
      </c>
      <c r="D21" s="5" t="s">
        <v>146</v>
      </c>
      <c r="E21" s="6">
        <v>729.65</v>
      </c>
      <c r="F21" s="7">
        <v>44365</v>
      </c>
      <c r="G21" s="5" t="s">
        <v>0</v>
      </c>
      <c r="H21" s="5"/>
    </row>
    <row r="22" spans="1:8" x14ac:dyDescent="0.25">
      <c r="A22" s="10" t="s">
        <v>224</v>
      </c>
      <c r="B22" s="10" t="s">
        <v>225</v>
      </c>
      <c r="C22" s="10" t="s">
        <v>145</v>
      </c>
      <c r="D22" s="10" t="s">
        <v>146</v>
      </c>
      <c r="E22" s="11">
        <v>304.38</v>
      </c>
      <c r="F22" s="12">
        <v>44365</v>
      </c>
      <c r="G22" s="10" t="s">
        <v>0</v>
      </c>
      <c r="H22" s="10"/>
    </row>
    <row r="23" spans="1:8" x14ac:dyDescent="0.25">
      <c r="A23" s="5" t="s">
        <v>224</v>
      </c>
      <c r="B23" s="5" t="s">
        <v>225</v>
      </c>
      <c r="C23" s="5" t="s">
        <v>145</v>
      </c>
      <c r="D23" s="5" t="s">
        <v>146</v>
      </c>
      <c r="E23" s="6">
        <v>229.73</v>
      </c>
      <c r="F23" s="7">
        <v>44365</v>
      </c>
      <c r="G23" s="5" t="s">
        <v>0</v>
      </c>
      <c r="H23" s="5"/>
    </row>
    <row r="24" spans="1:8" x14ac:dyDescent="0.25">
      <c r="A24" s="10" t="s">
        <v>224</v>
      </c>
      <c r="B24" s="10" t="s">
        <v>225</v>
      </c>
      <c r="C24" s="10" t="s">
        <v>145</v>
      </c>
      <c r="D24" s="10" t="s">
        <v>146</v>
      </c>
      <c r="E24" s="11">
        <v>222.51</v>
      </c>
      <c r="F24" s="12">
        <v>44365</v>
      </c>
      <c r="G24" s="10" t="s">
        <v>0</v>
      </c>
      <c r="H24" s="10"/>
    </row>
    <row r="25" spans="1:8" x14ac:dyDescent="0.25">
      <c r="A25" s="5" t="s">
        <v>224</v>
      </c>
      <c r="B25" s="5" t="s">
        <v>225</v>
      </c>
      <c r="C25" s="5" t="s">
        <v>145</v>
      </c>
      <c r="D25" s="5" t="s">
        <v>146</v>
      </c>
      <c r="E25" s="6">
        <v>48.99</v>
      </c>
      <c r="F25" s="7">
        <v>44365</v>
      </c>
      <c r="G25" s="5" t="s">
        <v>0</v>
      </c>
      <c r="H25" s="5"/>
    </row>
    <row r="26" spans="1:8" x14ac:dyDescent="0.25">
      <c r="A26" s="10" t="s">
        <v>224</v>
      </c>
      <c r="B26" s="10" t="s">
        <v>225</v>
      </c>
      <c r="C26" s="10" t="s">
        <v>145</v>
      </c>
      <c r="D26" s="10" t="s">
        <v>146</v>
      </c>
      <c r="E26" s="11">
        <v>137.88999999999999</v>
      </c>
      <c r="F26" s="12">
        <v>44365</v>
      </c>
      <c r="G26" s="10" t="s">
        <v>0</v>
      </c>
      <c r="H26" s="10"/>
    </row>
    <row r="27" spans="1:8" x14ac:dyDescent="0.25">
      <c r="A27" s="5" t="s">
        <v>224</v>
      </c>
      <c r="B27" s="5" t="s">
        <v>225</v>
      </c>
      <c r="C27" s="5" t="s">
        <v>145</v>
      </c>
      <c r="D27" s="5" t="s">
        <v>146</v>
      </c>
      <c r="E27" s="6">
        <v>90.95</v>
      </c>
      <c r="F27" s="7">
        <v>44365</v>
      </c>
      <c r="G27" s="5" t="s">
        <v>0</v>
      </c>
      <c r="H27" s="5"/>
    </row>
    <row r="28" spans="1:8" x14ac:dyDescent="0.25">
      <c r="A28" s="8" t="s">
        <v>16</v>
      </c>
      <c r="B28" s="8"/>
      <c r="C28" s="8"/>
      <c r="D28" s="8"/>
      <c r="E28" s="9">
        <f>SUBTOTAL(9, E12:E27)</f>
        <v>5719.0199999999995</v>
      </c>
      <c r="F28" s="9"/>
      <c r="G28" s="8"/>
      <c r="H28" s="8" t="s">
        <v>23</v>
      </c>
    </row>
    <row r="29" spans="1:8" x14ac:dyDescent="0.25">
      <c r="A29" s="5" t="s">
        <v>227</v>
      </c>
      <c r="B29" s="5" t="s">
        <v>228</v>
      </c>
      <c r="C29" s="5" t="s">
        <v>229</v>
      </c>
      <c r="D29" s="5" t="s">
        <v>230</v>
      </c>
      <c r="E29" s="6">
        <v>5395</v>
      </c>
      <c r="F29" s="7">
        <v>44375</v>
      </c>
      <c r="G29" s="5" t="s">
        <v>231</v>
      </c>
      <c r="H29" s="5"/>
    </row>
    <row r="30" spans="1:8" x14ac:dyDescent="0.25">
      <c r="A30" s="8" t="s">
        <v>16</v>
      </c>
      <c r="B30" s="8"/>
      <c r="C30" s="8"/>
      <c r="D30" s="8"/>
      <c r="E30" s="9">
        <f>SUBTOTAL(9, E29:E29)</f>
        <v>5395</v>
      </c>
      <c r="F30" s="9"/>
      <c r="G30" s="8"/>
      <c r="H30" s="8" t="s">
        <v>17</v>
      </c>
    </row>
    <row r="31" spans="1:8" x14ac:dyDescent="0.25">
      <c r="A31" s="5" t="s">
        <v>232</v>
      </c>
      <c r="B31" s="5" t="s">
        <v>233</v>
      </c>
      <c r="C31" s="5" t="s">
        <v>145</v>
      </c>
      <c r="D31" s="5" t="s">
        <v>146</v>
      </c>
      <c r="E31" s="6">
        <v>422.25</v>
      </c>
      <c r="F31" s="7">
        <v>44351</v>
      </c>
      <c r="G31" s="5" t="s">
        <v>234</v>
      </c>
      <c r="H31" s="5"/>
    </row>
    <row r="32" spans="1:8" x14ac:dyDescent="0.25">
      <c r="A32" s="10" t="s">
        <v>232</v>
      </c>
      <c r="B32" s="10" t="s">
        <v>233</v>
      </c>
      <c r="C32" s="10" t="s">
        <v>145</v>
      </c>
      <c r="D32" s="10" t="s">
        <v>146</v>
      </c>
      <c r="E32" s="11">
        <v>458.02</v>
      </c>
      <c r="F32" s="12">
        <v>44351</v>
      </c>
      <c r="G32" s="10" t="s">
        <v>0</v>
      </c>
      <c r="H32" s="10"/>
    </row>
    <row r="33" spans="1:8" x14ac:dyDescent="0.25">
      <c r="A33" s="5" t="s">
        <v>232</v>
      </c>
      <c r="B33" s="5" t="s">
        <v>233</v>
      </c>
      <c r="C33" s="5" t="s">
        <v>145</v>
      </c>
      <c r="D33" s="5" t="s">
        <v>146</v>
      </c>
      <c r="E33" s="6">
        <v>103.13</v>
      </c>
      <c r="F33" s="7">
        <v>44351</v>
      </c>
      <c r="G33" s="5" t="s">
        <v>0</v>
      </c>
      <c r="H33" s="5"/>
    </row>
    <row r="34" spans="1:8" x14ac:dyDescent="0.25">
      <c r="A34" s="10" t="s">
        <v>232</v>
      </c>
      <c r="B34" s="10" t="s">
        <v>233</v>
      </c>
      <c r="C34" s="10" t="s">
        <v>145</v>
      </c>
      <c r="D34" s="10" t="s">
        <v>146</v>
      </c>
      <c r="E34" s="11">
        <v>537.20000000000005</v>
      </c>
      <c r="F34" s="12">
        <v>44351</v>
      </c>
      <c r="G34" s="10" t="s">
        <v>0</v>
      </c>
      <c r="H34" s="10"/>
    </row>
    <row r="35" spans="1:8" x14ac:dyDescent="0.25">
      <c r="A35" s="5" t="s">
        <v>232</v>
      </c>
      <c r="B35" s="5" t="s">
        <v>233</v>
      </c>
      <c r="C35" s="5" t="s">
        <v>145</v>
      </c>
      <c r="D35" s="5" t="s">
        <v>146</v>
      </c>
      <c r="E35" s="6">
        <v>440.36</v>
      </c>
      <c r="F35" s="7">
        <v>44351</v>
      </c>
      <c r="G35" s="5" t="s">
        <v>0</v>
      </c>
      <c r="H35" s="5"/>
    </row>
    <row r="36" spans="1:8" x14ac:dyDescent="0.25">
      <c r="A36" s="10" t="s">
        <v>232</v>
      </c>
      <c r="B36" s="10" t="s">
        <v>233</v>
      </c>
      <c r="C36" s="10" t="s">
        <v>145</v>
      </c>
      <c r="D36" s="10" t="s">
        <v>146</v>
      </c>
      <c r="E36" s="11">
        <v>663.62</v>
      </c>
      <c r="F36" s="12">
        <v>44351</v>
      </c>
      <c r="G36" s="10" t="s">
        <v>0</v>
      </c>
      <c r="H36" s="10"/>
    </row>
    <row r="37" spans="1:8" x14ac:dyDescent="0.25">
      <c r="A37" s="5" t="s">
        <v>232</v>
      </c>
      <c r="B37" s="5" t="s">
        <v>233</v>
      </c>
      <c r="C37" s="5" t="s">
        <v>145</v>
      </c>
      <c r="D37" s="5" t="s">
        <v>146</v>
      </c>
      <c r="E37" s="6">
        <v>976.9</v>
      </c>
      <c r="F37" s="7">
        <v>44351</v>
      </c>
      <c r="G37" s="5" t="s">
        <v>0</v>
      </c>
      <c r="H37" s="5"/>
    </row>
    <row r="38" spans="1:8" x14ac:dyDescent="0.25">
      <c r="A38" s="10" t="s">
        <v>232</v>
      </c>
      <c r="B38" s="10" t="s">
        <v>233</v>
      </c>
      <c r="C38" s="10" t="s">
        <v>145</v>
      </c>
      <c r="D38" s="10" t="s">
        <v>146</v>
      </c>
      <c r="E38" s="11">
        <v>61.37</v>
      </c>
      <c r="F38" s="12">
        <v>44351</v>
      </c>
      <c r="G38" s="10" t="s">
        <v>0</v>
      </c>
      <c r="H38" s="10"/>
    </row>
    <row r="39" spans="1:8" x14ac:dyDescent="0.25">
      <c r="A39" s="5" t="s">
        <v>232</v>
      </c>
      <c r="B39" s="5" t="s">
        <v>233</v>
      </c>
      <c r="C39" s="5" t="s">
        <v>145</v>
      </c>
      <c r="D39" s="5" t="s">
        <v>146</v>
      </c>
      <c r="E39" s="6">
        <v>339.79</v>
      </c>
      <c r="F39" s="7">
        <v>44351</v>
      </c>
      <c r="G39" s="5" t="s">
        <v>0</v>
      </c>
      <c r="H39" s="5"/>
    </row>
    <row r="40" spans="1:8" x14ac:dyDescent="0.25">
      <c r="A40" s="10" t="s">
        <v>232</v>
      </c>
      <c r="B40" s="10" t="s">
        <v>233</v>
      </c>
      <c r="C40" s="10" t="s">
        <v>145</v>
      </c>
      <c r="D40" s="10" t="s">
        <v>146</v>
      </c>
      <c r="E40" s="11">
        <v>745.23</v>
      </c>
      <c r="F40" s="12">
        <v>44351</v>
      </c>
      <c r="G40" s="10" t="s">
        <v>0</v>
      </c>
      <c r="H40" s="10"/>
    </row>
    <row r="41" spans="1:8" x14ac:dyDescent="0.25">
      <c r="A41" s="5" t="s">
        <v>232</v>
      </c>
      <c r="B41" s="5" t="s">
        <v>233</v>
      </c>
      <c r="C41" s="5" t="s">
        <v>145</v>
      </c>
      <c r="D41" s="5" t="s">
        <v>146</v>
      </c>
      <c r="E41" s="6">
        <v>290.18</v>
      </c>
      <c r="F41" s="7">
        <v>44351</v>
      </c>
      <c r="G41" s="5" t="s">
        <v>0</v>
      </c>
      <c r="H41" s="5"/>
    </row>
    <row r="42" spans="1:8" x14ac:dyDescent="0.25">
      <c r="A42" s="10" t="s">
        <v>232</v>
      </c>
      <c r="B42" s="10" t="s">
        <v>233</v>
      </c>
      <c r="C42" s="10" t="s">
        <v>145</v>
      </c>
      <c r="D42" s="10" t="s">
        <v>146</v>
      </c>
      <c r="E42" s="11">
        <v>198.96</v>
      </c>
      <c r="F42" s="12">
        <v>44351</v>
      </c>
      <c r="G42" s="10" t="s">
        <v>0</v>
      </c>
      <c r="H42" s="10"/>
    </row>
    <row r="43" spans="1:8" x14ac:dyDescent="0.25">
      <c r="A43" s="5" t="s">
        <v>232</v>
      </c>
      <c r="B43" s="5" t="s">
        <v>233</v>
      </c>
      <c r="C43" s="5" t="s">
        <v>145</v>
      </c>
      <c r="D43" s="5" t="s">
        <v>146</v>
      </c>
      <c r="E43" s="6">
        <v>225.2</v>
      </c>
      <c r="F43" s="7">
        <v>44351</v>
      </c>
      <c r="G43" s="5" t="s">
        <v>0</v>
      </c>
      <c r="H43" s="5"/>
    </row>
    <row r="44" spans="1:8" x14ac:dyDescent="0.25">
      <c r="A44" s="10" t="s">
        <v>232</v>
      </c>
      <c r="B44" s="10" t="s">
        <v>233</v>
      </c>
      <c r="C44" s="10" t="s">
        <v>145</v>
      </c>
      <c r="D44" s="10" t="s">
        <v>146</v>
      </c>
      <c r="E44" s="11">
        <v>48.09</v>
      </c>
      <c r="F44" s="12">
        <v>44351</v>
      </c>
      <c r="G44" s="10" t="s">
        <v>0</v>
      </c>
      <c r="H44" s="10"/>
    </row>
    <row r="45" spans="1:8" x14ac:dyDescent="0.25">
      <c r="A45" s="5" t="s">
        <v>232</v>
      </c>
      <c r="B45" s="5" t="s">
        <v>233</v>
      </c>
      <c r="C45" s="5" t="s">
        <v>145</v>
      </c>
      <c r="D45" s="5" t="s">
        <v>146</v>
      </c>
      <c r="E45" s="6">
        <v>167.05</v>
      </c>
      <c r="F45" s="7">
        <v>44351</v>
      </c>
      <c r="G45" s="5" t="s">
        <v>0</v>
      </c>
      <c r="H45" s="5"/>
    </row>
    <row r="46" spans="1:8" x14ac:dyDescent="0.25">
      <c r="A46" s="10" t="s">
        <v>232</v>
      </c>
      <c r="B46" s="10" t="s">
        <v>233</v>
      </c>
      <c r="C46" s="10" t="s">
        <v>145</v>
      </c>
      <c r="D46" s="10" t="s">
        <v>146</v>
      </c>
      <c r="E46" s="11">
        <v>87.55</v>
      </c>
      <c r="F46" s="12">
        <v>44351</v>
      </c>
      <c r="G46" s="10" t="s">
        <v>0</v>
      </c>
      <c r="H46" s="10"/>
    </row>
    <row r="47" spans="1:8" x14ac:dyDescent="0.25">
      <c r="A47" s="8" t="s">
        <v>16</v>
      </c>
      <c r="B47" s="8"/>
      <c r="C47" s="8"/>
      <c r="D47" s="8"/>
      <c r="E47" s="9">
        <f>SUBTOTAL(9, E31:E46)</f>
        <v>5764.9000000000005</v>
      </c>
      <c r="F47" s="9"/>
      <c r="G47" s="8"/>
      <c r="H47" s="8" t="s">
        <v>23</v>
      </c>
    </row>
    <row r="48" spans="1:8" x14ac:dyDescent="0.25">
      <c r="A48" s="10" t="s">
        <v>227</v>
      </c>
      <c r="B48" s="10" t="s">
        <v>235</v>
      </c>
      <c r="C48" s="10" t="s">
        <v>191</v>
      </c>
      <c r="D48" s="10" t="s">
        <v>27</v>
      </c>
      <c r="E48" s="11">
        <v>6450.78</v>
      </c>
      <c r="F48" s="12">
        <v>44358</v>
      </c>
      <c r="G48" s="10" t="s">
        <v>236</v>
      </c>
      <c r="H48" s="10"/>
    </row>
    <row r="49" spans="1:8" x14ac:dyDescent="0.25">
      <c r="A49" s="8" t="s">
        <v>16</v>
      </c>
      <c r="B49" s="8"/>
      <c r="C49" s="8"/>
      <c r="D49" s="8"/>
      <c r="E49" s="9">
        <f>SUBTOTAL(9, E48:E48)</f>
        <v>6450.78</v>
      </c>
      <c r="F49" s="9"/>
      <c r="G49" s="8"/>
      <c r="H49" s="8" t="s">
        <v>23</v>
      </c>
    </row>
    <row r="50" spans="1:8" x14ac:dyDescent="0.25">
      <c r="A50" s="10" t="s">
        <v>237</v>
      </c>
      <c r="B50" s="10" t="s">
        <v>238</v>
      </c>
      <c r="C50" s="10" t="s">
        <v>239</v>
      </c>
      <c r="D50" s="10" t="s">
        <v>240</v>
      </c>
      <c r="E50" s="11">
        <v>7313.99</v>
      </c>
      <c r="F50" s="12">
        <v>44375</v>
      </c>
      <c r="G50" s="10" t="s">
        <v>241</v>
      </c>
      <c r="H50" s="10"/>
    </row>
    <row r="51" spans="1:8" x14ac:dyDescent="0.25">
      <c r="A51" s="5" t="s">
        <v>237</v>
      </c>
      <c r="B51" s="5" t="s">
        <v>238</v>
      </c>
      <c r="C51" s="5" t="s">
        <v>242</v>
      </c>
      <c r="D51" s="5" t="s">
        <v>240</v>
      </c>
      <c r="E51" s="6">
        <v>528</v>
      </c>
      <c r="F51" s="7">
        <v>44375</v>
      </c>
      <c r="G51" s="5" t="s">
        <v>0</v>
      </c>
      <c r="H51" s="5"/>
    </row>
    <row r="52" spans="1:8" x14ac:dyDescent="0.25">
      <c r="A52" s="8" t="s">
        <v>16</v>
      </c>
      <c r="B52" s="8"/>
      <c r="C52" s="8"/>
      <c r="D52" s="8"/>
      <c r="E52" s="9">
        <f>SUBTOTAL(9, E50:E51)</f>
        <v>7841.99</v>
      </c>
      <c r="F52" s="9"/>
      <c r="G52" s="8"/>
      <c r="H52" s="8" t="s">
        <v>23</v>
      </c>
    </row>
    <row r="53" spans="1:8" x14ac:dyDescent="0.25">
      <c r="A53" s="5" t="s">
        <v>243</v>
      </c>
      <c r="B53" s="5" t="s">
        <v>244</v>
      </c>
      <c r="C53" s="5" t="s">
        <v>46</v>
      </c>
      <c r="D53" s="5" t="s">
        <v>47</v>
      </c>
      <c r="E53" s="6">
        <v>6959.53</v>
      </c>
      <c r="F53" s="7">
        <v>44358</v>
      </c>
      <c r="G53" s="5" t="s">
        <v>245</v>
      </c>
      <c r="H53" s="5"/>
    </row>
    <row r="54" spans="1:8" x14ac:dyDescent="0.25">
      <c r="A54" s="8" t="s">
        <v>16</v>
      </c>
      <c r="B54" s="8"/>
      <c r="C54" s="8"/>
      <c r="D54" s="8"/>
      <c r="E54" s="9">
        <f>SUBTOTAL(9, E53:E53)</f>
        <v>6959.53</v>
      </c>
      <c r="F54" s="9"/>
      <c r="G54" s="8"/>
      <c r="H54" s="8" t="s">
        <v>23</v>
      </c>
    </row>
    <row r="55" spans="1:8" x14ac:dyDescent="0.25">
      <c r="A55" s="5" t="s">
        <v>148</v>
      </c>
      <c r="B55" s="5" t="s">
        <v>246</v>
      </c>
      <c r="C55" s="5" t="s">
        <v>239</v>
      </c>
      <c r="D55" s="5" t="s">
        <v>240</v>
      </c>
      <c r="E55" s="6">
        <v>8902.08</v>
      </c>
      <c r="F55" s="7">
        <v>44375</v>
      </c>
      <c r="G55" s="5" t="s">
        <v>247</v>
      </c>
      <c r="H55" s="5"/>
    </row>
    <row r="56" spans="1:8" x14ac:dyDescent="0.25">
      <c r="A56" s="10" t="s">
        <v>148</v>
      </c>
      <c r="B56" s="10" t="s">
        <v>246</v>
      </c>
      <c r="C56" s="10" t="s">
        <v>242</v>
      </c>
      <c r="D56" s="10" t="s">
        <v>240</v>
      </c>
      <c r="E56" s="11">
        <v>611.52</v>
      </c>
      <c r="F56" s="12">
        <v>44375</v>
      </c>
      <c r="G56" s="10" t="s">
        <v>0</v>
      </c>
      <c r="H56" s="10"/>
    </row>
    <row r="57" spans="1:8" x14ac:dyDescent="0.25">
      <c r="A57" s="8" t="s">
        <v>16</v>
      </c>
      <c r="B57" s="8"/>
      <c r="C57" s="8"/>
      <c r="D57" s="8"/>
      <c r="E57" s="9">
        <f>SUBTOTAL(9, E55:E56)</f>
        <v>9513.6</v>
      </c>
      <c r="F57" s="9"/>
      <c r="G57" s="8"/>
      <c r="H57" s="8" t="s">
        <v>23</v>
      </c>
    </row>
    <row r="58" spans="1:8" x14ac:dyDescent="0.25">
      <c r="A58" s="10" t="s">
        <v>248</v>
      </c>
      <c r="B58" s="10" t="s">
        <v>249</v>
      </c>
      <c r="C58" s="10" t="s">
        <v>135</v>
      </c>
      <c r="D58" s="10" t="s">
        <v>250</v>
      </c>
      <c r="E58" s="11">
        <v>7590</v>
      </c>
      <c r="F58" s="12">
        <v>44358</v>
      </c>
      <c r="G58" s="10" t="s">
        <v>251</v>
      </c>
      <c r="H58" s="10"/>
    </row>
    <row r="59" spans="1:8" x14ac:dyDescent="0.25">
      <c r="A59" s="5" t="s">
        <v>248</v>
      </c>
      <c r="B59" s="5" t="s">
        <v>249</v>
      </c>
      <c r="C59" s="5" t="s">
        <v>135</v>
      </c>
      <c r="D59" s="5" t="s">
        <v>250</v>
      </c>
      <c r="E59" s="6">
        <v>607.20000000000005</v>
      </c>
      <c r="F59" s="7">
        <v>44358</v>
      </c>
      <c r="G59" s="5" t="s">
        <v>0</v>
      </c>
      <c r="H59" s="5"/>
    </row>
    <row r="60" spans="1:8" x14ac:dyDescent="0.25">
      <c r="A60" s="10" t="s">
        <v>248</v>
      </c>
      <c r="B60" s="10" t="s">
        <v>249</v>
      </c>
      <c r="C60" s="10" t="s">
        <v>135</v>
      </c>
      <c r="D60" s="10" t="s">
        <v>250</v>
      </c>
      <c r="E60" s="11">
        <v>79</v>
      </c>
      <c r="F60" s="12">
        <v>44358</v>
      </c>
      <c r="G60" s="10" t="s">
        <v>0</v>
      </c>
      <c r="H60" s="10"/>
    </row>
    <row r="61" spans="1:8" x14ac:dyDescent="0.25">
      <c r="A61" s="8" t="s">
        <v>16</v>
      </c>
      <c r="B61" s="8"/>
      <c r="C61" s="8"/>
      <c r="D61" s="8"/>
      <c r="E61" s="9">
        <f>SUBTOTAL(9, E58:E60)</f>
        <v>8276.2000000000007</v>
      </c>
      <c r="F61" s="9"/>
      <c r="G61" s="8"/>
      <c r="H61" s="8" t="s">
        <v>23</v>
      </c>
    </row>
    <row r="62" spans="1:8" x14ac:dyDescent="0.25">
      <c r="A62" s="10" t="s">
        <v>252</v>
      </c>
      <c r="B62" s="10" t="s">
        <v>253</v>
      </c>
      <c r="C62" s="10" t="s">
        <v>81</v>
      </c>
      <c r="D62" s="10" t="s">
        <v>82</v>
      </c>
      <c r="E62" s="11">
        <v>17336</v>
      </c>
      <c r="F62" s="12">
        <v>44365</v>
      </c>
      <c r="G62" s="10" t="s">
        <v>254</v>
      </c>
      <c r="H62" s="10"/>
    </row>
    <row r="63" spans="1:8" x14ac:dyDescent="0.25">
      <c r="A63" s="8" t="s">
        <v>16</v>
      </c>
      <c r="B63" s="8"/>
      <c r="C63" s="8"/>
      <c r="D63" s="8"/>
      <c r="E63" s="9">
        <f>SUBTOTAL(9, E62:E62)</f>
        <v>17336</v>
      </c>
      <c r="F63" s="9"/>
      <c r="G63" s="8"/>
      <c r="H63" s="8" t="s">
        <v>23</v>
      </c>
    </row>
    <row r="64" spans="1:8" x14ac:dyDescent="0.25">
      <c r="A64" s="10" t="s">
        <v>248</v>
      </c>
      <c r="B64" s="10" t="s">
        <v>255</v>
      </c>
      <c r="C64" s="10" t="s">
        <v>115</v>
      </c>
      <c r="D64" s="10" t="s">
        <v>250</v>
      </c>
      <c r="E64" s="11">
        <v>9093</v>
      </c>
      <c r="F64" s="12">
        <v>44358</v>
      </c>
      <c r="G64" s="10" t="s">
        <v>256</v>
      </c>
      <c r="H64" s="10"/>
    </row>
    <row r="65" spans="1:8" x14ac:dyDescent="0.25">
      <c r="A65" s="5" t="s">
        <v>248</v>
      </c>
      <c r="B65" s="5" t="s">
        <v>255</v>
      </c>
      <c r="C65" s="5" t="s">
        <v>115</v>
      </c>
      <c r="D65" s="5" t="s">
        <v>250</v>
      </c>
      <c r="E65" s="6">
        <v>9656.5</v>
      </c>
      <c r="F65" s="7">
        <v>44358</v>
      </c>
      <c r="G65" s="5" t="s">
        <v>0</v>
      </c>
      <c r="H65" s="5"/>
    </row>
    <row r="66" spans="1:8" x14ac:dyDescent="0.25">
      <c r="A66" s="8" t="s">
        <v>16</v>
      </c>
      <c r="B66" s="8"/>
      <c r="C66" s="8"/>
      <c r="D66" s="8"/>
      <c r="E66" s="9">
        <f>SUBTOTAL(9, E64:E65)</f>
        <v>18749.5</v>
      </c>
      <c r="F66" s="9"/>
      <c r="G66" s="8"/>
      <c r="H66" s="8" t="s">
        <v>23</v>
      </c>
    </row>
    <row r="67" spans="1:8" x14ac:dyDescent="0.25">
      <c r="A67" s="5" t="s">
        <v>257</v>
      </c>
      <c r="B67" s="5" t="s">
        <v>258</v>
      </c>
      <c r="C67" s="5" t="s">
        <v>90</v>
      </c>
      <c r="D67" s="5" t="s">
        <v>91</v>
      </c>
      <c r="E67" s="6">
        <v>20000</v>
      </c>
      <c r="F67" s="7">
        <v>44358</v>
      </c>
      <c r="G67" s="5" t="s">
        <v>259</v>
      </c>
      <c r="H67" s="5"/>
    </row>
    <row r="68" spans="1:8" x14ac:dyDescent="0.25">
      <c r="A68" s="8" t="s">
        <v>16</v>
      </c>
      <c r="B68" s="8"/>
      <c r="C68" s="8"/>
      <c r="D68" s="8"/>
      <c r="E68" s="9">
        <f>SUBTOTAL(9, E67:E67)</f>
        <v>20000</v>
      </c>
      <c r="F68" s="9"/>
      <c r="G68" s="8"/>
      <c r="H68" s="8" t="s">
        <v>34</v>
      </c>
    </row>
    <row r="69" spans="1:8" x14ac:dyDescent="0.25">
      <c r="A69" s="5" t="s">
        <v>260</v>
      </c>
      <c r="B69" s="5" t="s">
        <v>261</v>
      </c>
      <c r="C69" s="5" t="s">
        <v>77</v>
      </c>
      <c r="D69" s="5" t="s">
        <v>60</v>
      </c>
      <c r="E69" s="6">
        <v>21136.5</v>
      </c>
      <c r="F69" s="7">
        <v>44375</v>
      </c>
      <c r="G69" s="5" t="s">
        <v>262</v>
      </c>
      <c r="H69" s="5"/>
    </row>
    <row r="70" spans="1:8" x14ac:dyDescent="0.25">
      <c r="A70" s="8" t="s">
        <v>16</v>
      </c>
      <c r="B70" s="8"/>
      <c r="C70" s="8"/>
      <c r="D70" s="8"/>
      <c r="E70" s="9">
        <f>SUBTOTAL(9, E69:E69)</f>
        <v>21136.5</v>
      </c>
      <c r="F70" s="9"/>
      <c r="G70" s="8"/>
      <c r="H70" s="8" t="s">
        <v>34</v>
      </c>
    </row>
    <row r="71" spans="1:8" x14ac:dyDescent="0.25">
      <c r="A71" s="5" t="s">
        <v>263</v>
      </c>
      <c r="B71" s="5" t="s">
        <v>264</v>
      </c>
      <c r="C71" s="5" t="s">
        <v>95</v>
      </c>
      <c r="D71" s="5" t="s">
        <v>265</v>
      </c>
      <c r="E71" s="6">
        <v>22265.73</v>
      </c>
      <c r="F71" s="7">
        <v>44358</v>
      </c>
      <c r="G71" s="5" t="s">
        <v>266</v>
      </c>
      <c r="H71" s="5"/>
    </row>
    <row r="72" spans="1:8" x14ac:dyDescent="0.25">
      <c r="A72" s="8" t="s">
        <v>16</v>
      </c>
      <c r="B72" s="8"/>
      <c r="C72" s="8"/>
      <c r="D72" s="8"/>
      <c r="E72" s="9">
        <f>SUBTOTAL(9, E71:E71)</f>
        <v>22265.73</v>
      </c>
      <c r="F72" s="9"/>
      <c r="G72" s="8"/>
      <c r="H72" s="8" t="s">
        <v>34</v>
      </c>
    </row>
    <row r="73" spans="1:8" x14ac:dyDescent="0.25">
      <c r="A73" s="5" t="s">
        <v>263</v>
      </c>
      <c r="B73" s="5" t="s">
        <v>267</v>
      </c>
      <c r="C73" s="5" t="s">
        <v>268</v>
      </c>
      <c r="D73" s="5" t="s">
        <v>171</v>
      </c>
      <c r="E73" s="6">
        <v>22367.39</v>
      </c>
      <c r="F73" s="7">
        <v>44375</v>
      </c>
      <c r="G73" s="5" t="s">
        <v>269</v>
      </c>
      <c r="H73" s="5"/>
    </row>
    <row r="74" spans="1:8" x14ac:dyDescent="0.25">
      <c r="A74" s="10" t="s">
        <v>263</v>
      </c>
      <c r="B74" s="10" t="s">
        <v>267</v>
      </c>
      <c r="C74" s="10" t="s">
        <v>268</v>
      </c>
      <c r="D74" s="10" t="s">
        <v>171</v>
      </c>
      <c r="E74" s="11">
        <v>348.86</v>
      </c>
      <c r="F74" s="12">
        <v>44375</v>
      </c>
      <c r="G74" s="10" t="s">
        <v>0</v>
      </c>
      <c r="H74" s="10"/>
    </row>
    <row r="75" spans="1:8" x14ac:dyDescent="0.25">
      <c r="A75" s="8" t="s">
        <v>16</v>
      </c>
      <c r="B75" s="8"/>
      <c r="C75" s="8"/>
      <c r="D75" s="8"/>
      <c r="E75" s="9">
        <f>SUBTOTAL(9, E73:E74)</f>
        <v>22716.25</v>
      </c>
      <c r="F75" s="9"/>
      <c r="G75" s="8"/>
      <c r="H75" s="8" t="s">
        <v>23</v>
      </c>
    </row>
    <row r="76" spans="1:8" x14ac:dyDescent="0.25">
      <c r="A76" s="10" t="s">
        <v>198</v>
      </c>
      <c r="B76" s="10" t="s">
        <v>270</v>
      </c>
      <c r="C76" s="10" t="s">
        <v>100</v>
      </c>
      <c r="D76" s="10" t="s">
        <v>101</v>
      </c>
      <c r="E76" s="11">
        <v>30733.91</v>
      </c>
      <c r="F76" s="12">
        <v>44365</v>
      </c>
      <c r="G76" s="10" t="s">
        <v>271</v>
      </c>
      <c r="H76" s="10"/>
    </row>
    <row r="77" spans="1:8" x14ac:dyDescent="0.25">
      <c r="A77" s="8" t="s">
        <v>16</v>
      </c>
      <c r="B77" s="8"/>
      <c r="C77" s="8"/>
      <c r="D77" s="8"/>
      <c r="E77" s="9">
        <f>SUBTOTAL(9, E76:E76)</f>
        <v>30733.91</v>
      </c>
      <c r="F77" s="9"/>
      <c r="G77" s="8"/>
      <c r="H77" s="8" t="s">
        <v>34</v>
      </c>
    </row>
    <row r="78" spans="1:8" x14ac:dyDescent="0.25">
      <c r="A78" s="10" t="s">
        <v>260</v>
      </c>
      <c r="B78" s="10" t="s">
        <v>272</v>
      </c>
      <c r="C78" s="10" t="s">
        <v>121</v>
      </c>
      <c r="D78" s="10" t="s">
        <v>122</v>
      </c>
      <c r="E78" s="11">
        <v>30936.61</v>
      </c>
      <c r="F78" s="12">
        <v>44365</v>
      </c>
      <c r="G78" s="10" t="s">
        <v>273</v>
      </c>
      <c r="H78" s="10"/>
    </row>
    <row r="79" spans="1:8" x14ac:dyDescent="0.25">
      <c r="A79" s="8" t="s">
        <v>16</v>
      </c>
      <c r="B79" s="8"/>
      <c r="C79" s="8"/>
      <c r="D79" s="8"/>
      <c r="E79" s="9">
        <f>SUBTOTAL(9, E78:E78)</f>
        <v>30936.61</v>
      </c>
      <c r="F79" s="9"/>
      <c r="G79" s="8"/>
      <c r="H79" s="8" t="s">
        <v>23</v>
      </c>
    </row>
    <row r="80" spans="1:8" x14ac:dyDescent="0.25">
      <c r="A80" s="10" t="s">
        <v>260</v>
      </c>
      <c r="B80" s="10" t="s">
        <v>274</v>
      </c>
      <c r="C80" s="10" t="s">
        <v>121</v>
      </c>
      <c r="D80" s="10" t="s">
        <v>122</v>
      </c>
      <c r="E80" s="11">
        <v>30936.61</v>
      </c>
      <c r="F80" s="12">
        <v>44365</v>
      </c>
      <c r="G80" s="10" t="s">
        <v>275</v>
      </c>
      <c r="H80" s="10"/>
    </row>
    <row r="81" spans="1:8" x14ac:dyDescent="0.25">
      <c r="A81" s="8" t="s">
        <v>16</v>
      </c>
      <c r="B81" s="8"/>
      <c r="C81" s="8"/>
      <c r="D81" s="8"/>
      <c r="E81" s="9">
        <f>SUBTOTAL(9, E80:E80)</f>
        <v>30936.61</v>
      </c>
      <c r="F81" s="9"/>
      <c r="G81" s="8"/>
      <c r="H81" s="8" t="s">
        <v>23</v>
      </c>
    </row>
    <row r="82" spans="1:8" x14ac:dyDescent="0.25">
      <c r="A82" s="10" t="s">
        <v>227</v>
      </c>
      <c r="B82" s="10" t="s">
        <v>276</v>
      </c>
      <c r="C82" s="10" t="s">
        <v>50</v>
      </c>
      <c r="D82" s="10" t="s">
        <v>277</v>
      </c>
      <c r="E82" s="11">
        <v>25000</v>
      </c>
      <c r="F82" s="12">
        <v>44358</v>
      </c>
      <c r="G82" s="10" t="s">
        <v>278</v>
      </c>
      <c r="H82" s="10"/>
    </row>
    <row r="83" spans="1:8" x14ac:dyDescent="0.25">
      <c r="A83" s="5" t="s">
        <v>227</v>
      </c>
      <c r="B83" s="5" t="s">
        <v>276</v>
      </c>
      <c r="C83" s="5" t="s">
        <v>50</v>
      </c>
      <c r="D83" s="5" t="s">
        <v>277</v>
      </c>
      <c r="E83" s="6">
        <v>25000</v>
      </c>
      <c r="F83" s="7">
        <v>44358</v>
      </c>
      <c r="G83" s="5" t="s">
        <v>0</v>
      </c>
      <c r="H83" s="5"/>
    </row>
    <row r="84" spans="1:8" x14ac:dyDescent="0.25">
      <c r="A84" s="8" t="s">
        <v>16</v>
      </c>
      <c r="B84" s="8"/>
      <c r="C84" s="8"/>
      <c r="D84" s="8"/>
      <c r="E84" s="9">
        <f>SUBTOTAL(9, E82:E83)</f>
        <v>50000</v>
      </c>
      <c r="F84" s="9"/>
      <c r="G84" s="8"/>
      <c r="H84" s="8" t="s">
        <v>23</v>
      </c>
    </row>
    <row r="85" spans="1:8" x14ac:dyDescent="0.25">
      <c r="A85" s="8" t="s">
        <v>126</v>
      </c>
      <c r="B85" s="8"/>
      <c r="C85" s="8"/>
      <c r="D85" s="8"/>
      <c r="E85" s="9">
        <f>SUBTOTAL(9, E7:E84)</f>
        <v>333902.57</v>
      </c>
      <c r="F85" s="9"/>
      <c r="G85" s="8"/>
      <c r="H85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095E-6C9E-4FD6-AB42-7C5970BC66DD}">
  <dimension ref="A1:H67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6.7109375" style="1" bestFit="1" customWidth="1"/>
    <col min="5" max="5" width="10.14062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279</v>
      </c>
      <c r="B7" s="5" t="s">
        <v>280</v>
      </c>
      <c r="C7" s="5" t="s">
        <v>281</v>
      </c>
      <c r="D7" s="5" t="s">
        <v>38</v>
      </c>
      <c r="E7" s="6">
        <v>5442</v>
      </c>
      <c r="F7" s="7">
        <v>44407</v>
      </c>
      <c r="G7" s="5" t="s">
        <v>282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5442</v>
      </c>
      <c r="F8" s="9"/>
      <c r="G8" s="8"/>
      <c r="H8" s="8" t="s">
        <v>23</v>
      </c>
    </row>
    <row r="9" spans="1:8" x14ac:dyDescent="0.25">
      <c r="A9" s="5" t="s">
        <v>283</v>
      </c>
      <c r="B9" s="5" t="s">
        <v>284</v>
      </c>
      <c r="C9" s="5" t="s">
        <v>155</v>
      </c>
      <c r="D9" s="5" t="s">
        <v>156</v>
      </c>
      <c r="E9" s="6">
        <v>6791.76</v>
      </c>
      <c r="F9" s="7">
        <v>44407</v>
      </c>
      <c r="G9" s="5" t="s">
        <v>285</v>
      </c>
      <c r="H9" s="5"/>
    </row>
    <row r="10" spans="1:8" x14ac:dyDescent="0.25">
      <c r="A10" s="8" t="s">
        <v>16</v>
      </c>
      <c r="B10" s="8"/>
      <c r="C10" s="8"/>
      <c r="D10" s="8"/>
      <c r="E10" s="9">
        <f>SUBTOTAL(9, E9:E9)</f>
        <v>6791.76</v>
      </c>
      <c r="F10" s="9"/>
      <c r="G10" s="8"/>
      <c r="H10" s="8" t="s">
        <v>23</v>
      </c>
    </row>
    <row r="11" spans="1:8" x14ac:dyDescent="0.25">
      <c r="A11" s="5" t="s">
        <v>286</v>
      </c>
      <c r="B11" s="5" t="s">
        <v>287</v>
      </c>
      <c r="C11" s="5" t="s">
        <v>46</v>
      </c>
      <c r="D11" s="5" t="s">
        <v>47</v>
      </c>
      <c r="E11" s="6">
        <v>6836.79</v>
      </c>
      <c r="F11" s="7">
        <v>44386</v>
      </c>
      <c r="G11" s="5" t="s">
        <v>288</v>
      </c>
      <c r="H11" s="5"/>
    </row>
    <row r="12" spans="1:8" x14ac:dyDescent="0.25">
      <c r="A12" s="8" t="s">
        <v>16</v>
      </c>
      <c r="B12" s="8"/>
      <c r="C12" s="8"/>
      <c r="D12" s="8"/>
      <c r="E12" s="9">
        <f>SUBTOTAL(9, E11:E11)</f>
        <v>6836.79</v>
      </c>
      <c r="F12" s="9"/>
      <c r="G12" s="8"/>
      <c r="H12" s="8" t="s">
        <v>23</v>
      </c>
    </row>
    <row r="13" spans="1:8" x14ac:dyDescent="0.25">
      <c r="A13" s="5" t="s">
        <v>289</v>
      </c>
      <c r="B13" s="5" t="s">
        <v>290</v>
      </c>
      <c r="C13" s="5" t="s">
        <v>291</v>
      </c>
      <c r="D13" s="5" t="s">
        <v>292</v>
      </c>
      <c r="E13" s="6">
        <v>489.37</v>
      </c>
      <c r="F13" s="7">
        <v>44386</v>
      </c>
      <c r="G13" s="5" t="s">
        <v>293</v>
      </c>
      <c r="H13" s="5"/>
    </row>
    <row r="14" spans="1:8" x14ac:dyDescent="0.25">
      <c r="A14" s="10" t="s">
        <v>289</v>
      </c>
      <c r="B14" s="10" t="s">
        <v>290</v>
      </c>
      <c r="C14" s="10" t="s">
        <v>291</v>
      </c>
      <c r="D14" s="10" t="s">
        <v>292</v>
      </c>
      <c r="E14" s="11">
        <v>2152.0500000000002</v>
      </c>
      <c r="F14" s="12">
        <v>44386</v>
      </c>
      <c r="G14" s="10" t="s">
        <v>0</v>
      </c>
      <c r="H14" s="10"/>
    </row>
    <row r="15" spans="1:8" x14ac:dyDescent="0.25">
      <c r="A15" s="5" t="s">
        <v>289</v>
      </c>
      <c r="B15" s="5" t="s">
        <v>290</v>
      </c>
      <c r="C15" s="5" t="s">
        <v>291</v>
      </c>
      <c r="D15" s="5" t="s">
        <v>292</v>
      </c>
      <c r="E15" s="6">
        <v>2058.75</v>
      </c>
      <c r="F15" s="7">
        <v>44386</v>
      </c>
      <c r="G15" s="5" t="s">
        <v>0</v>
      </c>
      <c r="H15" s="5"/>
    </row>
    <row r="16" spans="1:8" x14ac:dyDescent="0.25">
      <c r="A16" s="10" t="s">
        <v>289</v>
      </c>
      <c r="B16" s="10" t="s">
        <v>290</v>
      </c>
      <c r="C16" s="10" t="s">
        <v>291</v>
      </c>
      <c r="D16" s="10" t="s">
        <v>292</v>
      </c>
      <c r="E16" s="11">
        <v>3205.38</v>
      </c>
      <c r="F16" s="12">
        <v>44386</v>
      </c>
      <c r="G16" s="10" t="s">
        <v>0</v>
      </c>
      <c r="H16" s="10"/>
    </row>
    <row r="17" spans="1:8" x14ac:dyDescent="0.25">
      <c r="A17" s="8" t="s">
        <v>16</v>
      </c>
      <c r="B17" s="8"/>
      <c r="C17" s="8"/>
      <c r="D17" s="8"/>
      <c r="E17" s="9">
        <f>SUBTOTAL(9, E13:E16)</f>
        <v>7905.55</v>
      </c>
      <c r="F17" s="9"/>
      <c r="G17" s="8"/>
      <c r="H17" s="8" t="s">
        <v>23</v>
      </c>
    </row>
    <row r="18" spans="1:8" x14ac:dyDescent="0.25">
      <c r="A18" s="10" t="s">
        <v>294</v>
      </c>
      <c r="B18" s="10" t="s">
        <v>295</v>
      </c>
      <c r="C18" s="10" t="s">
        <v>155</v>
      </c>
      <c r="D18" s="10" t="s">
        <v>156</v>
      </c>
      <c r="E18" s="11">
        <v>7948.98</v>
      </c>
      <c r="F18" s="12">
        <v>44400</v>
      </c>
      <c r="G18" s="10" t="s">
        <v>296</v>
      </c>
      <c r="H18" s="10"/>
    </row>
    <row r="19" spans="1:8" x14ac:dyDescent="0.25">
      <c r="A19" s="8" t="s">
        <v>16</v>
      </c>
      <c r="B19" s="8"/>
      <c r="C19" s="8"/>
      <c r="D19" s="8"/>
      <c r="E19" s="9">
        <f>SUBTOTAL(9, E18:E18)</f>
        <v>7948.98</v>
      </c>
      <c r="F19" s="9"/>
      <c r="G19" s="8"/>
      <c r="H19" s="8" t="s">
        <v>23</v>
      </c>
    </row>
    <row r="20" spans="1:8" x14ac:dyDescent="0.25">
      <c r="A20" s="10" t="s">
        <v>297</v>
      </c>
      <c r="B20" s="10" t="s">
        <v>298</v>
      </c>
      <c r="C20" s="10" t="s">
        <v>299</v>
      </c>
      <c r="D20" s="10" t="s">
        <v>300</v>
      </c>
      <c r="E20" s="11">
        <v>717.12</v>
      </c>
      <c r="F20" s="12">
        <v>44393</v>
      </c>
      <c r="G20" s="10" t="s">
        <v>301</v>
      </c>
      <c r="H20" s="10"/>
    </row>
    <row r="21" spans="1:8" x14ac:dyDescent="0.25">
      <c r="A21" s="5" t="s">
        <v>297</v>
      </c>
      <c r="B21" s="5" t="s">
        <v>298</v>
      </c>
      <c r="C21" s="5" t="s">
        <v>299</v>
      </c>
      <c r="D21" s="5" t="s">
        <v>300</v>
      </c>
      <c r="E21" s="6">
        <v>127.98</v>
      </c>
      <c r="F21" s="7">
        <v>44393</v>
      </c>
      <c r="G21" s="5" t="s">
        <v>0</v>
      </c>
      <c r="H21" s="5"/>
    </row>
    <row r="22" spans="1:8" x14ac:dyDescent="0.25">
      <c r="A22" s="10" t="s">
        <v>297</v>
      </c>
      <c r="B22" s="10" t="s">
        <v>298</v>
      </c>
      <c r="C22" s="10" t="s">
        <v>299</v>
      </c>
      <c r="D22" s="10" t="s">
        <v>300</v>
      </c>
      <c r="E22" s="11">
        <v>1075.68</v>
      </c>
      <c r="F22" s="12">
        <v>44393</v>
      </c>
      <c r="G22" s="10" t="s">
        <v>0</v>
      </c>
      <c r="H22" s="10"/>
    </row>
    <row r="23" spans="1:8" x14ac:dyDescent="0.25">
      <c r="A23" s="5" t="s">
        <v>297</v>
      </c>
      <c r="B23" s="5" t="s">
        <v>298</v>
      </c>
      <c r="C23" s="5" t="s">
        <v>299</v>
      </c>
      <c r="D23" s="5" t="s">
        <v>300</v>
      </c>
      <c r="E23" s="6">
        <v>796.32</v>
      </c>
      <c r="F23" s="7">
        <v>44393</v>
      </c>
      <c r="G23" s="5" t="s">
        <v>0</v>
      </c>
      <c r="H23" s="5"/>
    </row>
    <row r="24" spans="1:8" x14ac:dyDescent="0.25">
      <c r="A24" s="10" t="s">
        <v>297</v>
      </c>
      <c r="B24" s="10" t="s">
        <v>298</v>
      </c>
      <c r="C24" s="10" t="s">
        <v>299</v>
      </c>
      <c r="D24" s="10" t="s">
        <v>300</v>
      </c>
      <c r="E24" s="11">
        <v>268.92</v>
      </c>
      <c r="F24" s="12">
        <v>44393</v>
      </c>
      <c r="G24" s="10" t="s">
        <v>0</v>
      </c>
      <c r="H24" s="10"/>
    </row>
    <row r="25" spans="1:8" x14ac:dyDescent="0.25">
      <c r="A25" s="5" t="s">
        <v>297</v>
      </c>
      <c r="B25" s="5" t="s">
        <v>298</v>
      </c>
      <c r="C25" s="5" t="s">
        <v>299</v>
      </c>
      <c r="D25" s="5" t="s">
        <v>300</v>
      </c>
      <c r="E25" s="6">
        <v>170.64</v>
      </c>
      <c r="F25" s="7">
        <v>44393</v>
      </c>
      <c r="G25" s="5" t="s">
        <v>0</v>
      </c>
      <c r="H25" s="5"/>
    </row>
    <row r="26" spans="1:8" x14ac:dyDescent="0.25">
      <c r="A26" s="10" t="s">
        <v>297</v>
      </c>
      <c r="B26" s="10" t="s">
        <v>298</v>
      </c>
      <c r="C26" s="10" t="s">
        <v>299</v>
      </c>
      <c r="D26" s="10" t="s">
        <v>300</v>
      </c>
      <c r="E26" s="11">
        <v>358.56</v>
      </c>
      <c r="F26" s="12">
        <v>44393</v>
      </c>
      <c r="G26" s="10" t="s">
        <v>0</v>
      </c>
      <c r="H26" s="10"/>
    </row>
    <row r="27" spans="1:8" x14ac:dyDescent="0.25">
      <c r="A27" s="5" t="s">
        <v>297</v>
      </c>
      <c r="B27" s="5" t="s">
        <v>298</v>
      </c>
      <c r="C27" s="5" t="s">
        <v>299</v>
      </c>
      <c r="D27" s="5" t="s">
        <v>300</v>
      </c>
      <c r="E27" s="6">
        <v>85.32</v>
      </c>
      <c r="F27" s="7">
        <v>44393</v>
      </c>
      <c r="G27" s="5" t="s">
        <v>0</v>
      </c>
      <c r="H27" s="5"/>
    </row>
    <row r="28" spans="1:8" x14ac:dyDescent="0.25">
      <c r="A28" s="10" t="s">
        <v>297</v>
      </c>
      <c r="B28" s="10" t="s">
        <v>298</v>
      </c>
      <c r="C28" s="10" t="s">
        <v>299</v>
      </c>
      <c r="D28" s="10" t="s">
        <v>300</v>
      </c>
      <c r="E28" s="11">
        <v>717.12</v>
      </c>
      <c r="F28" s="12">
        <v>44393</v>
      </c>
      <c r="G28" s="10" t="s">
        <v>0</v>
      </c>
      <c r="H28" s="10"/>
    </row>
    <row r="29" spans="1:8" x14ac:dyDescent="0.25">
      <c r="A29" s="5" t="s">
        <v>297</v>
      </c>
      <c r="B29" s="5" t="s">
        <v>298</v>
      </c>
      <c r="C29" s="5" t="s">
        <v>299</v>
      </c>
      <c r="D29" s="5" t="s">
        <v>300</v>
      </c>
      <c r="E29" s="6">
        <v>597.24</v>
      </c>
      <c r="F29" s="7">
        <v>44393</v>
      </c>
      <c r="G29" s="5" t="s">
        <v>0</v>
      </c>
      <c r="H29" s="5"/>
    </row>
    <row r="30" spans="1:8" x14ac:dyDescent="0.25">
      <c r="A30" s="10" t="s">
        <v>297</v>
      </c>
      <c r="B30" s="10" t="s">
        <v>298</v>
      </c>
      <c r="C30" s="10" t="s">
        <v>299</v>
      </c>
      <c r="D30" s="10" t="s">
        <v>300</v>
      </c>
      <c r="E30" s="11">
        <v>717.12</v>
      </c>
      <c r="F30" s="12">
        <v>44393</v>
      </c>
      <c r="G30" s="10" t="s">
        <v>0</v>
      </c>
      <c r="H30" s="10"/>
    </row>
    <row r="31" spans="1:8" x14ac:dyDescent="0.25">
      <c r="A31" s="5" t="s">
        <v>297</v>
      </c>
      <c r="B31" s="5" t="s">
        <v>298</v>
      </c>
      <c r="C31" s="5" t="s">
        <v>299</v>
      </c>
      <c r="D31" s="5" t="s">
        <v>300</v>
      </c>
      <c r="E31" s="6">
        <v>398.16</v>
      </c>
      <c r="F31" s="7">
        <v>44393</v>
      </c>
      <c r="G31" s="5" t="s">
        <v>0</v>
      </c>
      <c r="H31" s="5"/>
    </row>
    <row r="32" spans="1:8" x14ac:dyDescent="0.25">
      <c r="A32" s="10" t="s">
        <v>297</v>
      </c>
      <c r="B32" s="10" t="s">
        <v>298</v>
      </c>
      <c r="C32" s="10" t="s">
        <v>299</v>
      </c>
      <c r="D32" s="10" t="s">
        <v>300</v>
      </c>
      <c r="E32" s="11">
        <v>268.92</v>
      </c>
      <c r="F32" s="12">
        <v>44393</v>
      </c>
      <c r="G32" s="10" t="s">
        <v>0</v>
      </c>
      <c r="H32" s="10"/>
    </row>
    <row r="33" spans="1:8" x14ac:dyDescent="0.25">
      <c r="A33" s="5" t="s">
        <v>297</v>
      </c>
      <c r="B33" s="5" t="s">
        <v>298</v>
      </c>
      <c r="C33" s="5" t="s">
        <v>299</v>
      </c>
      <c r="D33" s="5" t="s">
        <v>300</v>
      </c>
      <c r="E33" s="6">
        <v>298.62</v>
      </c>
      <c r="F33" s="7">
        <v>44393</v>
      </c>
      <c r="G33" s="5" t="s">
        <v>0</v>
      </c>
      <c r="H33" s="5"/>
    </row>
    <row r="34" spans="1:8" x14ac:dyDescent="0.25">
      <c r="A34" s="10" t="s">
        <v>297</v>
      </c>
      <c r="B34" s="10" t="s">
        <v>298</v>
      </c>
      <c r="C34" s="10" t="s">
        <v>299</v>
      </c>
      <c r="D34" s="10" t="s">
        <v>300</v>
      </c>
      <c r="E34" s="11">
        <v>717.12</v>
      </c>
      <c r="F34" s="12">
        <v>44393</v>
      </c>
      <c r="G34" s="10" t="s">
        <v>0</v>
      </c>
      <c r="H34" s="10"/>
    </row>
    <row r="35" spans="1:8" x14ac:dyDescent="0.25">
      <c r="A35" s="5" t="s">
        <v>297</v>
      </c>
      <c r="B35" s="5" t="s">
        <v>298</v>
      </c>
      <c r="C35" s="5" t="s">
        <v>299</v>
      </c>
      <c r="D35" s="5" t="s">
        <v>300</v>
      </c>
      <c r="E35" s="6">
        <v>398.16</v>
      </c>
      <c r="F35" s="7">
        <v>44393</v>
      </c>
      <c r="G35" s="5" t="s">
        <v>0</v>
      </c>
      <c r="H35" s="5"/>
    </row>
    <row r="36" spans="1:8" x14ac:dyDescent="0.25">
      <c r="A36" s="10" t="s">
        <v>297</v>
      </c>
      <c r="B36" s="10" t="s">
        <v>298</v>
      </c>
      <c r="C36" s="10" t="s">
        <v>299</v>
      </c>
      <c r="D36" s="10" t="s">
        <v>300</v>
      </c>
      <c r="E36" s="11">
        <v>537.84</v>
      </c>
      <c r="F36" s="12">
        <v>44393</v>
      </c>
      <c r="G36" s="10" t="s">
        <v>0</v>
      </c>
      <c r="H36" s="10"/>
    </row>
    <row r="37" spans="1:8" x14ac:dyDescent="0.25">
      <c r="A37" s="5" t="s">
        <v>297</v>
      </c>
      <c r="B37" s="5" t="s">
        <v>298</v>
      </c>
      <c r="C37" s="5" t="s">
        <v>299</v>
      </c>
      <c r="D37" s="5" t="s">
        <v>300</v>
      </c>
      <c r="E37" s="6">
        <v>398.16</v>
      </c>
      <c r="F37" s="7">
        <v>44393</v>
      </c>
      <c r="G37" s="5" t="s">
        <v>0</v>
      </c>
      <c r="H37" s="5"/>
    </row>
    <row r="38" spans="1:8" x14ac:dyDescent="0.25">
      <c r="A38" s="10" t="s">
        <v>297</v>
      </c>
      <c r="B38" s="10" t="s">
        <v>298</v>
      </c>
      <c r="C38" s="10" t="s">
        <v>299</v>
      </c>
      <c r="D38" s="10" t="s">
        <v>300</v>
      </c>
      <c r="E38" s="11">
        <v>537.84</v>
      </c>
      <c r="F38" s="12">
        <v>44393</v>
      </c>
      <c r="G38" s="10" t="s">
        <v>0</v>
      </c>
      <c r="H38" s="10"/>
    </row>
    <row r="39" spans="1:8" x14ac:dyDescent="0.25">
      <c r="A39" s="5" t="s">
        <v>297</v>
      </c>
      <c r="B39" s="5" t="s">
        <v>298</v>
      </c>
      <c r="C39" s="5" t="s">
        <v>299</v>
      </c>
      <c r="D39" s="5" t="s">
        <v>300</v>
      </c>
      <c r="E39" s="6">
        <v>398.16</v>
      </c>
      <c r="F39" s="7">
        <v>44393</v>
      </c>
      <c r="G39" s="5" t="s">
        <v>0</v>
      </c>
      <c r="H39" s="5"/>
    </row>
    <row r="40" spans="1:8" x14ac:dyDescent="0.25">
      <c r="A40" s="8" t="s">
        <v>16</v>
      </c>
      <c r="B40" s="8"/>
      <c r="C40" s="8"/>
      <c r="D40" s="8"/>
      <c r="E40" s="9">
        <f>SUBTOTAL(9, E20:E39)</f>
        <v>9585</v>
      </c>
      <c r="F40" s="9"/>
      <c r="G40" s="8"/>
      <c r="H40" s="8" t="s">
        <v>23</v>
      </c>
    </row>
    <row r="41" spans="1:8" x14ac:dyDescent="0.25">
      <c r="A41" s="5" t="s">
        <v>302</v>
      </c>
      <c r="B41" s="5" t="s">
        <v>303</v>
      </c>
      <c r="C41" s="5" t="s">
        <v>50</v>
      </c>
      <c r="D41" s="5" t="s">
        <v>304</v>
      </c>
      <c r="E41" s="6">
        <v>7905</v>
      </c>
      <c r="F41" s="7">
        <v>44382</v>
      </c>
      <c r="G41" s="5" t="s">
        <v>305</v>
      </c>
      <c r="H41" s="5"/>
    </row>
    <row r="42" spans="1:8" x14ac:dyDescent="0.25">
      <c r="A42" s="10" t="s">
        <v>302</v>
      </c>
      <c r="B42" s="10" t="s">
        <v>303</v>
      </c>
      <c r="C42" s="10" t="s">
        <v>50</v>
      </c>
      <c r="D42" s="10" t="s">
        <v>304</v>
      </c>
      <c r="E42" s="11">
        <v>2094</v>
      </c>
      <c r="F42" s="12">
        <v>44382</v>
      </c>
      <c r="G42" s="10" t="s">
        <v>0</v>
      </c>
      <c r="H42" s="10"/>
    </row>
    <row r="43" spans="1:8" x14ac:dyDescent="0.25">
      <c r="A43" s="8" t="s">
        <v>16</v>
      </c>
      <c r="B43" s="8"/>
      <c r="C43" s="8"/>
      <c r="D43" s="8"/>
      <c r="E43" s="9">
        <f>SUBTOTAL(9, E41:E42)</f>
        <v>9999</v>
      </c>
      <c r="F43" s="9"/>
      <c r="G43" s="8"/>
      <c r="H43" s="8" t="s">
        <v>23</v>
      </c>
    </row>
    <row r="44" spans="1:8" x14ac:dyDescent="0.25">
      <c r="A44" s="10" t="s">
        <v>283</v>
      </c>
      <c r="B44" s="10" t="s">
        <v>306</v>
      </c>
      <c r="C44" s="10" t="s">
        <v>155</v>
      </c>
      <c r="D44" s="10" t="s">
        <v>156</v>
      </c>
      <c r="E44" s="11">
        <v>10142.83</v>
      </c>
      <c r="F44" s="12">
        <v>44400</v>
      </c>
      <c r="G44" s="10" t="s">
        <v>307</v>
      </c>
      <c r="H44" s="10"/>
    </row>
    <row r="45" spans="1:8" x14ac:dyDescent="0.25">
      <c r="A45" s="8" t="s">
        <v>16</v>
      </c>
      <c r="B45" s="8"/>
      <c r="C45" s="8"/>
      <c r="D45" s="8"/>
      <c r="E45" s="9">
        <f>SUBTOTAL(9, E44:E44)</f>
        <v>10142.83</v>
      </c>
      <c r="F45" s="9"/>
      <c r="G45" s="8"/>
      <c r="H45" s="8" t="s">
        <v>23</v>
      </c>
    </row>
    <row r="46" spans="1:8" x14ac:dyDescent="0.25">
      <c r="A46" s="10" t="s">
        <v>260</v>
      </c>
      <c r="B46" s="10" t="s">
        <v>308</v>
      </c>
      <c r="C46" s="10" t="s">
        <v>155</v>
      </c>
      <c r="D46" s="10" t="s">
        <v>156</v>
      </c>
      <c r="E46" s="11">
        <v>13191.28</v>
      </c>
      <c r="F46" s="12">
        <v>44393</v>
      </c>
      <c r="G46" s="10" t="s">
        <v>309</v>
      </c>
      <c r="H46" s="10"/>
    </row>
    <row r="47" spans="1:8" x14ac:dyDescent="0.25">
      <c r="A47" s="8" t="s">
        <v>16</v>
      </c>
      <c r="B47" s="8"/>
      <c r="C47" s="8"/>
      <c r="D47" s="8"/>
      <c r="E47" s="9">
        <f>SUBTOTAL(9, E46:E46)</f>
        <v>13191.28</v>
      </c>
      <c r="F47" s="9"/>
      <c r="G47" s="8"/>
      <c r="H47" s="8" t="s">
        <v>23</v>
      </c>
    </row>
    <row r="48" spans="1:8" x14ac:dyDescent="0.25">
      <c r="A48" s="10" t="s">
        <v>310</v>
      </c>
      <c r="B48" s="10" t="s">
        <v>311</v>
      </c>
      <c r="C48" s="10" t="s">
        <v>105</v>
      </c>
      <c r="D48" s="10" t="s">
        <v>312</v>
      </c>
      <c r="E48" s="11">
        <v>14782.27</v>
      </c>
      <c r="F48" s="12">
        <v>44386</v>
      </c>
      <c r="G48" s="10" t="s">
        <v>313</v>
      </c>
      <c r="H48" s="10"/>
    </row>
    <row r="49" spans="1:8" x14ac:dyDescent="0.25">
      <c r="A49" s="8" t="s">
        <v>16</v>
      </c>
      <c r="B49" s="8"/>
      <c r="C49" s="8"/>
      <c r="D49" s="8"/>
      <c r="E49" s="9">
        <f>SUBTOTAL(9, E48:E48)</f>
        <v>14782.27</v>
      </c>
      <c r="F49" s="9"/>
      <c r="G49" s="8"/>
      <c r="H49" s="8" t="s">
        <v>23</v>
      </c>
    </row>
    <row r="50" spans="1:8" x14ac:dyDescent="0.25">
      <c r="A50" s="10" t="s">
        <v>314</v>
      </c>
      <c r="B50" s="10" t="s">
        <v>315</v>
      </c>
      <c r="C50" s="10" t="s">
        <v>81</v>
      </c>
      <c r="D50" s="10" t="s">
        <v>82</v>
      </c>
      <c r="E50" s="11">
        <v>17588</v>
      </c>
      <c r="F50" s="12">
        <v>44393</v>
      </c>
      <c r="G50" s="10" t="s">
        <v>316</v>
      </c>
      <c r="H50" s="10"/>
    </row>
    <row r="51" spans="1:8" x14ac:dyDescent="0.25">
      <c r="A51" s="8" t="s">
        <v>16</v>
      </c>
      <c r="B51" s="8"/>
      <c r="C51" s="8"/>
      <c r="D51" s="8"/>
      <c r="E51" s="9">
        <f>SUBTOTAL(9, E50:E50)</f>
        <v>17588</v>
      </c>
      <c r="F51" s="9"/>
      <c r="G51" s="8"/>
      <c r="H51" s="8" t="s">
        <v>23</v>
      </c>
    </row>
    <row r="52" spans="1:8" x14ac:dyDescent="0.25">
      <c r="A52" s="10" t="s">
        <v>317</v>
      </c>
      <c r="B52" s="10" t="s">
        <v>318</v>
      </c>
      <c r="C52" s="10" t="s">
        <v>218</v>
      </c>
      <c r="D52" s="10" t="s">
        <v>21</v>
      </c>
      <c r="E52" s="11">
        <v>17890</v>
      </c>
      <c r="F52" s="12">
        <v>44407</v>
      </c>
      <c r="G52" s="10" t="s">
        <v>319</v>
      </c>
      <c r="H52" s="10"/>
    </row>
    <row r="53" spans="1:8" x14ac:dyDescent="0.25">
      <c r="A53" s="5" t="s">
        <v>317</v>
      </c>
      <c r="B53" s="5" t="s">
        <v>318</v>
      </c>
      <c r="C53" s="5" t="s">
        <v>218</v>
      </c>
      <c r="D53" s="5" t="s">
        <v>21</v>
      </c>
      <c r="E53" s="6">
        <v>9000</v>
      </c>
      <c r="F53" s="7">
        <v>44407</v>
      </c>
      <c r="G53" s="5" t="s">
        <v>0</v>
      </c>
      <c r="H53" s="5"/>
    </row>
    <row r="54" spans="1:8" x14ac:dyDescent="0.25">
      <c r="A54" s="8" t="s">
        <v>16</v>
      </c>
      <c r="B54" s="8"/>
      <c r="C54" s="8"/>
      <c r="D54" s="8"/>
      <c r="E54" s="9">
        <f>SUBTOTAL(9, E52:E53)</f>
        <v>26890</v>
      </c>
      <c r="F54" s="9"/>
      <c r="G54" s="8"/>
      <c r="H54" s="8" t="s">
        <v>23</v>
      </c>
    </row>
    <row r="55" spans="1:8" x14ac:dyDescent="0.25">
      <c r="A55" s="5" t="s">
        <v>320</v>
      </c>
      <c r="B55" s="5" t="s">
        <v>321</v>
      </c>
      <c r="C55" s="5" t="s">
        <v>95</v>
      </c>
      <c r="D55" s="5" t="s">
        <v>265</v>
      </c>
      <c r="E55" s="6">
        <v>21886.3</v>
      </c>
      <c r="F55" s="7">
        <v>44393</v>
      </c>
      <c r="G55" s="5" t="s">
        <v>322</v>
      </c>
      <c r="H55" s="5"/>
    </row>
    <row r="56" spans="1:8" x14ac:dyDescent="0.25">
      <c r="A56" s="8" t="s">
        <v>16</v>
      </c>
      <c r="B56" s="8"/>
      <c r="C56" s="8"/>
      <c r="D56" s="8"/>
      <c r="E56" s="9">
        <f>SUBTOTAL(9, E55:E55)</f>
        <v>21886.3</v>
      </c>
      <c r="F56" s="9"/>
      <c r="G56" s="8"/>
      <c r="H56" s="8" t="s">
        <v>34</v>
      </c>
    </row>
    <row r="57" spans="1:8" x14ac:dyDescent="0.25">
      <c r="A57" s="5" t="s">
        <v>323</v>
      </c>
      <c r="B57" s="5" t="s">
        <v>324</v>
      </c>
      <c r="C57" s="5" t="s">
        <v>50</v>
      </c>
      <c r="D57" s="5" t="s">
        <v>74</v>
      </c>
      <c r="E57" s="6">
        <v>26000</v>
      </c>
      <c r="F57" s="7">
        <v>44382</v>
      </c>
      <c r="G57" s="5" t="s">
        <v>325</v>
      </c>
      <c r="H57" s="5"/>
    </row>
    <row r="58" spans="1:8" x14ac:dyDescent="0.25">
      <c r="A58" s="8" t="s">
        <v>16</v>
      </c>
      <c r="B58" s="8"/>
      <c r="C58" s="8"/>
      <c r="D58" s="8"/>
      <c r="E58" s="9">
        <f>SUBTOTAL(9, E57:E57)</f>
        <v>26000</v>
      </c>
      <c r="F58" s="9"/>
      <c r="G58" s="8"/>
      <c r="H58" s="8" t="s">
        <v>23</v>
      </c>
    </row>
    <row r="59" spans="1:8" x14ac:dyDescent="0.25">
      <c r="A59" s="5" t="s">
        <v>320</v>
      </c>
      <c r="B59" s="5" t="s">
        <v>326</v>
      </c>
      <c r="C59" s="5" t="s">
        <v>77</v>
      </c>
      <c r="D59" s="5" t="s">
        <v>327</v>
      </c>
      <c r="E59" s="6">
        <v>30794</v>
      </c>
      <c r="F59" s="7">
        <v>44393</v>
      </c>
      <c r="G59" s="5" t="s">
        <v>328</v>
      </c>
      <c r="H59" s="5"/>
    </row>
    <row r="60" spans="1:8" x14ac:dyDescent="0.25">
      <c r="A60" s="8" t="s">
        <v>16</v>
      </c>
      <c r="B60" s="8"/>
      <c r="C60" s="8"/>
      <c r="D60" s="8"/>
      <c r="E60" s="9">
        <f>SUBTOTAL(9, E59:E59)</f>
        <v>30794</v>
      </c>
      <c r="F60" s="9"/>
      <c r="G60" s="8"/>
      <c r="H60" s="8" t="s">
        <v>34</v>
      </c>
    </row>
    <row r="61" spans="1:8" x14ac:dyDescent="0.25">
      <c r="A61" s="5" t="s">
        <v>198</v>
      </c>
      <c r="B61" s="5" t="s">
        <v>329</v>
      </c>
      <c r="C61" s="5" t="s">
        <v>165</v>
      </c>
      <c r="D61" s="5" t="s">
        <v>330</v>
      </c>
      <c r="E61" s="6">
        <v>50000</v>
      </c>
      <c r="F61" s="7">
        <v>44386</v>
      </c>
      <c r="G61" s="5" t="s">
        <v>331</v>
      </c>
      <c r="H61" s="5"/>
    </row>
    <row r="62" spans="1:8" x14ac:dyDescent="0.25">
      <c r="A62" s="8" t="s">
        <v>16</v>
      </c>
      <c r="B62" s="8"/>
      <c r="C62" s="8"/>
      <c r="D62" s="8"/>
      <c r="E62" s="9">
        <f>SUBTOTAL(9, E61:E61)</f>
        <v>50000</v>
      </c>
      <c r="F62" s="9"/>
      <c r="G62" s="8"/>
      <c r="H62" s="8" t="s">
        <v>34</v>
      </c>
    </row>
    <row r="63" spans="1:8" x14ac:dyDescent="0.25">
      <c r="A63" s="5" t="s">
        <v>279</v>
      </c>
      <c r="B63" s="5" t="s">
        <v>332</v>
      </c>
      <c r="C63" s="5" t="s">
        <v>333</v>
      </c>
      <c r="D63" s="5" t="s">
        <v>21</v>
      </c>
      <c r="E63" s="6">
        <v>99739</v>
      </c>
      <c r="F63" s="7">
        <v>44407</v>
      </c>
      <c r="G63" s="5" t="s">
        <v>334</v>
      </c>
      <c r="H63" s="5"/>
    </row>
    <row r="64" spans="1:8" x14ac:dyDescent="0.25">
      <c r="A64" s="8" t="s">
        <v>16</v>
      </c>
      <c r="B64" s="8"/>
      <c r="C64" s="8"/>
      <c r="D64" s="8"/>
      <c r="E64" s="9">
        <f>SUBTOTAL(9, E63:E63)</f>
        <v>99739</v>
      </c>
      <c r="F64" s="9"/>
      <c r="G64" s="8"/>
      <c r="H64" s="8" t="s">
        <v>23</v>
      </c>
    </row>
    <row r="65" spans="1:8" x14ac:dyDescent="0.25">
      <c r="A65" s="5" t="s">
        <v>335</v>
      </c>
      <c r="B65" s="5" t="s">
        <v>336</v>
      </c>
      <c r="C65" s="5" t="s">
        <v>180</v>
      </c>
      <c r="D65" s="5" t="s">
        <v>337</v>
      </c>
      <c r="E65" s="6">
        <v>138870.32999999999</v>
      </c>
      <c r="F65" s="7">
        <v>44406</v>
      </c>
      <c r="G65" s="5" t="s">
        <v>338</v>
      </c>
      <c r="H65" s="5"/>
    </row>
    <row r="66" spans="1:8" x14ac:dyDescent="0.25">
      <c r="A66" s="8" t="s">
        <v>16</v>
      </c>
      <c r="B66" s="8"/>
      <c r="C66" s="8"/>
      <c r="D66" s="8"/>
      <c r="E66" s="9">
        <f>SUBTOTAL(9, E65:E65)</f>
        <v>138870.32999999999</v>
      </c>
      <c r="F66" s="9"/>
      <c r="G66" s="8"/>
      <c r="H66" s="8" t="s">
        <v>23</v>
      </c>
    </row>
    <row r="67" spans="1:8" x14ac:dyDescent="0.25">
      <c r="A67" s="8" t="s">
        <v>126</v>
      </c>
      <c r="B67" s="8"/>
      <c r="C67" s="8"/>
      <c r="D67" s="8"/>
      <c r="E67" s="9">
        <f>SUBTOTAL(9, E7:E66)</f>
        <v>504393.08999999997</v>
      </c>
      <c r="F67" s="9"/>
      <c r="G67" s="8"/>
      <c r="H67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F486-D6BB-4981-9165-87076F8E4FBD}">
  <dimension ref="A1:H58"/>
  <sheetViews>
    <sheetView workbookViewId="0">
      <selection sqref="A1:H1"/>
    </sheetView>
  </sheetViews>
  <sheetFormatPr defaultColWidth="9.28515625" defaultRowHeight="15" x14ac:dyDescent="0.25"/>
  <cols>
    <col min="1" max="1" width="12.5703125" style="1" bestFit="1" customWidth="1"/>
    <col min="2" max="2" width="14.5703125" style="1" bestFit="1" customWidth="1"/>
    <col min="3" max="3" width="58.7109375" style="1" bestFit="1" customWidth="1"/>
    <col min="4" max="4" width="31.85546875" style="1" bestFit="1" customWidth="1"/>
    <col min="5" max="5" width="10.140625" style="1" bestFit="1" customWidth="1"/>
    <col min="6" max="6" width="11.42578125" style="1" bestFit="1" customWidth="1"/>
    <col min="7" max="7" width="16.5703125" style="1" bestFit="1" customWidth="1"/>
    <col min="8" max="8" width="15" style="1" bestFit="1" customWidth="1"/>
    <col min="9" max="16384" width="9.28515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227</v>
      </c>
      <c r="B7" s="5" t="s">
        <v>339</v>
      </c>
      <c r="C7" s="5" t="s">
        <v>42</v>
      </c>
      <c r="D7" s="5" t="s">
        <v>340</v>
      </c>
      <c r="E7" s="6">
        <v>5000</v>
      </c>
      <c r="F7" s="7">
        <v>44421</v>
      </c>
      <c r="G7" s="5" t="s">
        <v>341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5000</v>
      </c>
      <c r="F8" s="9"/>
      <c r="G8" s="8"/>
      <c r="H8" s="8" t="s">
        <v>17</v>
      </c>
    </row>
    <row r="9" spans="1:8" x14ac:dyDescent="0.25">
      <c r="A9" s="5" t="s">
        <v>342</v>
      </c>
      <c r="B9" s="5" t="s">
        <v>343</v>
      </c>
      <c r="C9" s="5" t="s">
        <v>344</v>
      </c>
      <c r="D9" s="5" t="s">
        <v>345</v>
      </c>
      <c r="E9" s="6">
        <v>4648.95</v>
      </c>
      <c r="F9" s="7">
        <v>44428</v>
      </c>
      <c r="G9" s="5" t="s">
        <v>346</v>
      </c>
      <c r="H9" s="5"/>
    </row>
    <row r="10" spans="1:8" x14ac:dyDescent="0.25">
      <c r="A10" s="10" t="s">
        <v>342</v>
      </c>
      <c r="B10" s="10" t="s">
        <v>343</v>
      </c>
      <c r="C10" s="10" t="s">
        <v>344</v>
      </c>
      <c r="D10" s="10" t="s">
        <v>345</v>
      </c>
      <c r="E10" s="11">
        <v>802.28</v>
      </c>
      <c r="F10" s="12">
        <v>44428</v>
      </c>
      <c r="G10" s="10" t="s">
        <v>0</v>
      </c>
      <c r="H10" s="10"/>
    </row>
    <row r="11" spans="1:8" x14ac:dyDescent="0.25">
      <c r="A11" s="8" t="s">
        <v>16</v>
      </c>
      <c r="B11" s="8"/>
      <c r="C11" s="8"/>
      <c r="D11" s="8"/>
      <c r="E11" s="9">
        <f>SUBTOTAL(9, E9:E10)</f>
        <v>5451.23</v>
      </c>
      <c r="F11" s="9"/>
      <c r="G11" s="8"/>
      <c r="H11" s="8" t="s">
        <v>23</v>
      </c>
    </row>
    <row r="12" spans="1:8" x14ac:dyDescent="0.25">
      <c r="A12" s="10" t="s">
        <v>347</v>
      </c>
      <c r="B12" s="10" t="s">
        <v>348</v>
      </c>
      <c r="C12" s="10" t="s">
        <v>239</v>
      </c>
      <c r="D12" s="10" t="s">
        <v>240</v>
      </c>
      <c r="E12" s="11">
        <v>6621.3899999999994</v>
      </c>
      <c r="F12" s="12">
        <v>44428</v>
      </c>
      <c r="G12" s="10" t="s">
        <v>349</v>
      </c>
      <c r="H12" s="10"/>
    </row>
    <row r="13" spans="1:8" x14ac:dyDescent="0.25">
      <c r="A13" s="5" t="s">
        <v>347</v>
      </c>
      <c r="B13" s="5" t="s">
        <v>348</v>
      </c>
      <c r="C13" s="5" t="s">
        <v>242</v>
      </c>
      <c r="D13" s="5" t="s">
        <v>240</v>
      </c>
      <c r="E13" s="6">
        <v>1179.1199999999999</v>
      </c>
      <c r="F13" s="7">
        <v>44428</v>
      </c>
      <c r="G13" s="5" t="s">
        <v>0</v>
      </c>
      <c r="H13" s="5"/>
    </row>
    <row r="14" spans="1:8" x14ac:dyDescent="0.25">
      <c r="A14" s="8" t="s">
        <v>16</v>
      </c>
      <c r="B14" s="8"/>
      <c r="C14" s="8"/>
      <c r="D14" s="8"/>
      <c r="E14" s="9">
        <f>SUBTOTAL(9, E12:E13)</f>
        <v>7800.5099999999993</v>
      </c>
      <c r="F14" s="9"/>
      <c r="G14" s="8"/>
      <c r="H14" s="8" t="s">
        <v>23</v>
      </c>
    </row>
    <row r="15" spans="1:8" x14ac:dyDescent="0.25">
      <c r="A15" s="5" t="s">
        <v>350</v>
      </c>
      <c r="B15" s="5" t="s">
        <v>351</v>
      </c>
      <c r="C15" s="5" t="s">
        <v>140</v>
      </c>
      <c r="D15" s="5" t="s">
        <v>141</v>
      </c>
      <c r="E15" s="6">
        <v>6040.5</v>
      </c>
      <c r="F15" s="7">
        <v>44428</v>
      </c>
      <c r="G15" s="5" t="s">
        <v>352</v>
      </c>
      <c r="H15" s="5"/>
    </row>
    <row r="16" spans="1:8" x14ac:dyDescent="0.25">
      <c r="A16" s="8" t="s">
        <v>16</v>
      </c>
      <c r="B16" s="8"/>
      <c r="C16" s="8"/>
      <c r="D16" s="8"/>
      <c r="E16" s="9">
        <f>SUBTOTAL(9, E15:E15)</f>
        <v>6040.5</v>
      </c>
      <c r="F16" s="9"/>
      <c r="G16" s="8"/>
      <c r="H16" s="8" t="s">
        <v>23</v>
      </c>
    </row>
    <row r="17" spans="1:8" x14ac:dyDescent="0.25">
      <c r="A17" s="5" t="s">
        <v>353</v>
      </c>
      <c r="B17" s="5" t="s">
        <v>354</v>
      </c>
      <c r="C17" s="5" t="s">
        <v>355</v>
      </c>
      <c r="D17" s="5" t="s">
        <v>356</v>
      </c>
      <c r="E17" s="6">
        <v>6449</v>
      </c>
      <c r="F17" s="7">
        <v>44428</v>
      </c>
      <c r="G17" s="5" t="s">
        <v>357</v>
      </c>
      <c r="H17" s="5"/>
    </row>
    <row r="18" spans="1:8" x14ac:dyDescent="0.25">
      <c r="A18" s="8" t="s">
        <v>16</v>
      </c>
      <c r="B18" s="8"/>
      <c r="C18" s="8"/>
      <c r="D18" s="8"/>
      <c r="E18" s="9">
        <f>SUBTOTAL(9, E17:E17)</f>
        <v>6449</v>
      </c>
      <c r="F18" s="9"/>
      <c r="G18" s="8"/>
      <c r="H18" s="8" t="s">
        <v>23</v>
      </c>
    </row>
    <row r="19" spans="1:8" x14ac:dyDescent="0.25">
      <c r="A19" s="5" t="s">
        <v>279</v>
      </c>
      <c r="B19" s="5" t="s">
        <v>358</v>
      </c>
      <c r="C19" s="5" t="s">
        <v>359</v>
      </c>
      <c r="D19" s="5" t="s">
        <v>21</v>
      </c>
      <c r="E19" s="6">
        <v>6640</v>
      </c>
      <c r="F19" s="7">
        <v>44421</v>
      </c>
      <c r="G19" s="5" t="s">
        <v>360</v>
      </c>
      <c r="H19" s="5"/>
    </row>
    <row r="20" spans="1:8" x14ac:dyDescent="0.25">
      <c r="A20" s="8" t="s">
        <v>16</v>
      </c>
      <c r="B20" s="8"/>
      <c r="C20" s="8"/>
      <c r="D20" s="8"/>
      <c r="E20" s="9">
        <f>SUBTOTAL(9, E19:E19)</f>
        <v>6640</v>
      </c>
      <c r="F20" s="9"/>
      <c r="G20" s="8"/>
      <c r="H20" s="8" t="s">
        <v>23</v>
      </c>
    </row>
    <row r="21" spans="1:8" x14ac:dyDescent="0.25">
      <c r="A21" s="5" t="s">
        <v>350</v>
      </c>
      <c r="B21" s="5" t="s">
        <v>361</v>
      </c>
      <c r="C21" s="5" t="s">
        <v>50</v>
      </c>
      <c r="D21" s="5" t="s">
        <v>362</v>
      </c>
      <c r="E21" s="6">
        <v>6765</v>
      </c>
      <c r="F21" s="7">
        <v>44428</v>
      </c>
      <c r="G21" s="5" t="s">
        <v>363</v>
      </c>
      <c r="H21" s="5"/>
    </row>
    <row r="22" spans="1:8" x14ac:dyDescent="0.25">
      <c r="A22" s="8" t="s">
        <v>16</v>
      </c>
      <c r="B22" s="8"/>
      <c r="C22" s="8"/>
      <c r="D22" s="8"/>
      <c r="E22" s="9">
        <f>SUBTOTAL(9, E21:E21)</f>
        <v>6765</v>
      </c>
      <c r="F22" s="9"/>
      <c r="G22" s="8"/>
      <c r="H22" s="8" t="s">
        <v>23</v>
      </c>
    </row>
    <row r="23" spans="1:8" x14ac:dyDescent="0.25">
      <c r="A23" s="5" t="s">
        <v>317</v>
      </c>
      <c r="B23" s="5" t="s">
        <v>364</v>
      </c>
      <c r="C23" s="5" t="s">
        <v>365</v>
      </c>
      <c r="D23" s="5" t="s">
        <v>366</v>
      </c>
      <c r="E23" s="6">
        <v>7206</v>
      </c>
      <c r="F23" s="7">
        <v>44421</v>
      </c>
      <c r="G23" s="5" t="s">
        <v>367</v>
      </c>
      <c r="H23" s="5"/>
    </row>
    <row r="24" spans="1:8" x14ac:dyDescent="0.25">
      <c r="A24" s="10" t="s">
        <v>317</v>
      </c>
      <c r="B24" s="10" t="s">
        <v>364</v>
      </c>
      <c r="C24" s="10" t="s">
        <v>365</v>
      </c>
      <c r="D24" s="10" t="s">
        <v>366</v>
      </c>
      <c r="E24" s="11">
        <v>210</v>
      </c>
      <c r="F24" s="12">
        <v>44421</v>
      </c>
      <c r="G24" s="10" t="s">
        <v>0</v>
      </c>
      <c r="H24" s="10"/>
    </row>
    <row r="25" spans="1:8" x14ac:dyDescent="0.25">
      <c r="A25" s="8" t="s">
        <v>16</v>
      </c>
      <c r="B25" s="8"/>
      <c r="C25" s="8"/>
      <c r="D25" s="8"/>
      <c r="E25" s="9">
        <f>SUBTOTAL(9, E23:E24)</f>
        <v>7416</v>
      </c>
      <c r="F25" s="9"/>
      <c r="G25" s="8"/>
      <c r="H25" s="8" t="s">
        <v>23</v>
      </c>
    </row>
    <row r="26" spans="1:8" x14ac:dyDescent="0.25">
      <c r="A26" s="10" t="s">
        <v>368</v>
      </c>
      <c r="B26" s="10" t="s">
        <v>369</v>
      </c>
      <c r="C26" s="10" t="s">
        <v>46</v>
      </c>
      <c r="D26" s="10" t="s">
        <v>47</v>
      </c>
      <c r="E26" s="11">
        <v>7957.32</v>
      </c>
      <c r="F26" s="12">
        <v>44421</v>
      </c>
      <c r="G26" s="10" t="s">
        <v>370</v>
      </c>
      <c r="H26" s="10"/>
    </row>
    <row r="27" spans="1:8" x14ac:dyDescent="0.25">
      <c r="A27" s="8" t="s">
        <v>16</v>
      </c>
      <c r="B27" s="8"/>
      <c r="C27" s="8"/>
      <c r="D27" s="8"/>
      <c r="E27" s="9">
        <f>SUBTOTAL(9, E26:E26)</f>
        <v>7957.32</v>
      </c>
      <c r="F27" s="9"/>
      <c r="G27" s="8"/>
      <c r="H27" s="8" t="s">
        <v>23</v>
      </c>
    </row>
    <row r="28" spans="1:8" x14ac:dyDescent="0.25">
      <c r="A28" s="10" t="s">
        <v>371</v>
      </c>
      <c r="B28" s="10" t="s">
        <v>372</v>
      </c>
      <c r="C28" s="10" t="s">
        <v>210</v>
      </c>
      <c r="D28" s="10" t="s">
        <v>21</v>
      </c>
      <c r="E28" s="11">
        <v>6480</v>
      </c>
      <c r="F28" s="12">
        <v>44421</v>
      </c>
      <c r="G28" s="10" t="s">
        <v>373</v>
      </c>
      <c r="H28" s="10"/>
    </row>
    <row r="29" spans="1:8" x14ac:dyDescent="0.25">
      <c r="A29" s="5" t="s">
        <v>371</v>
      </c>
      <c r="B29" s="5" t="s">
        <v>372</v>
      </c>
      <c r="C29" s="5" t="s">
        <v>210</v>
      </c>
      <c r="D29" s="5" t="s">
        <v>21</v>
      </c>
      <c r="E29" s="6">
        <v>8193.92</v>
      </c>
      <c r="F29" s="7">
        <v>44421</v>
      </c>
      <c r="G29" s="5" t="s">
        <v>0</v>
      </c>
      <c r="H29" s="5"/>
    </row>
    <row r="30" spans="1:8" x14ac:dyDescent="0.25">
      <c r="A30" s="8" t="s">
        <v>16</v>
      </c>
      <c r="B30" s="8"/>
      <c r="C30" s="8"/>
      <c r="D30" s="8"/>
      <c r="E30" s="9">
        <f>SUBTOTAL(9, E28:E29)</f>
        <v>14673.92</v>
      </c>
      <c r="F30" s="9"/>
      <c r="G30" s="8"/>
      <c r="H30" s="8" t="s">
        <v>23</v>
      </c>
    </row>
    <row r="31" spans="1:8" x14ac:dyDescent="0.25">
      <c r="A31" s="5" t="s">
        <v>374</v>
      </c>
      <c r="B31" s="5" t="s">
        <v>375</v>
      </c>
      <c r="C31" s="5" t="s">
        <v>365</v>
      </c>
      <c r="D31" s="5" t="s">
        <v>376</v>
      </c>
      <c r="E31" s="6">
        <v>825</v>
      </c>
      <c r="F31" s="7">
        <v>44435</v>
      </c>
      <c r="G31" s="5" t="s">
        <v>377</v>
      </c>
      <c r="H31" s="5"/>
    </row>
    <row r="32" spans="1:8" x14ac:dyDescent="0.25">
      <c r="A32" s="10" t="s">
        <v>374</v>
      </c>
      <c r="B32" s="10" t="s">
        <v>375</v>
      </c>
      <c r="C32" s="10" t="s">
        <v>365</v>
      </c>
      <c r="D32" s="10" t="s">
        <v>376</v>
      </c>
      <c r="E32" s="11">
        <v>13788</v>
      </c>
      <c r="F32" s="12">
        <v>44435</v>
      </c>
      <c r="G32" s="10" t="s">
        <v>0</v>
      </c>
      <c r="H32" s="10"/>
    </row>
    <row r="33" spans="1:8" x14ac:dyDescent="0.25">
      <c r="A33" s="8" t="s">
        <v>16</v>
      </c>
      <c r="B33" s="8"/>
      <c r="C33" s="8"/>
      <c r="D33" s="8"/>
      <c r="E33" s="9">
        <f>SUBTOTAL(9, E31:E32)</f>
        <v>14613</v>
      </c>
      <c r="F33" s="9"/>
      <c r="G33" s="8"/>
      <c r="H33" s="8" t="s">
        <v>23</v>
      </c>
    </row>
    <row r="34" spans="1:8" x14ac:dyDescent="0.25">
      <c r="A34" s="10" t="s">
        <v>378</v>
      </c>
      <c r="B34" s="10" t="s">
        <v>379</v>
      </c>
      <c r="C34" s="10" t="s">
        <v>380</v>
      </c>
      <c r="D34" s="10" t="s">
        <v>292</v>
      </c>
      <c r="E34" s="11">
        <v>16879.400000000001</v>
      </c>
      <c r="F34" s="12">
        <v>44421</v>
      </c>
      <c r="G34" s="10" t="s">
        <v>381</v>
      </c>
      <c r="H34" s="10"/>
    </row>
    <row r="35" spans="1:8" x14ac:dyDescent="0.25">
      <c r="A35" s="8" t="s">
        <v>16</v>
      </c>
      <c r="B35" s="8"/>
      <c r="C35" s="8"/>
      <c r="D35" s="8"/>
      <c r="E35" s="9">
        <f>SUBTOTAL(9, E34:E34)</f>
        <v>16879.400000000001</v>
      </c>
      <c r="F35" s="9"/>
      <c r="G35" s="8"/>
      <c r="H35" s="8" t="s">
        <v>23</v>
      </c>
    </row>
    <row r="36" spans="1:8" x14ac:dyDescent="0.25">
      <c r="A36" s="10" t="s">
        <v>371</v>
      </c>
      <c r="B36" s="10" t="s">
        <v>382</v>
      </c>
      <c r="C36" s="10" t="s">
        <v>81</v>
      </c>
      <c r="D36" s="10" t="s">
        <v>82</v>
      </c>
      <c r="E36" s="11">
        <v>17588</v>
      </c>
      <c r="F36" s="12">
        <v>44421</v>
      </c>
      <c r="G36" s="10" t="s">
        <v>383</v>
      </c>
      <c r="H36" s="10"/>
    </row>
    <row r="37" spans="1:8" x14ac:dyDescent="0.25">
      <c r="A37" s="8" t="s">
        <v>16</v>
      </c>
      <c r="B37" s="8"/>
      <c r="C37" s="8"/>
      <c r="D37" s="8"/>
      <c r="E37" s="9">
        <f>SUBTOTAL(9, E36:E36)</f>
        <v>17588</v>
      </c>
      <c r="F37" s="9"/>
      <c r="G37" s="8"/>
      <c r="H37" s="8" t="s">
        <v>23</v>
      </c>
    </row>
    <row r="38" spans="1:8" x14ac:dyDescent="0.25">
      <c r="A38" s="10" t="s">
        <v>353</v>
      </c>
      <c r="B38" s="10" t="s">
        <v>384</v>
      </c>
      <c r="C38" s="10" t="s">
        <v>385</v>
      </c>
      <c r="D38" s="10" t="s">
        <v>356</v>
      </c>
      <c r="E38" s="11">
        <v>20636</v>
      </c>
      <c r="F38" s="12">
        <v>44428</v>
      </c>
      <c r="G38" s="10" t="s">
        <v>386</v>
      </c>
      <c r="H38" s="10"/>
    </row>
    <row r="39" spans="1:8" x14ac:dyDescent="0.25">
      <c r="A39" s="8" t="s">
        <v>16</v>
      </c>
      <c r="B39" s="8"/>
      <c r="C39" s="8"/>
      <c r="D39" s="8"/>
      <c r="E39" s="9">
        <f>SUBTOTAL(9, E38:E38)</f>
        <v>20636</v>
      </c>
      <c r="F39" s="9"/>
      <c r="G39" s="8"/>
      <c r="H39" s="8" t="s">
        <v>23</v>
      </c>
    </row>
    <row r="40" spans="1:8" x14ac:dyDescent="0.25">
      <c r="A40" s="10" t="s">
        <v>335</v>
      </c>
      <c r="B40" s="10" t="s">
        <v>387</v>
      </c>
      <c r="C40" s="10" t="s">
        <v>95</v>
      </c>
      <c r="D40" s="10" t="s">
        <v>265</v>
      </c>
      <c r="E40" s="11">
        <v>22886.89</v>
      </c>
      <c r="F40" s="12">
        <v>44421</v>
      </c>
      <c r="G40" s="10" t="s">
        <v>388</v>
      </c>
      <c r="H40" s="10"/>
    </row>
    <row r="41" spans="1:8" x14ac:dyDescent="0.25">
      <c r="A41" s="8" t="s">
        <v>16</v>
      </c>
      <c r="B41" s="8"/>
      <c r="C41" s="8"/>
      <c r="D41" s="8"/>
      <c r="E41" s="9">
        <f>SUBTOTAL(9, E40:E40)</f>
        <v>22886.89</v>
      </c>
      <c r="F41" s="9"/>
      <c r="G41" s="8"/>
      <c r="H41" s="8" t="s">
        <v>34</v>
      </c>
    </row>
    <row r="42" spans="1:8" x14ac:dyDescent="0.25">
      <c r="A42" s="10" t="s">
        <v>389</v>
      </c>
      <c r="B42" s="10" t="s">
        <v>390</v>
      </c>
      <c r="C42" s="10" t="s">
        <v>391</v>
      </c>
      <c r="D42" s="10" t="s">
        <v>392</v>
      </c>
      <c r="E42" s="11">
        <v>25500</v>
      </c>
      <c r="F42" s="12">
        <v>44421</v>
      </c>
      <c r="G42" s="10" t="s">
        <v>393</v>
      </c>
      <c r="H42" s="10"/>
    </row>
    <row r="43" spans="1:8" x14ac:dyDescent="0.25">
      <c r="A43" s="5" t="s">
        <v>389</v>
      </c>
      <c r="B43" s="5" t="s">
        <v>390</v>
      </c>
      <c r="C43" s="5" t="s">
        <v>391</v>
      </c>
      <c r="D43" s="5" t="s">
        <v>392</v>
      </c>
      <c r="E43" s="6">
        <v>1400</v>
      </c>
      <c r="F43" s="7">
        <v>44421</v>
      </c>
      <c r="G43" s="5" t="s">
        <v>0</v>
      </c>
      <c r="H43" s="5"/>
    </row>
    <row r="44" spans="1:8" x14ac:dyDescent="0.25">
      <c r="A44" s="8" t="s">
        <v>16</v>
      </c>
      <c r="B44" s="8"/>
      <c r="C44" s="8"/>
      <c r="D44" s="8"/>
      <c r="E44" s="9">
        <f>SUBTOTAL(9, E42:E43)</f>
        <v>26900</v>
      </c>
      <c r="F44" s="9"/>
      <c r="G44" s="8"/>
      <c r="H44" s="8" t="s">
        <v>23</v>
      </c>
    </row>
    <row r="45" spans="1:8" x14ac:dyDescent="0.25">
      <c r="A45" s="5" t="s">
        <v>394</v>
      </c>
      <c r="B45" s="5" t="s">
        <v>395</v>
      </c>
      <c r="C45" s="5" t="s">
        <v>396</v>
      </c>
      <c r="D45" s="5" t="s">
        <v>397</v>
      </c>
      <c r="E45" s="6">
        <v>11885.4</v>
      </c>
      <c r="F45" s="7">
        <v>44435</v>
      </c>
      <c r="G45" s="5" t="s">
        <v>398</v>
      </c>
      <c r="H45" s="5"/>
    </row>
    <row r="46" spans="1:8" x14ac:dyDescent="0.25">
      <c r="A46" s="10" t="s">
        <v>394</v>
      </c>
      <c r="B46" s="10" t="s">
        <v>395</v>
      </c>
      <c r="C46" s="10" t="s">
        <v>396</v>
      </c>
      <c r="D46" s="10" t="s">
        <v>397</v>
      </c>
      <c r="E46" s="11">
        <v>11885.4</v>
      </c>
      <c r="F46" s="12">
        <v>44435</v>
      </c>
      <c r="G46" s="10" t="s">
        <v>0</v>
      </c>
      <c r="H46" s="10"/>
    </row>
    <row r="47" spans="1:8" x14ac:dyDescent="0.25">
      <c r="A47" s="5" t="s">
        <v>394</v>
      </c>
      <c r="B47" s="5" t="s">
        <v>395</v>
      </c>
      <c r="C47" s="5" t="s">
        <v>396</v>
      </c>
      <c r="D47" s="5" t="s">
        <v>397</v>
      </c>
      <c r="E47" s="6">
        <v>11885.4</v>
      </c>
      <c r="F47" s="7">
        <v>44435</v>
      </c>
      <c r="G47" s="5" t="s">
        <v>0</v>
      </c>
      <c r="H47" s="5"/>
    </row>
    <row r="48" spans="1:8" x14ac:dyDescent="0.25">
      <c r="A48" s="8" t="s">
        <v>16</v>
      </c>
      <c r="B48" s="8"/>
      <c r="C48" s="8"/>
      <c r="D48" s="8"/>
      <c r="E48" s="9">
        <f>SUBTOTAL(9, E45:E47)</f>
        <v>35656.199999999997</v>
      </c>
      <c r="F48" s="9"/>
      <c r="G48" s="8"/>
      <c r="H48" s="8" t="s">
        <v>34</v>
      </c>
    </row>
    <row r="49" spans="1:8" x14ac:dyDescent="0.25">
      <c r="A49" s="5" t="s">
        <v>394</v>
      </c>
      <c r="B49" s="5" t="s">
        <v>399</v>
      </c>
      <c r="C49" s="5" t="s">
        <v>396</v>
      </c>
      <c r="D49" s="5" t="s">
        <v>397</v>
      </c>
      <c r="E49" s="6">
        <v>11885.4</v>
      </c>
      <c r="F49" s="7">
        <v>44435</v>
      </c>
      <c r="G49" s="5" t="s">
        <v>400</v>
      </c>
      <c r="H49" s="5"/>
    </row>
    <row r="50" spans="1:8" x14ac:dyDescent="0.25">
      <c r="A50" s="10" t="s">
        <v>394</v>
      </c>
      <c r="B50" s="10" t="s">
        <v>399</v>
      </c>
      <c r="C50" s="10" t="s">
        <v>396</v>
      </c>
      <c r="D50" s="10" t="s">
        <v>397</v>
      </c>
      <c r="E50" s="11">
        <v>11885.4</v>
      </c>
      <c r="F50" s="12">
        <v>44435</v>
      </c>
      <c r="G50" s="10" t="s">
        <v>0</v>
      </c>
      <c r="H50" s="10"/>
    </row>
    <row r="51" spans="1:8" x14ac:dyDescent="0.25">
      <c r="A51" s="5" t="s">
        <v>394</v>
      </c>
      <c r="B51" s="5" t="s">
        <v>399</v>
      </c>
      <c r="C51" s="5" t="s">
        <v>396</v>
      </c>
      <c r="D51" s="5" t="s">
        <v>397</v>
      </c>
      <c r="E51" s="6">
        <v>11885.4</v>
      </c>
      <c r="F51" s="7">
        <v>44435</v>
      </c>
      <c r="G51" s="5" t="s">
        <v>0</v>
      </c>
      <c r="H51" s="5"/>
    </row>
    <row r="52" spans="1:8" x14ac:dyDescent="0.25">
      <c r="A52" s="8" t="s">
        <v>16</v>
      </c>
      <c r="B52" s="8"/>
      <c r="C52" s="8"/>
      <c r="D52" s="8"/>
      <c r="E52" s="9">
        <f>SUBTOTAL(9, E49:E51)</f>
        <v>35656.199999999997</v>
      </c>
      <c r="F52" s="9"/>
      <c r="G52" s="8"/>
      <c r="H52" s="8" t="s">
        <v>34</v>
      </c>
    </row>
    <row r="53" spans="1:8" x14ac:dyDescent="0.25">
      <c r="A53" s="5" t="s">
        <v>389</v>
      </c>
      <c r="B53" s="5" t="s">
        <v>401</v>
      </c>
      <c r="C53" s="5" t="s">
        <v>50</v>
      </c>
      <c r="D53" s="5" t="s">
        <v>402</v>
      </c>
      <c r="E53" s="6">
        <v>13417</v>
      </c>
      <c r="F53" s="7">
        <v>44428</v>
      </c>
      <c r="G53" s="5" t="s">
        <v>403</v>
      </c>
      <c r="H53" s="5"/>
    </row>
    <row r="54" spans="1:8" x14ac:dyDescent="0.25">
      <c r="A54" s="10" t="s">
        <v>389</v>
      </c>
      <c r="B54" s="10" t="s">
        <v>401</v>
      </c>
      <c r="C54" s="10" t="s">
        <v>50</v>
      </c>
      <c r="D54" s="10" t="s">
        <v>402</v>
      </c>
      <c r="E54" s="11">
        <v>49370.75</v>
      </c>
      <c r="F54" s="12">
        <v>44428</v>
      </c>
      <c r="G54" s="10" t="s">
        <v>0</v>
      </c>
      <c r="H54" s="10"/>
    </row>
    <row r="55" spans="1:8" x14ac:dyDescent="0.25">
      <c r="A55" s="5" t="s">
        <v>389</v>
      </c>
      <c r="B55" s="5" t="s">
        <v>401</v>
      </c>
      <c r="C55" s="5" t="s">
        <v>50</v>
      </c>
      <c r="D55" s="5" t="s">
        <v>402</v>
      </c>
      <c r="E55" s="6">
        <v>31565.97</v>
      </c>
      <c r="F55" s="7">
        <v>44428</v>
      </c>
      <c r="G55" s="5" t="s">
        <v>0</v>
      </c>
      <c r="H55" s="5"/>
    </row>
    <row r="56" spans="1:8" x14ac:dyDescent="0.25">
      <c r="A56" s="10" t="s">
        <v>389</v>
      </c>
      <c r="B56" s="10" t="s">
        <v>401</v>
      </c>
      <c r="C56" s="10" t="s">
        <v>50</v>
      </c>
      <c r="D56" s="10" t="s">
        <v>402</v>
      </c>
      <c r="E56" s="11">
        <v>10649.75</v>
      </c>
      <c r="F56" s="12">
        <v>44428</v>
      </c>
      <c r="G56" s="10" t="s">
        <v>0</v>
      </c>
      <c r="H56" s="10"/>
    </row>
    <row r="57" spans="1:8" x14ac:dyDescent="0.25">
      <c r="A57" s="8" t="s">
        <v>16</v>
      </c>
      <c r="B57" s="8"/>
      <c r="C57" s="8"/>
      <c r="D57" s="8"/>
      <c r="E57" s="9">
        <f>SUBTOTAL(9, E53:E56)</f>
        <v>105003.47</v>
      </c>
      <c r="F57" s="9"/>
      <c r="G57" s="8"/>
      <c r="H57" s="8" t="s">
        <v>23</v>
      </c>
    </row>
    <row r="58" spans="1:8" x14ac:dyDescent="0.25">
      <c r="A58" s="8" t="s">
        <v>126</v>
      </c>
      <c r="B58" s="8"/>
      <c r="C58" s="8"/>
      <c r="D58" s="8"/>
      <c r="E58" s="9">
        <f>SUBTOTAL(9, E7:E57)</f>
        <v>370012.64</v>
      </c>
      <c r="F58" s="9"/>
      <c r="G58" s="8"/>
      <c r="H58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0E34-3C84-4BD6-9A07-9AEAF6D4454A}">
  <dimension ref="A1:H44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1.85546875" style="1" bestFit="1" customWidth="1"/>
    <col min="5" max="5" width="10.14062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463</v>
      </c>
      <c r="B7" s="5" t="s">
        <v>464</v>
      </c>
      <c r="C7" s="5" t="s">
        <v>465</v>
      </c>
      <c r="D7" s="5" t="s">
        <v>466</v>
      </c>
      <c r="E7" s="6">
        <v>6700</v>
      </c>
      <c r="F7" s="7">
        <v>44449</v>
      </c>
      <c r="G7" s="5" t="s">
        <v>467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6700</v>
      </c>
      <c r="F8" s="9"/>
      <c r="G8" s="8"/>
      <c r="H8" s="8" t="s">
        <v>17</v>
      </c>
    </row>
    <row r="9" spans="1:8" x14ac:dyDescent="0.25">
      <c r="A9" s="5" t="s">
        <v>463</v>
      </c>
      <c r="B9" s="5" t="s">
        <v>468</v>
      </c>
      <c r="C9" s="5" t="s">
        <v>469</v>
      </c>
      <c r="D9" s="5" t="s">
        <v>470</v>
      </c>
      <c r="E9" s="6">
        <v>6995</v>
      </c>
      <c r="F9" s="7">
        <v>44463</v>
      </c>
      <c r="G9" s="5" t="s">
        <v>471</v>
      </c>
      <c r="H9" s="5"/>
    </row>
    <row r="10" spans="1:8" x14ac:dyDescent="0.25">
      <c r="A10" s="8" t="s">
        <v>16</v>
      </c>
      <c r="B10" s="8"/>
      <c r="C10" s="8"/>
      <c r="D10" s="8"/>
      <c r="E10" s="9">
        <f>SUBTOTAL(9, E9:E9)</f>
        <v>6995</v>
      </c>
      <c r="F10" s="9"/>
      <c r="G10" s="8"/>
      <c r="H10" s="8" t="s">
        <v>17</v>
      </c>
    </row>
    <row r="11" spans="1:8" x14ac:dyDescent="0.25">
      <c r="A11" s="5" t="s">
        <v>472</v>
      </c>
      <c r="B11" s="5" t="s">
        <v>473</v>
      </c>
      <c r="C11" s="5" t="s">
        <v>155</v>
      </c>
      <c r="D11" s="5" t="s">
        <v>156</v>
      </c>
      <c r="E11" s="6">
        <v>7288.74</v>
      </c>
      <c r="F11" s="7">
        <v>44456</v>
      </c>
      <c r="G11" s="5" t="s">
        <v>474</v>
      </c>
      <c r="H11" s="5"/>
    </row>
    <row r="12" spans="1:8" x14ac:dyDescent="0.25">
      <c r="A12" s="8" t="s">
        <v>16</v>
      </c>
      <c r="B12" s="8"/>
      <c r="C12" s="8"/>
      <c r="D12" s="8"/>
      <c r="E12" s="9">
        <f>SUBTOTAL(9, E11:E11)</f>
        <v>7288.74</v>
      </c>
      <c r="F12" s="9"/>
      <c r="G12" s="8"/>
      <c r="H12" s="8" t="s">
        <v>23</v>
      </c>
    </row>
    <row r="13" spans="1:8" x14ac:dyDescent="0.25">
      <c r="A13" s="5" t="s">
        <v>475</v>
      </c>
      <c r="B13" s="5" t="s">
        <v>476</v>
      </c>
      <c r="C13" s="5" t="s">
        <v>191</v>
      </c>
      <c r="D13" s="5" t="s">
        <v>27</v>
      </c>
      <c r="E13" s="6">
        <v>6781.2</v>
      </c>
      <c r="F13" s="7">
        <v>44449</v>
      </c>
      <c r="G13" s="5" t="s">
        <v>477</v>
      </c>
      <c r="H13" s="5"/>
    </row>
    <row r="14" spans="1:8" x14ac:dyDescent="0.25">
      <c r="A14" s="10" t="s">
        <v>475</v>
      </c>
      <c r="B14" s="10" t="s">
        <v>476</v>
      </c>
      <c r="C14" s="10" t="s">
        <v>191</v>
      </c>
      <c r="D14" s="10" t="s">
        <v>27</v>
      </c>
      <c r="E14" s="11">
        <v>575.76</v>
      </c>
      <c r="F14" s="12">
        <v>44449</v>
      </c>
      <c r="G14" s="10" t="s">
        <v>0</v>
      </c>
      <c r="H14" s="10"/>
    </row>
    <row r="15" spans="1:8" x14ac:dyDescent="0.25">
      <c r="A15" s="8" t="s">
        <v>16</v>
      </c>
      <c r="B15" s="8"/>
      <c r="C15" s="8"/>
      <c r="D15" s="8"/>
      <c r="E15" s="9">
        <f>SUBTOTAL(9, E13:E14)</f>
        <v>7356.96</v>
      </c>
      <c r="F15" s="9"/>
      <c r="G15" s="8"/>
      <c r="H15" s="8" t="s">
        <v>23</v>
      </c>
    </row>
    <row r="16" spans="1:8" x14ac:dyDescent="0.25">
      <c r="A16" s="10" t="s">
        <v>478</v>
      </c>
      <c r="B16" s="10" t="s">
        <v>479</v>
      </c>
      <c r="C16" s="10" t="s">
        <v>46</v>
      </c>
      <c r="D16" s="10" t="s">
        <v>47</v>
      </c>
      <c r="E16" s="11">
        <v>7452.21</v>
      </c>
      <c r="F16" s="12">
        <v>44449</v>
      </c>
      <c r="G16" s="10" t="s">
        <v>480</v>
      </c>
      <c r="H16" s="10"/>
    </row>
    <row r="17" spans="1:8" x14ac:dyDescent="0.25">
      <c r="A17" s="8" t="s">
        <v>16</v>
      </c>
      <c r="B17" s="8"/>
      <c r="C17" s="8"/>
      <c r="D17" s="8"/>
      <c r="E17" s="9">
        <f>SUBTOTAL(9, E16:E16)</f>
        <v>7452.21</v>
      </c>
      <c r="F17" s="9"/>
      <c r="G17" s="8"/>
      <c r="H17" s="8" t="s">
        <v>23</v>
      </c>
    </row>
    <row r="18" spans="1:8" x14ac:dyDescent="0.25">
      <c r="A18" s="10" t="s">
        <v>187</v>
      </c>
      <c r="B18" s="10" t="s">
        <v>481</v>
      </c>
      <c r="C18" s="10" t="s">
        <v>482</v>
      </c>
      <c r="D18" s="10" t="s">
        <v>483</v>
      </c>
      <c r="E18" s="11">
        <v>7595</v>
      </c>
      <c r="F18" s="12">
        <v>44456</v>
      </c>
      <c r="G18" s="10" t="s">
        <v>484</v>
      </c>
      <c r="H18" s="10"/>
    </row>
    <row r="19" spans="1:8" x14ac:dyDescent="0.25">
      <c r="A19" s="8" t="s">
        <v>16</v>
      </c>
      <c r="B19" s="8"/>
      <c r="C19" s="8"/>
      <c r="D19" s="8"/>
      <c r="E19" s="9">
        <f>SUBTOTAL(9, E18:E18)</f>
        <v>7595</v>
      </c>
      <c r="F19" s="9"/>
      <c r="G19" s="8"/>
      <c r="H19" s="8" t="s">
        <v>23</v>
      </c>
    </row>
    <row r="20" spans="1:8" x14ac:dyDescent="0.25">
      <c r="A20" s="10" t="s">
        <v>350</v>
      </c>
      <c r="B20" s="10" t="s">
        <v>485</v>
      </c>
      <c r="C20" s="10" t="s">
        <v>469</v>
      </c>
      <c r="D20" s="10" t="s">
        <v>486</v>
      </c>
      <c r="E20" s="11">
        <v>9450</v>
      </c>
      <c r="F20" s="12">
        <v>44449</v>
      </c>
      <c r="G20" s="10" t="s">
        <v>487</v>
      </c>
      <c r="H20" s="10"/>
    </row>
    <row r="21" spans="1:8" x14ac:dyDescent="0.25">
      <c r="A21" s="8" t="s">
        <v>16</v>
      </c>
      <c r="B21" s="8"/>
      <c r="C21" s="8"/>
      <c r="D21" s="8"/>
      <c r="E21" s="9">
        <f>SUBTOTAL(9, E20:E20)</f>
        <v>9450</v>
      </c>
      <c r="F21" s="9"/>
      <c r="G21" s="8"/>
      <c r="H21" s="8" t="s">
        <v>17</v>
      </c>
    </row>
    <row r="22" spans="1:8" x14ac:dyDescent="0.25">
      <c r="A22" s="10" t="s">
        <v>488</v>
      </c>
      <c r="B22" s="10" t="s">
        <v>489</v>
      </c>
      <c r="C22" s="10" t="s">
        <v>155</v>
      </c>
      <c r="D22" s="10" t="s">
        <v>156</v>
      </c>
      <c r="E22" s="11">
        <v>10578.45</v>
      </c>
      <c r="F22" s="12">
        <v>44463</v>
      </c>
      <c r="G22" s="10" t="s">
        <v>490</v>
      </c>
      <c r="H22" s="10"/>
    </row>
    <row r="23" spans="1:8" x14ac:dyDescent="0.25">
      <c r="A23" s="8" t="s">
        <v>16</v>
      </c>
      <c r="B23" s="8"/>
      <c r="C23" s="8"/>
      <c r="D23" s="8"/>
      <c r="E23" s="9">
        <f>SUBTOTAL(9, E22:E22)</f>
        <v>10578.45</v>
      </c>
      <c r="F23" s="9"/>
      <c r="G23" s="8"/>
      <c r="H23" s="8" t="s">
        <v>23</v>
      </c>
    </row>
    <row r="24" spans="1:8" x14ac:dyDescent="0.25">
      <c r="A24" s="10" t="s">
        <v>491</v>
      </c>
      <c r="B24" s="10" t="s">
        <v>492</v>
      </c>
      <c r="C24" s="10" t="s">
        <v>493</v>
      </c>
      <c r="D24" s="10" t="s">
        <v>494</v>
      </c>
      <c r="E24" s="11">
        <v>11880</v>
      </c>
      <c r="F24" s="12">
        <v>44449</v>
      </c>
      <c r="G24" s="10" t="s">
        <v>495</v>
      </c>
      <c r="H24" s="10"/>
    </row>
    <row r="25" spans="1:8" x14ac:dyDescent="0.25">
      <c r="A25" s="8" t="s">
        <v>16</v>
      </c>
      <c r="B25" s="8"/>
      <c r="C25" s="8"/>
      <c r="D25" s="8"/>
      <c r="E25" s="9">
        <f>SUBTOTAL(9, E24:E24)</f>
        <v>11880</v>
      </c>
      <c r="F25" s="9"/>
      <c r="G25" s="8"/>
      <c r="H25" s="8" t="s">
        <v>34</v>
      </c>
    </row>
    <row r="26" spans="1:8" x14ac:dyDescent="0.25">
      <c r="A26" s="10" t="s">
        <v>496</v>
      </c>
      <c r="B26" s="10" t="s">
        <v>497</v>
      </c>
      <c r="C26" s="10" t="s">
        <v>498</v>
      </c>
      <c r="D26" s="10" t="s">
        <v>499</v>
      </c>
      <c r="E26" s="11">
        <v>12775</v>
      </c>
      <c r="F26" s="12">
        <v>44449</v>
      </c>
      <c r="G26" s="10" t="s">
        <v>500</v>
      </c>
      <c r="H26" s="10"/>
    </row>
    <row r="27" spans="1:8" x14ac:dyDescent="0.25">
      <c r="A27" s="5" t="s">
        <v>496</v>
      </c>
      <c r="B27" s="5" t="s">
        <v>497</v>
      </c>
      <c r="C27" s="5" t="s">
        <v>498</v>
      </c>
      <c r="D27" s="5" t="s">
        <v>499</v>
      </c>
      <c r="E27" s="6">
        <v>500</v>
      </c>
      <c r="F27" s="7">
        <v>44449</v>
      </c>
      <c r="G27" s="5" t="s">
        <v>0</v>
      </c>
      <c r="H27" s="5"/>
    </row>
    <row r="28" spans="1:8" x14ac:dyDescent="0.25">
      <c r="A28" s="10" t="s">
        <v>496</v>
      </c>
      <c r="B28" s="10" t="s">
        <v>497</v>
      </c>
      <c r="C28" s="10" t="s">
        <v>498</v>
      </c>
      <c r="D28" s="10" t="s">
        <v>499</v>
      </c>
      <c r="E28" s="11">
        <v>440</v>
      </c>
      <c r="F28" s="12">
        <v>44449</v>
      </c>
      <c r="G28" s="10" t="s">
        <v>0</v>
      </c>
      <c r="H28" s="10"/>
    </row>
    <row r="29" spans="1:8" x14ac:dyDescent="0.25">
      <c r="A29" s="8" t="s">
        <v>16</v>
      </c>
      <c r="B29" s="8"/>
      <c r="C29" s="8"/>
      <c r="D29" s="8"/>
      <c r="E29" s="9">
        <f>SUBTOTAL(9, E26:E28)</f>
        <v>13715</v>
      </c>
      <c r="F29" s="9"/>
      <c r="G29" s="8"/>
      <c r="H29" s="8" t="s">
        <v>34</v>
      </c>
    </row>
    <row r="30" spans="1:8" x14ac:dyDescent="0.25">
      <c r="A30" s="10" t="s">
        <v>455</v>
      </c>
      <c r="B30" s="10" t="s">
        <v>501</v>
      </c>
      <c r="C30" s="10" t="s">
        <v>81</v>
      </c>
      <c r="D30" s="10" t="s">
        <v>82</v>
      </c>
      <c r="E30" s="11">
        <v>17588</v>
      </c>
      <c r="F30" s="12">
        <v>44449</v>
      </c>
      <c r="G30" s="10" t="s">
        <v>502</v>
      </c>
      <c r="H30" s="10"/>
    </row>
    <row r="31" spans="1:8" x14ac:dyDescent="0.25">
      <c r="A31" s="8" t="s">
        <v>16</v>
      </c>
      <c r="B31" s="8"/>
      <c r="C31" s="8"/>
      <c r="D31" s="8"/>
      <c r="E31" s="9">
        <f>SUBTOTAL(9, E30:E30)</f>
        <v>17588</v>
      </c>
      <c r="F31" s="9"/>
      <c r="G31" s="8"/>
      <c r="H31" s="8" t="s">
        <v>23</v>
      </c>
    </row>
    <row r="32" spans="1:8" x14ac:dyDescent="0.25">
      <c r="A32" s="10" t="s">
        <v>503</v>
      </c>
      <c r="B32" s="10" t="s">
        <v>504</v>
      </c>
      <c r="C32" s="10" t="s">
        <v>90</v>
      </c>
      <c r="D32" s="10" t="s">
        <v>91</v>
      </c>
      <c r="E32" s="11">
        <v>20000</v>
      </c>
      <c r="F32" s="12">
        <v>44449</v>
      </c>
      <c r="G32" s="10" t="s">
        <v>505</v>
      </c>
      <c r="H32" s="10"/>
    </row>
    <row r="33" spans="1:8" x14ac:dyDescent="0.25">
      <c r="A33" s="8" t="s">
        <v>16</v>
      </c>
      <c r="B33" s="8"/>
      <c r="C33" s="8"/>
      <c r="D33" s="8"/>
      <c r="E33" s="9">
        <f>SUBTOTAL(9, E32:E32)</f>
        <v>20000</v>
      </c>
      <c r="F33" s="9"/>
      <c r="G33" s="8"/>
      <c r="H33" s="8" t="s">
        <v>34</v>
      </c>
    </row>
    <row r="34" spans="1:8" x14ac:dyDescent="0.25">
      <c r="A34" s="10" t="s">
        <v>350</v>
      </c>
      <c r="B34" s="10" t="s">
        <v>506</v>
      </c>
      <c r="C34" s="10" t="s">
        <v>95</v>
      </c>
      <c r="D34" s="10" t="s">
        <v>265</v>
      </c>
      <c r="E34" s="11">
        <v>22422.45</v>
      </c>
      <c r="F34" s="12">
        <v>44445</v>
      </c>
      <c r="G34" s="10" t="s">
        <v>507</v>
      </c>
      <c r="H34" s="10"/>
    </row>
    <row r="35" spans="1:8" x14ac:dyDescent="0.25">
      <c r="A35" s="8" t="s">
        <v>16</v>
      </c>
      <c r="B35" s="8"/>
      <c r="C35" s="8"/>
      <c r="D35" s="8"/>
      <c r="E35" s="9">
        <f>SUBTOTAL(9, E34:E34)</f>
        <v>22422.45</v>
      </c>
      <c r="F35" s="9"/>
      <c r="G35" s="8"/>
      <c r="H35" s="8" t="s">
        <v>34</v>
      </c>
    </row>
    <row r="36" spans="1:8" x14ac:dyDescent="0.25">
      <c r="A36" s="10" t="s">
        <v>353</v>
      </c>
      <c r="B36" s="10" t="s">
        <v>508</v>
      </c>
      <c r="C36" s="10" t="s">
        <v>100</v>
      </c>
      <c r="D36" s="10" t="s">
        <v>101</v>
      </c>
      <c r="E36" s="11">
        <v>30017.21</v>
      </c>
      <c r="F36" s="12">
        <v>44445</v>
      </c>
      <c r="G36" s="10" t="s">
        <v>509</v>
      </c>
      <c r="H36" s="10"/>
    </row>
    <row r="37" spans="1:8" x14ac:dyDescent="0.25">
      <c r="A37" s="8" t="s">
        <v>16</v>
      </c>
      <c r="B37" s="8"/>
      <c r="C37" s="8"/>
      <c r="D37" s="8"/>
      <c r="E37" s="9">
        <f>SUBTOTAL(9, E36:E36)</f>
        <v>30017.21</v>
      </c>
      <c r="F37" s="9"/>
      <c r="G37" s="8"/>
      <c r="H37" s="8" t="s">
        <v>34</v>
      </c>
    </row>
    <row r="38" spans="1:8" x14ac:dyDescent="0.25">
      <c r="A38" s="10" t="s">
        <v>510</v>
      </c>
      <c r="B38" s="10" t="s">
        <v>511</v>
      </c>
      <c r="C38" s="10" t="s">
        <v>100</v>
      </c>
      <c r="D38" s="10" t="s">
        <v>101</v>
      </c>
      <c r="E38" s="11">
        <v>30017.21</v>
      </c>
      <c r="F38" s="12">
        <v>44445</v>
      </c>
      <c r="G38" s="10" t="s">
        <v>512</v>
      </c>
      <c r="H38" s="10"/>
    </row>
    <row r="39" spans="1:8" x14ac:dyDescent="0.25">
      <c r="A39" s="8" t="s">
        <v>16</v>
      </c>
      <c r="B39" s="8"/>
      <c r="C39" s="8"/>
      <c r="D39" s="8"/>
      <c r="E39" s="9">
        <f>SUBTOTAL(9, E38:E38)</f>
        <v>30017.21</v>
      </c>
      <c r="F39" s="9"/>
      <c r="G39" s="8"/>
      <c r="H39" s="8" t="s">
        <v>34</v>
      </c>
    </row>
    <row r="40" spans="1:8" x14ac:dyDescent="0.25">
      <c r="A40" s="10" t="s">
        <v>394</v>
      </c>
      <c r="B40" s="10" t="s">
        <v>513</v>
      </c>
      <c r="C40" s="10" t="s">
        <v>100</v>
      </c>
      <c r="D40" s="10" t="s">
        <v>101</v>
      </c>
      <c r="E40" s="11">
        <v>30017.21</v>
      </c>
      <c r="F40" s="12">
        <v>44456</v>
      </c>
      <c r="G40" s="10" t="s">
        <v>514</v>
      </c>
      <c r="H40" s="10"/>
    </row>
    <row r="41" spans="1:8" x14ac:dyDescent="0.25">
      <c r="A41" s="8" t="s">
        <v>16</v>
      </c>
      <c r="B41" s="8"/>
      <c r="C41" s="8"/>
      <c r="D41" s="8"/>
      <c r="E41" s="9">
        <f>SUBTOTAL(9, E40:E40)</f>
        <v>30017.21</v>
      </c>
      <c r="F41" s="9"/>
      <c r="G41" s="8"/>
      <c r="H41" s="8" t="s">
        <v>34</v>
      </c>
    </row>
    <row r="42" spans="1:8" x14ac:dyDescent="0.25">
      <c r="A42" s="10" t="s">
        <v>515</v>
      </c>
      <c r="B42" s="10" t="s">
        <v>516</v>
      </c>
      <c r="C42" s="10" t="s">
        <v>517</v>
      </c>
      <c r="D42" s="10" t="s">
        <v>518</v>
      </c>
      <c r="E42" s="11">
        <v>41694.68</v>
      </c>
      <c r="F42" s="12">
        <v>44445</v>
      </c>
      <c r="G42" s="10" t="s">
        <v>519</v>
      </c>
      <c r="H42" s="10"/>
    </row>
    <row r="43" spans="1:8" x14ac:dyDescent="0.25">
      <c r="A43" s="8" t="s">
        <v>16</v>
      </c>
      <c r="B43" s="8"/>
      <c r="C43" s="8"/>
      <c r="D43" s="8"/>
      <c r="E43" s="9">
        <f>SUBTOTAL(9, E42:E42)</f>
        <v>41694.68</v>
      </c>
      <c r="F43" s="9"/>
      <c r="G43" s="8"/>
      <c r="H43" s="8" t="s">
        <v>23</v>
      </c>
    </row>
    <row r="44" spans="1:8" x14ac:dyDescent="0.25">
      <c r="A44" s="8" t="s">
        <v>126</v>
      </c>
      <c r="B44" s="8"/>
      <c r="C44" s="8"/>
      <c r="D44" s="8"/>
      <c r="E44" s="9">
        <f>SUBTOTAL(9, E7:E43)</f>
        <v>280768.12</v>
      </c>
      <c r="F44" s="9"/>
      <c r="G44" s="8"/>
      <c r="H44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1495-2C45-464F-896B-4ACBD174CDFF}">
  <dimension ref="A1:H56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1" style="1" bestFit="1" customWidth="1"/>
    <col min="4" max="4" width="37.7109375" style="1" bestFit="1" customWidth="1"/>
    <col min="5" max="5" width="10.14062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404</v>
      </c>
      <c r="B7" s="5" t="s">
        <v>405</v>
      </c>
      <c r="C7" s="5" t="s">
        <v>155</v>
      </c>
      <c r="D7" s="5" t="s">
        <v>156</v>
      </c>
      <c r="E7" s="6">
        <v>5380.65</v>
      </c>
      <c r="F7" s="7">
        <v>44484</v>
      </c>
      <c r="G7" s="5" t="s">
        <v>406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5380.65</v>
      </c>
      <c r="F8" s="9"/>
      <c r="G8" s="8"/>
      <c r="H8" s="8" t="s">
        <v>23</v>
      </c>
    </row>
    <row r="9" spans="1:8" x14ac:dyDescent="0.25">
      <c r="A9" s="5" t="s">
        <v>407</v>
      </c>
      <c r="B9" s="5" t="s">
        <v>408</v>
      </c>
      <c r="C9" s="5" t="s">
        <v>180</v>
      </c>
      <c r="D9" s="5" t="s">
        <v>409</v>
      </c>
      <c r="E9" s="6">
        <v>5585</v>
      </c>
      <c r="F9" s="7">
        <v>44491</v>
      </c>
      <c r="G9" s="5" t="s">
        <v>410</v>
      </c>
      <c r="H9" s="5"/>
    </row>
    <row r="10" spans="1:8" x14ac:dyDescent="0.25">
      <c r="A10" s="8" t="s">
        <v>16</v>
      </c>
      <c r="B10" s="8"/>
      <c r="C10" s="8"/>
      <c r="D10" s="8"/>
      <c r="E10" s="9">
        <f>SUBTOTAL(9, E9:E9)</f>
        <v>5585</v>
      </c>
      <c r="F10" s="9"/>
      <c r="G10" s="8"/>
      <c r="H10" s="8" t="s">
        <v>17</v>
      </c>
    </row>
    <row r="11" spans="1:8" x14ac:dyDescent="0.25">
      <c r="A11" s="5" t="s">
        <v>411</v>
      </c>
      <c r="B11" s="5" t="s">
        <v>412</v>
      </c>
      <c r="C11" s="5" t="s">
        <v>42</v>
      </c>
      <c r="D11" s="5" t="s">
        <v>413</v>
      </c>
      <c r="E11" s="6">
        <v>5750</v>
      </c>
      <c r="F11" s="7">
        <v>44470</v>
      </c>
      <c r="G11" s="5" t="s">
        <v>414</v>
      </c>
      <c r="H11" s="5"/>
    </row>
    <row r="12" spans="1:8" x14ac:dyDescent="0.25">
      <c r="A12" s="8" t="s">
        <v>16</v>
      </c>
      <c r="B12" s="8"/>
      <c r="C12" s="8"/>
      <c r="D12" s="8"/>
      <c r="E12" s="9">
        <f>SUBTOTAL(9, E11:E11)</f>
        <v>5750</v>
      </c>
      <c r="F12" s="9"/>
      <c r="G12" s="8"/>
      <c r="H12" s="8" t="s">
        <v>17</v>
      </c>
    </row>
    <row r="13" spans="1:8" x14ac:dyDescent="0.25">
      <c r="A13" s="5" t="s">
        <v>415</v>
      </c>
      <c r="B13" s="5" t="s">
        <v>416</v>
      </c>
      <c r="C13" s="5" t="s">
        <v>417</v>
      </c>
      <c r="D13" s="5" t="s">
        <v>418</v>
      </c>
      <c r="E13" s="6">
        <v>3129.48</v>
      </c>
      <c r="F13" s="7">
        <v>44484</v>
      </c>
      <c r="G13" s="5" t="s">
        <v>419</v>
      </c>
      <c r="H13" s="5"/>
    </row>
    <row r="14" spans="1:8" x14ac:dyDescent="0.25">
      <c r="A14" s="10" t="s">
        <v>415</v>
      </c>
      <c r="B14" s="10" t="s">
        <v>416</v>
      </c>
      <c r="C14" s="10" t="s">
        <v>417</v>
      </c>
      <c r="D14" s="10" t="s">
        <v>418</v>
      </c>
      <c r="E14" s="11">
        <v>258.3</v>
      </c>
      <c r="F14" s="12">
        <v>44484</v>
      </c>
      <c r="G14" s="10" t="s">
        <v>0</v>
      </c>
      <c r="H14" s="10"/>
    </row>
    <row r="15" spans="1:8" x14ac:dyDescent="0.25">
      <c r="A15" s="5" t="s">
        <v>415</v>
      </c>
      <c r="B15" s="5" t="s">
        <v>416</v>
      </c>
      <c r="C15" s="5" t="s">
        <v>417</v>
      </c>
      <c r="D15" s="5" t="s">
        <v>418</v>
      </c>
      <c r="E15" s="6">
        <v>386.63</v>
      </c>
      <c r="F15" s="7">
        <v>44484</v>
      </c>
      <c r="G15" s="5" t="s">
        <v>0</v>
      </c>
      <c r="H15" s="5"/>
    </row>
    <row r="16" spans="1:8" x14ac:dyDescent="0.25">
      <c r="A16" s="10" t="s">
        <v>415</v>
      </c>
      <c r="B16" s="10" t="s">
        <v>416</v>
      </c>
      <c r="C16" s="10" t="s">
        <v>417</v>
      </c>
      <c r="D16" s="10" t="s">
        <v>418</v>
      </c>
      <c r="E16" s="11">
        <v>300</v>
      </c>
      <c r="F16" s="12">
        <v>44484</v>
      </c>
      <c r="G16" s="10" t="s">
        <v>0</v>
      </c>
      <c r="H16" s="10"/>
    </row>
    <row r="17" spans="1:8" x14ac:dyDescent="0.25">
      <c r="A17" s="5" t="s">
        <v>415</v>
      </c>
      <c r="B17" s="5" t="s">
        <v>416</v>
      </c>
      <c r="C17" s="5" t="s">
        <v>417</v>
      </c>
      <c r="D17" s="5" t="s">
        <v>418</v>
      </c>
      <c r="E17" s="6">
        <v>1796.25</v>
      </c>
      <c r="F17" s="7">
        <v>44484</v>
      </c>
      <c r="G17" s="5" t="s">
        <v>0</v>
      </c>
      <c r="H17" s="5"/>
    </row>
    <row r="18" spans="1:8" x14ac:dyDescent="0.25">
      <c r="A18" s="8" t="s">
        <v>16</v>
      </c>
      <c r="B18" s="8"/>
      <c r="C18" s="8"/>
      <c r="D18" s="8"/>
      <c r="E18" s="9">
        <f>SUBTOTAL(9, E13:E17)</f>
        <v>5870.66</v>
      </c>
      <c r="F18" s="9"/>
      <c r="G18" s="8"/>
      <c r="H18" s="8" t="s">
        <v>17</v>
      </c>
    </row>
    <row r="19" spans="1:8" x14ac:dyDescent="0.25">
      <c r="A19" s="5" t="s">
        <v>420</v>
      </c>
      <c r="B19" s="5" t="s">
        <v>421</v>
      </c>
      <c r="C19" s="5" t="s">
        <v>422</v>
      </c>
      <c r="D19" s="5" t="s">
        <v>87</v>
      </c>
      <c r="E19" s="6">
        <v>6595</v>
      </c>
      <c r="F19" s="7">
        <v>44491</v>
      </c>
      <c r="G19" s="5" t="s">
        <v>423</v>
      </c>
      <c r="H19" s="5"/>
    </row>
    <row r="20" spans="1:8" x14ac:dyDescent="0.25">
      <c r="A20" s="8" t="s">
        <v>16</v>
      </c>
      <c r="B20" s="8"/>
      <c r="C20" s="8"/>
      <c r="D20" s="8"/>
      <c r="E20" s="9">
        <f>SUBTOTAL(9, E19:E19)</f>
        <v>6595</v>
      </c>
      <c r="F20" s="9"/>
      <c r="G20" s="8"/>
      <c r="H20" s="8" t="s">
        <v>23</v>
      </c>
    </row>
    <row r="21" spans="1:8" x14ac:dyDescent="0.25">
      <c r="A21" s="5" t="s">
        <v>424</v>
      </c>
      <c r="B21" s="5" t="s">
        <v>425</v>
      </c>
      <c r="C21" s="5" t="s">
        <v>426</v>
      </c>
      <c r="D21" s="5" t="s">
        <v>427</v>
      </c>
      <c r="E21" s="6">
        <v>7233.33</v>
      </c>
      <c r="F21" s="7">
        <v>44477</v>
      </c>
      <c r="G21" s="5" t="s">
        <v>428</v>
      </c>
      <c r="H21" s="5"/>
    </row>
    <row r="22" spans="1:8" x14ac:dyDescent="0.25">
      <c r="A22" s="8" t="s">
        <v>16</v>
      </c>
      <c r="B22" s="8"/>
      <c r="C22" s="8"/>
      <c r="D22" s="8"/>
      <c r="E22" s="9">
        <f>SUBTOTAL(9, E21:E21)</f>
        <v>7233.33</v>
      </c>
      <c r="F22" s="9"/>
      <c r="G22" s="8"/>
      <c r="H22" s="8" t="s">
        <v>168</v>
      </c>
    </row>
    <row r="23" spans="1:8" x14ac:dyDescent="0.25">
      <c r="A23" s="5" t="s">
        <v>429</v>
      </c>
      <c r="B23" s="5" t="s">
        <v>430</v>
      </c>
      <c r="C23" s="5" t="s">
        <v>218</v>
      </c>
      <c r="D23" s="5" t="s">
        <v>21</v>
      </c>
      <c r="E23" s="6">
        <v>7320</v>
      </c>
      <c r="F23" s="7">
        <v>44491</v>
      </c>
      <c r="G23" s="5" t="s">
        <v>431</v>
      </c>
      <c r="H23" s="5"/>
    </row>
    <row r="24" spans="1:8" x14ac:dyDescent="0.25">
      <c r="A24" s="10" t="s">
        <v>429</v>
      </c>
      <c r="B24" s="10" t="s">
        <v>430</v>
      </c>
      <c r="C24" s="10" t="s">
        <v>218</v>
      </c>
      <c r="D24" s="10" t="s">
        <v>21</v>
      </c>
      <c r="E24" s="11">
        <v>1200</v>
      </c>
      <c r="F24" s="12">
        <v>44491</v>
      </c>
      <c r="G24" s="10" t="s">
        <v>0</v>
      </c>
      <c r="H24" s="10"/>
    </row>
    <row r="25" spans="1:8" x14ac:dyDescent="0.25">
      <c r="A25" s="8" t="s">
        <v>16</v>
      </c>
      <c r="B25" s="8"/>
      <c r="C25" s="8"/>
      <c r="D25" s="8"/>
      <c r="E25" s="9">
        <f>SUBTOTAL(9, E23:E24)</f>
        <v>8520</v>
      </c>
      <c r="F25" s="9"/>
      <c r="G25" s="8"/>
      <c r="H25" s="8" t="s">
        <v>23</v>
      </c>
    </row>
    <row r="26" spans="1:8" x14ac:dyDescent="0.25">
      <c r="A26" s="10" t="s">
        <v>432</v>
      </c>
      <c r="B26" s="10" t="s">
        <v>433</v>
      </c>
      <c r="C26" s="10" t="s">
        <v>46</v>
      </c>
      <c r="D26" s="10" t="s">
        <v>434</v>
      </c>
      <c r="E26" s="11">
        <v>7358.14</v>
      </c>
      <c r="F26" s="12">
        <v>44491</v>
      </c>
      <c r="G26" s="10" t="s">
        <v>435</v>
      </c>
      <c r="H26" s="10"/>
    </row>
    <row r="27" spans="1:8" x14ac:dyDescent="0.25">
      <c r="A27" s="8" t="s">
        <v>16</v>
      </c>
      <c r="B27" s="8"/>
      <c r="C27" s="8"/>
      <c r="D27" s="8"/>
      <c r="E27" s="9">
        <f>SUBTOTAL(9, E26:E26)</f>
        <v>7358.14</v>
      </c>
      <c r="F27" s="9"/>
      <c r="G27" s="8"/>
      <c r="H27" s="8" t="s">
        <v>23</v>
      </c>
    </row>
    <row r="28" spans="1:8" x14ac:dyDescent="0.25">
      <c r="A28" s="10" t="s">
        <v>424</v>
      </c>
      <c r="B28" s="10" t="s">
        <v>436</v>
      </c>
      <c r="C28" s="10" t="s">
        <v>426</v>
      </c>
      <c r="D28" s="10" t="s">
        <v>427</v>
      </c>
      <c r="E28" s="11">
        <v>7889</v>
      </c>
      <c r="F28" s="12">
        <v>44477</v>
      </c>
      <c r="G28" s="10" t="s">
        <v>437</v>
      </c>
      <c r="H28" s="10"/>
    </row>
    <row r="29" spans="1:8" x14ac:dyDescent="0.25">
      <c r="A29" s="8" t="s">
        <v>16</v>
      </c>
      <c r="B29" s="8"/>
      <c r="C29" s="8"/>
      <c r="D29" s="8"/>
      <c r="E29" s="9">
        <f>SUBTOTAL(9, E28:E28)</f>
        <v>7889</v>
      </c>
      <c r="F29" s="9"/>
      <c r="G29" s="8"/>
      <c r="H29" s="8" t="s">
        <v>168</v>
      </c>
    </row>
    <row r="30" spans="1:8" x14ac:dyDescent="0.25">
      <c r="A30" s="10" t="s">
        <v>438</v>
      </c>
      <c r="B30" s="10" t="s">
        <v>439</v>
      </c>
      <c r="C30" s="10" t="s">
        <v>291</v>
      </c>
      <c r="D30" s="10" t="s">
        <v>292</v>
      </c>
      <c r="E30" s="11">
        <v>489.37</v>
      </c>
      <c r="F30" s="12">
        <v>44491</v>
      </c>
      <c r="G30" s="10" t="s">
        <v>440</v>
      </c>
      <c r="H30" s="10"/>
    </row>
    <row r="31" spans="1:8" x14ac:dyDescent="0.25">
      <c r="A31" s="5" t="s">
        <v>438</v>
      </c>
      <c r="B31" s="5" t="s">
        <v>439</v>
      </c>
      <c r="C31" s="5" t="s">
        <v>291</v>
      </c>
      <c r="D31" s="5" t="s">
        <v>292</v>
      </c>
      <c r="E31" s="6">
        <v>2152.0500000000002</v>
      </c>
      <c r="F31" s="7">
        <v>44491</v>
      </c>
      <c r="G31" s="5" t="s">
        <v>0</v>
      </c>
      <c r="H31" s="5"/>
    </row>
    <row r="32" spans="1:8" x14ac:dyDescent="0.25">
      <c r="A32" s="10" t="s">
        <v>438</v>
      </c>
      <c r="B32" s="10" t="s">
        <v>439</v>
      </c>
      <c r="C32" s="10" t="s">
        <v>291</v>
      </c>
      <c r="D32" s="10" t="s">
        <v>292</v>
      </c>
      <c r="E32" s="11">
        <v>2058.75</v>
      </c>
      <c r="F32" s="12">
        <v>44491</v>
      </c>
      <c r="G32" s="10" t="s">
        <v>0</v>
      </c>
      <c r="H32" s="10"/>
    </row>
    <row r="33" spans="1:8" x14ac:dyDescent="0.25">
      <c r="A33" s="5" t="s">
        <v>438</v>
      </c>
      <c r="B33" s="5" t="s">
        <v>439</v>
      </c>
      <c r="C33" s="5" t="s">
        <v>291</v>
      </c>
      <c r="D33" s="5" t="s">
        <v>292</v>
      </c>
      <c r="E33" s="6">
        <v>3205.38</v>
      </c>
      <c r="F33" s="7">
        <v>44491</v>
      </c>
      <c r="G33" s="5" t="s">
        <v>0</v>
      </c>
      <c r="H33" s="5"/>
    </row>
    <row r="34" spans="1:8" x14ac:dyDescent="0.25">
      <c r="A34" s="8" t="s">
        <v>16</v>
      </c>
      <c r="B34" s="8"/>
      <c r="C34" s="8"/>
      <c r="D34" s="8"/>
      <c r="E34" s="9">
        <f>SUBTOTAL(9, E30:E33)</f>
        <v>7905.55</v>
      </c>
      <c r="F34" s="9"/>
      <c r="G34" s="8"/>
      <c r="H34" s="8" t="s">
        <v>23</v>
      </c>
    </row>
    <row r="35" spans="1:8" x14ac:dyDescent="0.25">
      <c r="A35" s="5" t="s">
        <v>415</v>
      </c>
      <c r="B35" s="5" t="s">
        <v>441</v>
      </c>
      <c r="C35" s="5" t="s">
        <v>426</v>
      </c>
      <c r="D35" s="5" t="s">
        <v>427</v>
      </c>
      <c r="E35" s="6">
        <v>8400</v>
      </c>
      <c r="F35" s="7">
        <v>44484</v>
      </c>
      <c r="G35" s="5" t="s">
        <v>442</v>
      </c>
      <c r="H35" s="5"/>
    </row>
    <row r="36" spans="1:8" x14ac:dyDescent="0.25">
      <c r="A36" s="8" t="s">
        <v>16</v>
      </c>
      <c r="B36" s="8"/>
      <c r="C36" s="8"/>
      <c r="D36" s="8"/>
      <c r="E36" s="9">
        <f>SUBTOTAL(9, E35:E35)</f>
        <v>8400</v>
      </c>
      <c r="F36" s="9"/>
      <c r="G36" s="8"/>
      <c r="H36" s="8" t="s">
        <v>168</v>
      </c>
    </row>
    <row r="37" spans="1:8" x14ac:dyDescent="0.25">
      <c r="A37" s="5" t="s">
        <v>420</v>
      </c>
      <c r="B37" s="5" t="s">
        <v>443</v>
      </c>
      <c r="C37" s="5" t="s">
        <v>155</v>
      </c>
      <c r="D37" s="5" t="s">
        <v>156</v>
      </c>
      <c r="E37" s="6">
        <v>14585.96</v>
      </c>
      <c r="F37" s="7">
        <v>44491</v>
      </c>
      <c r="G37" s="5" t="s">
        <v>444</v>
      </c>
      <c r="H37" s="5"/>
    </row>
    <row r="38" spans="1:8" x14ac:dyDescent="0.25">
      <c r="A38" s="8" t="s">
        <v>16</v>
      </c>
      <c r="B38" s="8"/>
      <c r="C38" s="8"/>
      <c r="D38" s="8"/>
      <c r="E38" s="9">
        <f>SUBTOTAL(9, E37:E37)</f>
        <v>14585.96</v>
      </c>
      <c r="F38" s="9"/>
      <c r="G38" s="8"/>
      <c r="H38" s="8" t="s">
        <v>23</v>
      </c>
    </row>
    <row r="39" spans="1:8" x14ac:dyDescent="0.25">
      <c r="A39" s="5" t="s">
        <v>424</v>
      </c>
      <c r="B39" s="5" t="s">
        <v>445</v>
      </c>
      <c r="C39" s="5" t="s">
        <v>426</v>
      </c>
      <c r="D39" s="5" t="s">
        <v>427</v>
      </c>
      <c r="E39" s="6">
        <v>15092</v>
      </c>
      <c r="F39" s="7">
        <v>44477</v>
      </c>
      <c r="G39" s="5" t="s">
        <v>446</v>
      </c>
      <c r="H39" s="5"/>
    </row>
    <row r="40" spans="1:8" x14ac:dyDescent="0.25">
      <c r="A40" s="8" t="s">
        <v>16</v>
      </c>
      <c r="B40" s="8"/>
      <c r="C40" s="8"/>
      <c r="D40" s="8"/>
      <c r="E40" s="9">
        <f>SUBTOTAL(9, E39:E39)</f>
        <v>15092</v>
      </c>
      <c r="F40" s="9"/>
      <c r="G40" s="8"/>
      <c r="H40" s="8" t="s">
        <v>168</v>
      </c>
    </row>
    <row r="41" spans="1:8" x14ac:dyDescent="0.25">
      <c r="A41" s="5" t="s">
        <v>447</v>
      </c>
      <c r="B41" s="5" t="s">
        <v>448</v>
      </c>
      <c r="C41" s="5" t="s">
        <v>81</v>
      </c>
      <c r="D41" s="5" t="s">
        <v>82</v>
      </c>
      <c r="E41" s="6">
        <v>17588</v>
      </c>
      <c r="F41" s="7">
        <v>44491</v>
      </c>
      <c r="G41" s="5" t="s">
        <v>449</v>
      </c>
      <c r="H41" s="5"/>
    </row>
    <row r="42" spans="1:8" x14ac:dyDescent="0.25">
      <c r="A42" s="8" t="s">
        <v>16</v>
      </c>
      <c r="B42" s="8"/>
      <c r="C42" s="8"/>
      <c r="D42" s="8"/>
      <c r="E42" s="9">
        <f>SUBTOTAL(9, E41:E41)</f>
        <v>17588</v>
      </c>
      <c r="F42" s="9"/>
      <c r="G42" s="8"/>
      <c r="H42" s="8" t="s">
        <v>23</v>
      </c>
    </row>
    <row r="43" spans="1:8" x14ac:dyDescent="0.25">
      <c r="A43" s="5" t="s">
        <v>404</v>
      </c>
      <c r="B43" s="5" t="s">
        <v>450</v>
      </c>
      <c r="C43" s="5" t="s">
        <v>95</v>
      </c>
      <c r="D43" s="5" t="s">
        <v>265</v>
      </c>
      <c r="E43" s="6">
        <v>22710.11</v>
      </c>
      <c r="F43" s="7">
        <v>44477</v>
      </c>
      <c r="G43" s="5" t="s">
        <v>451</v>
      </c>
      <c r="H43" s="5"/>
    </row>
    <row r="44" spans="1:8" x14ac:dyDescent="0.25">
      <c r="A44" s="8" t="s">
        <v>16</v>
      </c>
      <c r="B44" s="8"/>
      <c r="C44" s="8"/>
      <c r="D44" s="8"/>
      <c r="E44" s="9">
        <f>SUBTOTAL(9, E43:E43)</f>
        <v>22710.11</v>
      </c>
      <c r="F44" s="9"/>
      <c r="G44" s="8"/>
      <c r="H44" s="8" t="s">
        <v>34</v>
      </c>
    </row>
    <row r="45" spans="1:8" x14ac:dyDescent="0.25">
      <c r="A45" s="5" t="s">
        <v>404</v>
      </c>
      <c r="B45" s="5" t="s">
        <v>452</v>
      </c>
      <c r="C45" s="5" t="s">
        <v>453</v>
      </c>
      <c r="D45" s="5" t="s">
        <v>27</v>
      </c>
      <c r="E45" s="6">
        <v>18542.5</v>
      </c>
      <c r="F45" s="7">
        <v>44484</v>
      </c>
      <c r="G45" s="5" t="s">
        <v>454</v>
      </c>
      <c r="H45" s="5"/>
    </row>
    <row r="46" spans="1:8" x14ac:dyDescent="0.25">
      <c r="A46" s="10" t="s">
        <v>404</v>
      </c>
      <c r="B46" s="10" t="s">
        <v>452</v>
      </c>
      <c r="C46" s="10" t="s">
        <v>453</v>
      </c>
      <c r="D46" s="10" t="s">
        <v>27</v>
      </c>
      <c r="E46" s="11">
        <v>1911.5</v>
      </c>
      <c r="F46" s="12">
        <v>44484</v>
      </c>
      <c r="G46" s="10" t="s">
        <v>0</v>
      </c>
      <c r="H46" s="10"/>
    </row>
    <row r="47" spans="1:8" x14ac:dyDescent="0.25">
      <c r="A47" s="5" t="s">
        <v>404</v>
      </c>
      <c r="B47" s="5" t="s">
        <v>452</v>
      </c>
      <c r="C47" s="5" t="s">
        <v>453</v>
      </c>
      <c r="D47" s="5" t="s">
        <v>27</v>
      </c>
      <c r="E47" s="6">
        <v>4046</v>
      </c>
      <c r="F47" s="7">
        <v>44484</v>
      </c>
      <c r="G47" s="5" t="s">
        <v>0</v>
      </c>
      <c r="H47" s="5"/>
    </row>
    <row r="48" spans="1:8" x14ac:dyDescent="0.25">
      <c r="A48" s="10" t="s">
        <v>404</v>
      </c>
      <c r="B48" s="10" t="s">
        <v>452</v>
      </c>
      <c r="C48" s="10" t="s">
        <v>453</v>
      </c>
      <c r="D48" s="10" t="s">
        <v>27</v>
      </c>
      <c r="E48" s="11">
        <v>308.5</v>
      </c>
      <c r="F48" s="12">
        <v>44484</v>
      </c>
      <c r="G48" s="10" t="s">
        <v>0</v>
      </c>
      <c r="H48" s="10"/>
    </row>
    <row r="49" spans="1:8" x14ac:dyDescent="0.25">
      <c r="A49" s="8" t="s">
        <v>16</v>
      </c>
      <c r="B49" s="8"/>
      <c r="C49" s="8"/>
      <c r="D49" s="8"/>
      <c r="E49" s="9">
        <f>SUBTOTAL(9, E45:E48)</f>
        <v>24808.5</v>
      </c>
      <c r="F49" s="9"/>
      <c r="G49" s="8"/>
      <c r="H49" s="8" t="s">
        <v>23</v>
      </c>
    </row>
    <row r="50" spans="1:8" x14ac:dyDescent="0.25">
      <c r="A50" s="10" t="s">
        <v>455</v>
      </c>
      <c r="B50" s="10" t="s">
        <v>456</v>
      </c>
      <c r="C50" s="10" t="s">
        <v>121</v>
      </c>
      <c r="D50" s="10" t="s">
        <v>122</v>
      </c>
      <c r="E50" s="11">
        <v>58188.69</v>
      </c>
      <c r="F50" s="12">
        <v>44477</v>
      </c>
      <c r="G50" s="10" t="s">
        <v>457</v>
      </c>
      <c r="H50" s="10"/>
    </row>
    <row r="51" spans="1:8" x14ac:dyDescent="0.25">
      <c r="A51" s="8" t="s">
        <v>16</v>
      </c>
      <c r="B51" s="8"/>
      <c r="C51" s="8"/>
      <c r="D51" s="8"/>
      <c r="E51" s="9">
        <f>SUBTOTAL(9, E50:E50)</f>
        <v>58188.69</v>
      </c>
      <c r="F51" s="9"/>
      <c r="G51" s="8"/>
      <c r="H51" s="8" t="s">
        <v>23</v>
      </c>
    </row>
    <row r="52" spans="1:8" x14ac:dyDescent="0.25">
      <c r="A52" s="10" t="s">
        <v>455</v>
      </c>
      <c r="B52" s="10" t="s">
        <v>458</v>
      </c>
      <c r="C52" s="10" t="s">
        <v>121</v>
      </c>
      <c r="D52" s="10" t="s">
        <v>122</v>
      </c>
      <c r="E52" s="11">
        <v>58188.69</v>
      </c>
      <c r="F52" s="12">
        <v>44477</v>
      </c>
      <c r="G52" s="10" t="s">
        <v>459</v>
      </c>
      <c r="H52" s="10"/>
    </row>
    <row r="53" spans="1:8" x14ac:dyDescent="0.25">
      <c r="A53" s="8" t="s">
        <v>16</v>
      </c>
      <c r="B53" s="8"/>
      <c r="C53" s="8"/>
      <c r="D53" s="8"/>
      <c r="E53" s="9">
        <f>SUBTOTAL(9, E52:E52)</f>
        <v>58188.69</v>
      </c>
      <c r="F53" s="9"/>
      <c r="G53" s="8"/>
      <c r="H53" s="8" t="s">
        <v>23</v>
      </c>
    </row>
    <row r="54" spans="1:8" x14ac:dyDescent="0.25">
      <c r="A54" s="10" t="s">
        <v>460</v>
      </c>
      <c r="B54" s="10" t="s">
        <v>461</v>
      </c>
      <c r="C54" s="10" t="s">
        <v>111</v>
      </c>
      <c r="D54" s="10" t="s">
        <v>60</v>
      </c>
      <c r="E54" s="11">
        <v>175904</v>
      </c>
      <c r="F54" s="12">
        <v>44491</v>
      </c>
      <c r="G54" s="10" t="s">
        <v>462</v>
      </c>
      <c r="H54" s="10"/>
    </row>
    <row r="55" spans="1:8" x14ac:dyDescent="0.25">
      <c r="A55" s="8" t="s">
        <v>16</v>
      </c>
      <c r="B55" s="8"/>
      <c r="C55" s="8"/>
      <c r="D55" s="8"/>
      <c r="E55" s="9">
        <f>SUBTOTAL(9, E54:E54)</f>
        <v>175904</v>
      </c>
      <c r="F55" s="9"/>
      <c r="G55" s="8"/>
      <c r="H55" s="8" t="s">
        <v>168</v>
      </c>
    </row>
    <row r="56" spans="1:8" x14ac:dyDescent="0.25">
      <c r="A56" s="8" t="s">
        <v>126</v>
      </c>
      <c r="B56" s="8"/>
      <c r="C56" s="8"/>
      <c r="D56" s="8"/>
      <c r="E56" s="9">
        <f>SUBTOTAL(9, E7:E55)</f>
        <v>463553.28000000003</v>
      </c>
      <c r="F56" s="9"/>
      <c r="G56" s="8"/>
      <c r="H56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1D3A-33AC-4681-A394-B4C8D70B9515}">
  <dimension ref="A1:H127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1" style="1" bestFit="1" customWidth="1"/>
    <col min="4" max="4" width="37.7109375" style="1" bestFit="1" customWidth="1"/>
    <col min="5" max="5" width="10.140625" style="1" bestFit="1" customWidth="1"/>
    <col min="6" max="6" width="11.42578125" style="1" bestFit="1" customWidth="1"/>
    <col min="7" max="7" width="16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520</v>
      </c>
      <c r="B7" s="5" t="s">
        <v>521</v>
      </c>
      <c r="C7" s="5" t="s">
        <v>522</v>
      </c>
      <c r="D7" s="5" t="s">
        <v>51</v>
      </c>
      <c r="E7" s="6">
        <v>720</v>
      </c>
      <c r="F7" s="7">
        <v>44505</v>
      </c>
      <c r="G7" s="5" t="s">
        <v>523</v>
      </c>
      <c r="H7" s="5"/>
    </row>
    <row r="8" spans="1:8" x14ac:dyDescent="0.25">
      <c r="A8" s="10" t="s">
        <v>520</v>
      </c>
      <c r="B8" s="10" t="s">
        <v>521</v>
      </c>
      <c r="C8" s="10" t="s">
        <v>522</v>
      </c>
      <c r="D8" s="10" t="s">
        <v>51</v>
      </c>
      <c r="E8" s="11">
        <v>720</v>
      </c>
      <c r="F8" s="12">
        <v>44505</v>
      </c>
      <c r="G8" s="10"/>
      <c r="H8" s="10"/>
    </row>
    <row r="9" spans="1:8" x14ac:dyDescent="0.25">
      <c r="A9" s="5" t="s">
        <v>520</v>
      </c>
      <c r="B9" s="5" t="s">
        <v>521</v>
      </c>
      <c r="C9" s="5" t="s">
        <v>522</v>
      </c>
      <c r="D9" s="5" t="s">
        <v>51</v>
      </c>
      <c r="E9" s="6">
        <v>1440</v>
      </c>
      <c r="F9" s="7">
        <v>44505</v>
      </c>
      <c r="G9" s="5" t="s">
        <v>0</v>
      </c>
      <c r="H9" s="5"/>
    </row>
    <row r="10" spans="1:8" x14ac:dyDescent="0.25">
      <c r="A10" s="10" t="s">
        <v>520</v>
      </c>
      <c r="B10" s="10" t="s">
        <v>521</v>
      </c>
      <c r="C10" s="10" t="s">
        <v>522</v>
      </c>
      <c r="D10" s="10" t="s">
        <v>51</v>
      </c>
      <c r="E10" s="11">
        <v>2160</v>
      </c>
      <c r="F10" s="12">
        <v>44505</v>
      </c>
      <c r="G10" s="10" t="s">
        <v>0</v>
      </c>
      <c r="H10" s="10"/>
    </row>
    <row r="11" spans="1:8" x14ac:dyDescent="0.25">
      <c r="A11" s="8" t="s">
        <v>16</v>
      </c>
      <c r="B11" s="8"/>
      <c r="C11" s="8"/>
      <c r="D11" s="8"/>
      <c r="E11" s="9">
        <f>SUBTOTAL(9, E7:E10)</f>
        <v>5040</v>
      </c>
      <c r="F11" s="9"/>
      <c r="G11" s="8"/>
      <c r="H11" s="8" t="s">
        <v>23</v>
      </c>
    </row>
    <row r="12" spans="1:8" x14ac:dyDescent="0.25">
      <c r="A12" s="10" t="s">
        <v>524</v>
      </c>
      <c r="B12" s="10" t="s">
        <v>525</v>
      </c>
      <c r="C12" s="10" t="s">
        <v>50</v>
      </c>
      <c r="D12" s="10" t="s">
        <v>526</v>
      </c>
      <c r="E12" s="11">
        <v>5105.5200000000004</v>
      </c>
      <c r="F12" s="12">
        <v>44501</v>
      </c>
      <c r="G12" s="10" t="s">
        <v>527</v>
      </c>
      <c r="H12" s="10"/>
    </row>
    <row r="13" spans="1:8" x14ac:dyDescent="0.25">
      <c r="A13" s="8" t="s">
        <v>16</v>
      </c>
      <c r="B13" s="8"/>
      <c r="C13" s="8"/>
      <c r="D13" s="8"/>
      <c r="E13" s="9">
        <f>SUBTOTAL(9, E12:E12)</f>
        <v>5105.5200000000004</v>
      </c>
      <c r="F13" s="9"/>
      <c r="G13" s="8"/>
      <c r="H13" s="8" t="s">
        <v>23</v>
      </c>
    </row>
    <row r="14" spans="1:8" x14ac:dyDescent="0.25">
      <c r="A14" s="10" t="s">
        <v>528</v>
      </c>
      <c r="B14" s="10" t="s">
        <v>529</v>
      </c>
      <c r="C14" s="10" t="s">
        <v>299</v>
      </c>
      <c r="D14" s="10" t="s">
        <v>530</v>
      </c>
      <c r="E14" s="11">
        <v>210</v>
      </c>
      <c r="F14" s="12">
        <v>44505</v>
      </c>
      <c r="G14" s="10" t="s">
        <v>531</v>
      </c>
      <c r="H14" s="10"/>
    </row>
    <row r="15" spans="1:8" x14ac:dyDescent="0.25">
      <c r="A15" s="5" t="s">
        <v>528</v>
      </c>
      <c r="B15" s="5" t="s">
        <v>529</v>
      </c>
      <c r="C15" s="5" t="s">
        <v>299</v>
      </c>
      <c r="D15" s="5" t="s">
        <v>530</v>
      </c>
      <c r="E15" s="6">
        <v>210</v>
      </c>
      <c r="F15" s="7">
        <v>44505</v>
      </c>
      <c r="G15" s="5" t="s">
        <v>0</v>
      </c>
      <c r="H15" s="5"/>
    </row>
    <row r="16" spans="1:8" x14ac:dyDescent="0.25">
      <c r="A16" s="10" t="s">
        <v>528</v>
      </c>
      <c r="B16" s="10" t="s">
        <v>529</v>
      </c>
      <c r="C16" s="10" t="s">
        <v>299</v>
      </c>
      <c r="D16" s="10" t="s">
        <v>530</v>
      </c>
      <c r="E16" s="11">
        <v>210</v>
      </c>
      <c r="F16" s="12">
        <v>44505</v>
      </c>
      <c r="G16" s="10" t="s">
        <v>0</v>
      </c>
      <c r="H16" s="10"/>
    </row>
    <row r="17" spans="1:8" x14ac:dyDescent="0.25">
      <c r="A17" s="5" t="s">
        <v>528</v>
      </c>
      <c r="B17" s="5" t="s">
        <v>529</v>
      </c>
      <c r="C17" s="5" t="s">
        <v>299</v>
      </c>
      <c r="D17" s="5" t="s">
        <v>530</v>
      </c>
      <c r="E17" s="6">
        <v>210</v>
      </c>
      <c r="F17" s="7">
        <v>44505</v>
      </c>
      <c r="G17" s="5" t="s">
        <v>0</v>
      </c>
      <c r="H17" s="5"/>
    </row>
    <row r="18" spans="1:8" x14ac:dyDescent="0.25">
      <c r="A18" s="10" t="s">
        <v>528</v>
      </c>
      <c r="B18" s="10" t="s">
        <v>529</v>
      </c>
      <c r="C18" s="10" t="s">
        <v>299</v>
      </c>
      <c r="D18" s="10" t="s">
        <v>530</v>
      </c>
      <c r="E18" s="11">
        <v>210</v>
      </c>
      <c r="F18" s="12">
        <v>44505</v>
      </c>
      <c r="G18" s="10" t="s">
        <v>0</v>
      </c>
      <c r="H18" s="10"/>
    </row>
    <row r="19" spans="1:8" x14ac:dyDescent="0.25">
      <c r="A19" s="5" t="s">
        <v>528</v>
      </c>
      <c r="B19" s="5" t="s">
        <v>529</v>
      </c>
      <c r="C19" s="5" t="s">
        <v>299</v>
      </c>
      <c r="D19" s="5" t="s">
        <v>530</v>
      </c>
      <c r="E19" s="6">
        <v>210</v>
      </c>
      <c r="F19" s="7">
        <v>44505</v>
      </c>
      <c r="G19" s="5" t="s">
        <v>0</v>
      </c>
      <c r="H19" s="5"/>
    </row>
    <row r="20" spans="1:8" x14ac:dyDescent="0.25">
      <c r="A20" s="10" t="s">
        <v>528</v>
      </c>
      <c r="B20" s="10" t="s">
        <v>529</v>
      </c>
      <c r="C20" s="10" t="s">
        <v>299</v>
      </c>
      <c r="D20" s="10" t="s">
        <v>530</v>
      </c>
      <c r="E20" s="11">
        <v>210</v>
      </c>
      <c r="F20" s="12">
        <v>44505</v>
      </c>
      <c r="G20" s="10" t="s">
        <v>0</v>
      </c>
      <c r="H20" s="10"/>
    </row>
    <row r="21" spans="1:8" x14ac:dyDescent="0.25">
      <c r="A21" s="5" t="s">
        <v>528</v>
      </c>
      <c r="B21" s="5" t="s">
        <v>529</v>
      </c>
      <c r="C21" s="5" t="s">
        <v>299</v>
      </c>
      <c r="D21" s="5" t="s">
        <v>530</v>
      </c>
      <c r="E21" s="6">
        <v>210</v>
      </c>
      <c r="F21" s="7">
        <v>44505</v>
      </c>
      <c r="G21" s="5" t="s">
        <v>0</v>
      </c>
      <c r="H21" s="5"/>
    </row>
    <row r="22" spans="1:8" x14ac:dyDescent="0.25">
      <c r="A22" s="10" t="s">
        <v>528</v>
      </c>
      <c r="B22" s="10" t="s">
        <v>529</v>
      </c>
      <c r="C22" s="10" t="s">
        <v>299</v>
      </c>
      <c r="D22" s="10" t="s">
        <v>530</v>
      </c>
      <c r="E22" s="11">
        <v>210</v>
      </c>
      <c r="F22" s="12">
        <v>44505</v>
      </c>
      <c r="G22" s="10" t="s">
        <v>0</v>
      </c>
      <c r="H22" s="10"/>
    </row>
    <row r="23" spans="1:8" x14ac:dyDescent="0.25">
      <c r="A23" s="5" t="s">
        <v>528</v>
      </c>
      <c r="B23" s="5" t="s">
        <v>529</v>
      </c>
      <c r="C23" s="5" t="s">
        <v>299</v>
      </c>
      <c r="D23" s="5" t="s">
        <v>530</v>
      </c>
      <c r="E23" s="6">
        <v>210</v>
      </c>
      <c r="F23" s="7">
        <v>44505</v>
      </c>
      <c r="G23" s="5" t="s">
        <v>0</v>
      </c>
      <c r="H23" s="5"/>
    </row>
    <row r="24" spans="1:8" x14ac:dyDescent="0.25">
      <c r="A24" s="10" t="s">
        <v>528</v>
      </c>
      <c r="B24" s="10" t="s">
        <v>529</v>
      </c>
      <c r="C24" s="10" t="s">
        <v>299</v>
      </c>
      <c r="D24" s="10" t="s">
        <v>530</v>
      </c>
      <c r="E24" s="11">
        <v>210</v>
      </c>
      <c r="F24" s="12">
        <v>44505</v>
      </c>
      <c r="G24" s="10" t="s">
        <v>0</v>
      </c>
      <c r="H24" s="10"/>
    </row>
    <row r="25" spans="1:8" x14ac:dyDescent="0.25">
      <c r="A25" s="5" t="s">
        <v>528</v>
      </c>
      <c r="B25" s="5" t="s">
        <v>529</v>
      </c>
      <c r="C25" s="5" t="s">
        <v>299</v>
      </c>
      <c r="D25" s="5" t="s">
        <v>530</v>
      </c>
      <c r="E25" s="6">
        <v>210</v>
      </c>
      <c r="F25" s="7">
        <v>44505</v>
      </c>
      <c r="G25" s="5" t="s">
        <v>0</v>
      </c>
      <c r="H25" s="5"/>
    </row>
    <row r="26" spans="1:8" x14ac:dyDescent="0.25">
      <c r="A26" s="10" t="s">
        <v>528</v>
      </c>
      <c r="B26" s="10" t="s">
        <v>529</v>
      </c>
      <c r="C26" s="10" t="s">
        <v>299</v>
      </c>
      <c r="D26" s="10" t="s">
        <v>530</v>
      </c>
      <c r="E26" s="11">
        <v>210</v>
      </c>
      <c r="F26" s="12">
        <v>44505</v>
      </c>
      <c r="G26" s="10" t="s">
        <v>0</v>
      </c>
      <c r="H26" s="10"/>
    </row>
    <row r="27" spans="1:8" x14ac:dyDescent="0.25">
      <c r="A27" s="5" t="s">
        <v>528</v>
      </c>
      <c r="B27" s="5" t="s">
        <v>529</v>
      </c>
      <c r="C27" s="5" t="s">
        <v>299</v>
      </c>
      <c r="D27" s="5" t="s">
        <v>530</v>
      </c>
      <c r="E27" s="6">
        <v>280</v>
      </c>
      <c r="F27" s="7">
        <v>44505</v>
      </c>
      <c r="G27" s="5" t="s">
        <v>0</v>
      </c>
      <c r="H27" s="5"/>
    </row>
    <row r="28" spans="1:8" x14ac:dyDescent="0.25">
      <c r="A28" s="10" t="s">
        <v>528</v>
      </c>
      <c r="B28" s="10" t="s">
        <v>529</v>
      </c>
      <c r="C28" s="10" t="s">
        <v>299</v>
      </c>
      <c r="D28" s="10" t="s">
        <v>530</v>
      </c>
      <c r="E28" s="11">
        <v>210</v>
      </c>
      <c r="F28" s="12">
        <v>44505</v>
      </c>
      <c r="G28" s="10" t="s">
        <v>0</v>
      </c>
      <c r="H28" s="10"/>
    </row>
    <row r="29" spans="1:8" x14ac:dyDescent="0.25">
      <c r="A29" s="5" t="s">
        <v>528</v>
      </c>
      <c r="B29" s="5" t="s">
        <v>529</v>
      </c>
      <c r="C29" s="5" t="s">
        <v>299</v>
      </c>
      <c r="D29" s="5" t="s">
        <v>530</v>
      </c>
      <c r="E29" s="6">
        <v>210</v>
      </c>
      <c r="F29" s="7">
        <v>44505</v>
      </c>
      <c r="G29" s="5" t="s">
        <v>0</v>
      </c>
      <c r="H29" s="5"/>
    </row>
    <row r="30" spans="1:8" x14ac:dyDescent="0.25">
      <c r="A30" s="10" t="s">
        <v>528</v>
      </c>
      <c r="B30" s="10" t="s">
        <v>529</v>
      </c>
      <c r="C30" s="10" t="s">
        <v>299</v>
      </c>
      <c r="D30" s="10" t="s">
        <v>530</v>
      </c>
      <c r="E30" s="11">
        <v>210</v>
      </c>
      <c r="F30" s="12">
        <v>44505</v>
      </c>
      <c r="G30" s="10" t="s">
        <v>0</v>
      </c>
      <c r="H30" s="10"/>
    </row>
    <row r="31" spans="1:8" x14ac:dyDescent="0.25">
      <c r="A31" s="5" t="s">
        <v>528</v>
      </c>
      <c r="B31" s="5" t="s">
        <v>529</v>
      </c>
      <c r="C31" s="5" t="s">
        <v>299</v>
      </c>
      <c r="D31" s="5" t="s">
        <v>530</v>
      </c>
      <c r="E31" s="6">
        <v>210</v>
      </c>
      <c r="F31" s="7">
        <v>44505</v>
      </c>
      <c r="G31" s="5" t="s">
        <v>0</v>
      </c>
      <c r="H31" s="5"/>
    </row>
    <row r="32" spans="1:8" x14ac:dyDescent="0.25">
      <c r="A32" s="10" t="s">
        <v>528</v>
      </c>
      <c r="B32" s="10" t="s">
        <v>529</v>
      </c>
      <c r="C32" s="10" t="s">
        <v>299</v>
      </c>
      <c r="D32" s="10" t="s">
        <v>530</v>
      </c>
      <c r="E32" s="11">
        <v>210</v>
      </c>
      <c r="F32" s="12">
        <v>44505</v>
      </c>
      <c r="G32" s="10" t="s">
        <v>0</v>
      </c>
      <c r="H32" s="10"/>
    </row>
    <row r="33" spans="1:8" x14ac:dyDescent="0.25">
      <c r="A33" s="5" t="s">
        <v>528</v>
      </c>
      <c r="B33" s="5" t="s">
        <v>529</v>
      </c>
      <c r="C33" s="5" t="s">
        <v>299</v>
      </c>
      <c r="D33" s="5" t="s">
        <v>530</v>
      </c>
      <c r="E33" s="6">
        <v>210</v>
      </c>
      <c r="F33" s="7">
        <v>44505</v>
      </c>
      <c r="G33" s="5" t="s">
        <v>0</v>
      </c>
      <c r="H33" s="5"/>
    </row>
    <row r="34" spans="1:8" x14ac:dyDescent="0.25">
      <c r="A34" s="10" t="s">
        <v>528</v>
      </c>
      <c r="B34" s="10" t="s">
        <v>529</v>
      </c>
      <c r="C34" s="10" t="s">
        <v>299</v>
      </c>
      <c r="D34" s="10" t="s">
        <v>530</v>
      </c>
      <c r="E34" s="11">
        <v>210</v>
      </c>
      <c r="F34" s="12">
        <v>44505</v>
      </c>
      <c r="G34" s="10" t="s">
        <v>0</v>
      </c>
      <c r="H34" s="10"/>
    </row>
    <row r="35" spans="1:8" x14ac:dyDescent="0.25">
      <c r="A35" s="5" t="s">
        <v>528</v>
      </c>
      <c r="B35" s="5" t="s">
        <v>529</v>
      </c>
      <c r="C35" s="5" t="s">
        <v>291</v>
      </c>
      <c r="D35" s="5" t="s">
        <v>530</v>
      </c>
      <c r="E35" s="6">
        <v>700</v>
      </c>
      <c r="F35" s="7">
        <v>44505</v>
      </c>
      <c r="G35" s="5" t="s">
        <v>0</v>
      </c>
      <c r="H35" s="5"/>
    </row>
    <row r="36" spans="1:8" x14ac:dyDescent="0.25">
      <c r="A36" s="8" t="s">
        <v>16</v>
      </c>
      <c r="B36" s="8"/>
      <c r="C36" s="8"/>
      <c r="D36" s="8"/>
      <c r="E36" s="9">
        <f>SUBTOTAL(9, E14:E35)</f>
        <v>5180</v>
      </c>
      <c r="F36" s="9"/>
      <c r="G36" s="8"/>
      <c r="H36" s="8" t="s">
        <v>23</v>
      </c>
    </row>
    <row r="37" spans="1:8" x14ac:dyDescent="0.25">
      <c r="A37" s="5" t="s">
        <v>532</v>
      </c>
      <c r="B37" s="5" t="s">
        <v>533</v>
      </c>
      <c r="C37" s="5" t="s">
        <v>218</v>
      </c>
      <c r="D37" s="5" t="s">
        <v>534</v>
      </c>
      <c r="E37" s="6">
        <v>441.92</v>
      </c>
      <c r="F37" s="7">
        <v>44529</v>
      </c>
      <c r="G37" s="5" t="s">
        <v>535</v>
      </c>
      <c r="H37" s="5"/>
    </row>
    <row r="38" spans="1:8" x14ac:dyDescent="0.25">
      <c r="A38" s="10" t="s">
        <v>532</v>
      </c>
      <c r="B38" s="10" t="s">
        <v>533</v>
      </c>
      <c r="C38" s="10" t="s">
        <v>218</v>
      </c>
      <c r="D38" s="10" t="s">
        <v>534</v>
      </c>
      <c r="E38" s="11">
        <v>1001</v>
      </c>
      <c r="F38" s="12">
        <v>44529</v>
      </c>
      <c r="G38" s="10" t="s">
        <v>0</v>
      </c>
      <c r="H38" s="10"/>
    </row>
    <row r="39" spans="1:8" x14ac:dyDescent="0.25">
      <c r="A39" s="5" t="s">
        <v>532</v>
      </c>
      <c r="B39" s="5" t="s">
        <v>533</v>
      </c>
      <c r="C39" s="5" t="s">
        <v>218</v>
      </c>
      <c r="D39" s="5" t="s">
        <v>534</v>
      </c>
      <c r="E39" s="6">
        <v>45.5</v>
      </c>
      <c r="F39" s="7">
        <v>44529</v>
      </c>
      <c r="G39" s="5" t="s">
        <v>0</v>
      </c>
      <c r="H39" s="5"/>
    </row>
    <row r="40" spans="1:8" x14ac:dyDescent="0.25">
      <c r="A40" s="10" t="s">
        <v>532</v>
      </c>
      <c r="B40" s="10" t="s">
        <v>533</v>
      </c>
      <c r="C40" s="10" t="s">
        <v>218</v>
      </c>
      <c r="D40" s="10" t="s">
        <v>534</v>
      </c>
      <c r="E40" s="11">
        <v>390</v>
      </c>
      <c r="F40" s="12">
        <v>44529</v>
      </c>
      <c r="G40" s="10" t="s">
        <v>0</v>
      </c>
      <c r="H40" s="10"/>
    </row>
    <row r="41" spans="1:8" x14ac:dyDescent="0.25">
      <c r="A41" s="5" t="s">
        <v>532</v>
      </c>
      <c r="B41" s="5" t="s">
        <v>533</v>
      </c>
      <c r="C41" s="5" t="s">
        <v>218</v>
      </c>
      <c r="D41" s="5" t="s">
        <v>534</v>
      </c>
      <c r="E41" s="6">
        <v>390</v>
      </c>
      <c r="F41" s="7">
        <v>44529</v>
      </c>
      <c r="G41" s="5" t="s">
        <v>0</v>
      </c>
      <c r="H41" s="5"/>
    </row>
    <row r="42" spans="1:8" x14ac:dyDescent="0.25">
      <c r="A42" s="10" t="s">
        <v>532</v>
      </c>
      <c r="B42" s="10" t="s">
        <v>533</v>
      </c>
      <c r="C42" s="10" t="s">
        <v>218</v>
      </c>
      <c r="D42" s="10" t="s">
        <v>534</v>
      </c>
      <c r="E42" s="11">
        <v>292.02</v>
      </c>
      <c r="F42" s="12">
        <v>44529</v>
      </c>
      <c r="G42" s="10" t="s">
        <v>0</v>
      </c>
      <c r="H42" s="10"/>
    </row>
    <row r="43" spans="1:8" x14ac:dyDescent="0.25">
      <c r="A43" s="5" t="s">
        <v>532</v>
      </c>
      <c r="B43" s="5" t="s">
        <v>533</v>
      </c>
      <c r="C43" s="5" t="s">
        <v>218</v>
      </c>
      <c r="D43" s="5" t="s">
        <v>534</v>
      </c>
      <c r="E43" s="6">
        <v>325</v>
      </c>
      <c r="F43" s="7">
        <v>44529</v>
      </c>
      <c r="G43" s="5" t="s">
        <v>0</v>
      </c>
      <c r="H43" s="5"/>
    </row>
    <row r="44" spans="1:8" x14ac:dyDescent="0.25">
      <c r="A44" s="10" t="s">
        <v>532</v>
      </c>
      <c r="B44" s="10" t="s">
        <v>533</v>
      </c>
      <c r="C44" s="10" t="s">
        <v>218</v>
      </c>
      <c r="D44" s="10" t="s">
        <v>534</v>
      </c>
      <c r="E44" s="11">
        <v>150</v>
      </c>
      <c r="F44" s="12">
        <v>44529</v>
      </c>
      <c r="G44" s="10" t="s">
        <v>0</v>
      </c>
      <c r="H44" s="10"/>
    </row>
    <row r="45" spans="1:8" x14ac:dyDescent="0.25">
      <c r="A45" s="5" t="s">
        <v>532</v>
      </c>
      <c r="B45" s="5" t="s">
        <v>533</v>
      </c>
      <c r="C45" s="5" t="s">
        <v>218</v>
      </c>
      <c r="D45" s="5" t="s">
        <v>534</v>
      </c>
      <c r="E45" s="6">
        <v>75</v>
      </c>
      <c r="F45" s="7">
        <v>44529</v>
      </c>
      <c r="G45" s="5" t="s">
        <v>0</v>
      </c>
      <c r="H45" s="5"/>
    </row>
    <row r="46" spans="1:8" x14ac:dyDescent="0.25">
      <c r="A46" s="10" t="s">
        <v>532</v>
      </c>
      <c r="B46" s="10" t="s">
        <v>533</v>
      </c>
      <c r="C46" s="10" t="s">
        <v>218</v>
      </c>
      <c r="D46" s="10" t="s">
        <v>534</v>
      </c>
      <c r="E46" s="11">
        <v>600</v>
      </c>
      <c r="F46" s="12">
        <v>44529</v>
      </c>
      <c r="G46" s="10" t="s">
        <v>0</v>
      </c>
      <c r="H46" s="10"/>
    </row>
    <row r="47" spans="1:8" x14ac:dyDescent="0.25">
      <c r="A47" s="5" t="s">
        <v>532</v>
      </c>
      <c r="B47" s="5" t="s">
        <v>533</v>
      </c>
      <c r="C47" s="5" t="s">
        <v>218</v>
      </c>
      <c r="D47" s="5" t="s">
        <v>534</v>
      </c>
      <c r="E47" s="6">
        <v>75</v>
      </c>
      <c r="F47" s="7">
        <v>44529</v>
      </c>
      <c r="G47" s="5" t="s">
        <v>0</v>
      </c>
      <c r="H47" s="5"/>
    </row>
    <row r="48" spans="1:8" x14ac:dyDescent="0.25">
      <c r="A48" s="10" t="s">
        <v>532</v>
      </c>
      <c r="B48" s="10" t="s">
        <v>533</v>
      </c>
      <c r="C48" s="10" t="s">
        <v>218</v>
      </c>
      <c r="D48" s="10" t="s">
        <v>534</v>
      </c>
      <c r="E48" s="11">
        <v>675</v>
      </c>
      <c r="F48" s="12">
        <v>44529</v>
      </c>
      <c r="G48" s="10" t="s">
        <v>0</v>
      </c>
      <c r="H48" s="10"/>
    </row>
    <row r="49" spans="1:8" x14ac:dyDescent="0.25">
      <c r="A49" s="5" t="s">
        <v>532</v>
      </c>
      <c r="B49" s="5" t="s">
        <v>533</v>
      </c>
      <c r="C49" s="5" t="s">
        <v>218</v>
      </c>
      <c r="D49" s="5" t="s">
        <v>534</v>
      </c>
      <c r="E49" s="6">
        <v>225</v>
      </c>
      <c r="F49" s="7">
        <v>44529</v>
      </c>
      <c r="G49" s="5" t="s">
        <v>0</v>
      </c>
      <c r="H49" s="5"/>
    </row>
    <row r="50" spans="1:8" x14ac:dyDescent="0.25">
      <c r="A50" s="10" t="s">
        <v>532</v>
      </c>
      <c r="B50" s="10" t="s">
        <v>533</v>
      </c>
      <c r="C50" s="10" t="s">
        <v>218</v>
      </c>
      <c r="D50" s="10" t="s">
        <v>534</v>
      </c>
      <c r="E50" s="11">
        <v>75</v>
      </c>
      <c r="F50" s="12">
        <v>44529</v>
      </c>
      <c r="G50" s="10" t="s">
        <v>0</v>
      </c>
      <c r="H50" s="10"/>
    </row>
    <row r="51" spans="1:8" x14ac:dyDescent="0.25">
      <c r="A51" s="5" t="s">
        <v>532</v>
      </c>
      <c r="B51" s="5" t="s">
        <v>533</v>
      </c>
      <c r="C51" s="5" t="s">
        <v>218</v>
      </c>
      <c r="D51" s="5" t="s">
        <v>534</v>
      </c>
      <c r="E51" s="6">
        <v>605.5</v>
      </c>
      <c r="F51" s="7">
        <v>44529</v>
      </c>
      <c r="G51" s="5" t="s">
        <v>0</v>
      </c>
      <c r="H51" s="5"/>
    </row>
    <row r="52" spans="1:8" x14ac:dyDescent="0.25">
      <c r="A52" s="8" t="s">
        <v>16</v>
      </c>
      <c r="B52" s="8"/>
      <c r="C52" s="8"/>
      <c r="D52" s="8"/>
      <c r="E52" s="9">
        <f>SUBTOTAL(9, E37:E51)</f>
        <v>5365.9400000000005</v>
      </c>
      <c r="F52" s="9"/>
      <c r="G52" s="8"/>
      <c r="H52" s="8" t="s">
        <v>17</v>
      </c>
    </row>
    <row r="53" spans="1:8" x14ac:dyDescent="0.25">
      <c r="A53" s="5" t="s">
        <v>536</v>
      </c>
      <c r="B53" s="5" t="s">
        <v>537</v>
      </c>
      <c r="C53" s="5" t="s">
        <v>180</v>
      </c>
      <c r="D53" s="5" t="s">
        <v>538</v>
      </c>
      <c r="E53" s="6">
        <v>5420.79</v>
      </c>
      <c r="F53" s="7">
        <v>44529</v>
      </c>
      <c r="G53" s="5" t="s">
        <v>539</v>
      </c>
      <c r="H53" s="5"/>
    </row>
    <row r="54" spans="1:8" x14ac:dyDescent="0.25">
      <c r="A54" s="8" t="s">
        <v>16</v>
      </c>
      <c r="B54" s="8"/>
      <c r="C54" s="8"/>
      <c r="D54" s="8"/>
      <c r="E54" s="9">
        <f>SUBTOTAL(9, E53:E53)</f>
        <v>5420.79</v>
      </c>
      <c r="F54" s="9"/>
      <c r="G54" s="8"/>
      <c r="H54" s="8" t="s">
        <v>23</v>
      </c>
    </row>
    <row r="55" spans="1:8" x14ac:dyDescent="0.25">
      <c r="A55" s="5" t="s">
        <v>540</v>
      </c>
      <c r="B55" s="5" t="s">
        <v>541</v>
      </c>
      <c r="C55" s="5" t="s">
        <v>145</v>
      </c>
      <c r="D55" s="5" t="s">
        <v>146</v>
      </c>
      <c r="E55" s="6">
        <v>433.38</v>
      </c>
      <c r="F55" s="7">
        <v>44512</v>
      </c>
      <c r="G55" s="5" t="s">
        <v>542</v>
      </c>
      <c r="H55" s="5"/>
    </row>
    <row r="56" spans="1:8" x14ac:dyDescent="0.25">
      <c r="A56" s="10" t="s">
        <v>540</v>
      </c>
      <c r="B56" s="10" t="s">
        <v>541</v>
      </c>
      <c r="C56" s="10" t="s">
        <v>145</v>
      </c>
      <c r="D56" s="10" t="s">
        <v>146</v>
      </c>
      <c r="E56" s="11">
        <v>505.14</v>
      </c>
      <c r="F56" s="12">
        <v>44512</v>
      </c>
      <c r="G56" s="10" t="s">
        <v>0</v>
      </c>
      <c r="H56" s="10"/>
    </row>
    <row r="57" spans="1:8" x14ac:dyDescent="0.25">
      <c r="A57" s="5" t="s">
        <v>540</v>
      </c>
      <c r="B57" s="5" t="s">
        <v>541</v>
      </c>
      <c r="C57" s="5" t="s">
        <v>145</v>
      </c>
      <c r="D57" s="5" t="s">
        <v>146</v>
      </c>
      <c r="E57" s="6">
        <v>92.26</v>
      </c>
      <c r="F57" s="7">
        <v>44512</v>
      </c>
      <c r="G57" s="5" t="s">
        <v>0</v>
      </c>
      <c r="H57" s="5"/>
    </row>
    <row r="58" spans="1:8" x14ac:dyDescent="0.25">
      <c r="A58" s="10" t="s">
        <v>540</v>
      </c>
      <c r="B58" s="10" t="s">
        <v>541</v>
      </c>
      <c r="C58" s="10" t="s">
        <v>145</v>
      </c>
      <c r="D58" s="10" t="s">
        <v>146</v>
      </c>
      <c r="E58" s="11">
        <v>667.35</v>
      </c>
      <c r="F58" s="12">
        <v>44512</v>
      </c>
      <c r="G58" s="10" t="s">
        <v>0</v>
      </c>
      <c r="H58" s="10"/>
    </row>
    <row r="59" spans="1:8" x14ac:dyDescent="0.25">
      <c r="A59" s="5" t="s">
        <v>540</v>
      </c>
      <c r="B59" s="5" t="s">
        <v>541</v>
      </c>
      <c r="C59" s="5" t="s">
        <v>145</v>
      </c>
      <c r="D59" s="5" t="s">
        <v>146</v>
      </c>
      <c r="E59" s="6">
        <v>356.61</v>
      </c>
      <c r="F59" s="7">
        <v>44512</v>
      </c>
      <c r="G59" s="5" t="s">
        <v>0</v>
      </c>
      <c r="H59" s="5"/>
    </row>
    <row r="60" spans="1:8" x14ac:dyDescent="0.25">
      <c r="A60" s="10" t="s">
        <v>540</v>
      </c>
      <c r="B60" s="10" t="s">
        <v>541</v>
      </c>
      <c r="C60" s="10" t="s">
        <v>145</v>
      </c>
      <c r="D60" s="10" t="s">
        <v>146</v>
      </c>
      <c r="E60" s="11">
        <v>653.12</v>
      </c>
      <c r="F60" s="12">
        <v>44512</v>
      </c>
      <c r="G60" s="10" t="s">
        <v>0</v>
      </c>
      <c r="H60" s="10"/>
    </row>
    <row r="61" spans="1:8" x14ac:dyDescent="0.25">
      <c r="A61" s="5" t="s">
        <v>540</v>
      </c>
      <c r="B61" s="5" t="s">
        <v>541</v>
      </c>
      <c r="C61" s="5" t="s">
        <v>145</v>
      </c>
      <c r="D61" s="5" t="s">
        <v>146</v>
      </c>
      <c r="E61" s="6">
        <v>904.9</v>
      </c>
      <c r="F61" s="7">
        <v>44512</v>
      </c>
      <c r="G61" s="5" t="s">
        <v>0</v>
      </c>
      <c r="H61" s="5"/>
    </row>
    <row r="62" spans="1:8" x14ac:dyDescent="0.25">
      <c r="A62" s="10" t="s">
        <v>540</v>
      </c>
      <c r="B62" s="10" t="s">
        <v>541</v>
      </c>
      <c r="C62" s="10" t="s">
        <v>145</v>
      </c>
      <c r="D62" s="10" t="s">
        <v>146</v>
      </c>
      <c r="E62" s="11">
        <v>68.75</v>
      </c>
      <c r="F62" s="12">
        <v>44512</v>
      </c>
      <c r="G62" s="10" t="s">
        <v>0</v>
      </c>
      <c r="H62" s="10"/>
    </row>
    <row r="63" spans="1:8" x14ac:dyDescent="0.25">
      <c r="A63" s="5" t="s">
        <v>540</v>
      </c>
      <c r="B63" s="5" t="s">
        <v>541</v>
      </c>
      <c r="C63" s="5" t="s">
        <v>145</v>
      </c>
      <c r="D63" s="5" t="s">
        <v>146</v>
      </c>
      <c r="E63" s="6">
        <v>296.39999999999998</v>
      </c>
      <c r="F63" s="7">
        <v>44512</v>
      </c>
      <c r="G63" s="5" t="s">
        <v>0</v>
      </c>
      <c r="H63" s="5"/>
    </row>
    <row r="64" spans="1:8" x14ac:dyDescent="0.25">
      <c r="A64" s="10" t="s">
        <v>540</v>
      </c>
      <c r="B64" s="10" t="s">
        <v>541</v>
      </c>
      <c r="C64" s="10" t="s">
        <v>145</v>
      </c>
      <c r="D64" s="10" t="s">
        <v>146</v>
      </c>
      <c r="E64" s="11">
        <v>774.26</v>
      </c>
      <c r="F64" s="12">
        <v>44512</v>
      </c>
      <c r="G64" s="10" t="s">
        <v>0</v>
      </c>
      <c r="H64" s="10"/>
    </row>
    <row r="65" spans="1:8" x14ac:dyDescent="0.25">
      <c r="A65" s="5" t="s">
        <v>540</v>
      </c>
      <c r="B65" s="5" t="s">
        <v>541</v>
      </c>
      <c r="C65" s="5" t="s">
        <v>145</v>
      </c>
      <c r="D65" s="5" t="s">
        <v>146</v>
      </c>
      <c r="E65" s="6">
        <v>324.91000000000003</v>
      </c>
      <c r="F65" s="7">
        <v>44512</v>
      </c>
      <c r="G65" s="5" t="s">
        <v>0</v>
      </c>
      <c r="H65" s="5"/>
    </row>
    <row r="66" spans="1:8" x14ac:dyDescent="0.25">
      <c r="A66" s="10" t="s">
        <v>540</v>
      </c>
      <c r="B66" s="10" t="s">
        <v>541</v>
      </c>
      <c r="C66" s="10" t="s">
        <v>145</v>
      </c>
      <c r="D66" s="10" t="s">
        <v>146</v>
      </c>
      <c r="E66" s="11">
        <v>232.71</v>
      </c>
      <c r="F66" s="12">
        <v>44512</v>
      </c>
      <c r="G66" s="10" t="s">
        <v>0</v>
      </c>
      <c r="H66" s="10"/>
    </row>
    <row r="67" spans="1:8" x14ac:dyDescent="0.25">
      <c r="A67" s="5" t="s">
        <v>540</v>
      </c>
      <c r="B67" s="5" t="s">
        <v>541</v>
      </c>
      <c r="C67" s="5" t="s">
        <v>145</v>
      </c>
      <c r="D67" s="5" t="s">
        <v>146</v>
      </c>
      <c r="E67" s="6">
        <v>260.70999999999998</v>
      </c>
      <c r="F67" s="7">
        <v>44512</v>
      </c>
      <c r="G67" s="5" t="s">
        <v>0</v>
      </c>
      <c r="H67" s="5"/>
    </row>
    <row r="68" spans="1:8" x14ac:dyDescent="0.25">
      <c r="A68" s="10" t="s">
        <v>540</v>
      </c>
      <c r="B68" s="10" t="s">
        <v>541</v>
      </c>
      <c r="C68" s="10" t="s">
        <v>145</v>
      </c>
      <c r="D68" s="10" t="s">
        <v>146</v>
      </c>
      <c r="E68" s="11">
        <v>192.05</v>
      </c>
      <c r="F68" s="12">
        <v>44512</v>
      </c>
      <c r="G68" s="10" t="s">
        <v>0</v>
      </c>
      <c r="H68" s="10"/>
    </row>
    <row r="69" spans="1:8" x14ac:dyDescent="0.25">
      <c r="A69" s="5" t="s">
        <v>540</v>
      </c>
      <c r="B69" s="5" t="s">
        <v>541</v>
      </c>
      <c r="C69" s="5" t="s">
        <v>145</v>
      </c>
      <c r="D69" s="5" t="s">
        <v>146</v>
      </c>
      <c r="E69" s="6">
        <v>130.57</v>
      </c>
      <c r="F69" s="7">
        <v>44512</v>
      </c>
      <c r="G69" s="5" t="s">
        <v>0</v>
      </c>
      <c r="H69" s="5"/>
    </row>
    <row r="70" spans="1:8" x14ac:dyDescent="0.25">
      <c r="A70" s="10" t="s">
        <v>540</v>
      </c>
      <c r="B70" s="10" t="s">
        <v>541</v>
      </c>
      <c r="C70" s="10" t="s">
        <v>145</v>
      </c>
      <c r="D70" s="10" t="s">
        <v>146</v>
      </c>
      <c r="E70" s="11">
        <v>126.84</v>
      </c>
      <c r="F70" s="12">
        <v>44512</v>
      </c>
      <c r="G70" s="10" t="s">
        <v>0</v>
      </c>
      <c r="H70" s="10"/>
    </row>
    <row r="71" spans="1:8" x14ac:dyDescent="0.25">
      <c r="A71" s="8" t="s">
        <v>16</v>
      </c>
      <c r="B71" s="8"/>
      <c r="C71" s="8"/>
      <c r="D71" s="8"/>
      <c r="E71" s="9">
        <f>SUBTOTAL(9, E55:E70)</f>
        <v>6019.96</v>
      </c>
      <c r="F71" s="9"/>
      <c r="G71" s="8"/>
      <c r="H71" s="8" t="s">
        <v>23</v>
      </c>
    </row>
    <row r="72" spans="1:8" x14ac:dyDescent="0.25">
      <c r="A72" s="10" t="s">
        <v>543</v>
      </c>
      <c r="B72" s="10" t="s">
        <v>544</v>
      </c>
      <c r="C72" s="10" t="s">
        <v>239</v>
      </c>
      <c r="D72" s="10" t="s">
        <v>240</v>
      </c>
      <c r="E72" s="11">
        <v>6530.17</v>
      </c>
      <c r="F72" s="12">
        <v>44501</v>
      </c>
      <c r="G72" s="10" t="s">
        <v>545</v>
      </c>
      <c r="H72" s="10"/>
    </row>
    <row r="73" spans="1:8" x14ac:dyDescent="0.25">
      <c r="A73" s="5" t="s">
        <v>543</v>
      </c>
      <c r="B73" s="5" t="s">
        <v>544</v>
      </c>
      <c r="C73" s="5" t="s">
        <v>242</v>
      </c>
      <c r="D73" s="5" t="s">
        <v>240</v>
      </c>
      <c r="E73" s="6">
        <v>665.16</v>
      </c>
      <c r="F73" s="7">
        <v>44501</v>
      </c>
      <c r="G73" s="5" t="s">
        <v>0</v>
      </c>
      <c r="H73" s="5"/>
    </row>
    <row r="74" spans="1:8" x14ac:dyDescent="0.25">
      <c r="A74" s="8" t="s">
        <v>16</v>
      </c>
      <c r="B74" s="8"/>
      <c r="C74" s="8"/>
      <c r="D74" s="8"/>
      <c r="E74" s="9">
        <f>SUBTOTAL(9, E72:E73)</f>
        <v>7195.33</v>
      </c>
      <c r="F74" s="9"/>
      <c r="G74" s="8"/>
      <c r="H74" s="8" t="s">
        <v>23</v>
      </c>
    </row>
    <row r="75" spans="1:8" x14ac:dyDescent="0.25">
      <c r="A75" s="5" t="s">
        <v>546</v>
      </c>
      <c r="B75" s="5" t="s">
        <v>547</v>
      </c>
      <c r="C75" s="5" t="s">
        <v>140</v>
      </c>
      <c r="D75" s="5" t="s">
        <v>141</v>
      </c>
      <c r="E75" s="6">
        <v>6040.5</v>
      </c>
      <c r="F75" s="7">
        <v>44512</v>
      </c>
      <c r="G75" s="5" t="s">
        <v>548</v>
      </c>
      <c r="H75" s="5"/>
    </row>
    <row r="76" spans="1:8" x14ac:dyDescent="0.25">
      <c r="A76" s="8" t="s">
        <v>16</v>
      </c>
      <c r="B76" s="8"/>
      <c r="C76" s="8"/>
      <c r="D76" s="8"/>
      <c r="E76" s="9">
        <f>SUBTOTAL(9, E75:E75)</f>
        <v>6040.5</v>
      </c>
      <c r="F76" s="9"/>
      <c r="G76" s="8"/>
      <c r="H76" s="8" t="s">
        <v>17</v>
      </c>
    </row>
    <row r="77" spans="1:8" x14ac:dyDescent="0.25">
      <c r="A77" s="5" t="s">
        <v>549</v>
      </c>
      <c r="B77" s="5" t="s">
        <v>550</v>
      </c>
      <c r="C77" s="5" t="s">
        <v>46</v>
      </c>
      <c r="D77" s="5" t="s">
        <v>434</v>
      </c>
      <c r="E77" s="6">
        <v>7267</v>
      </c>
      <c r="F77" s="7">
        <v>44505</v>
      </c>
      <c r="G77" s="5" t="s">
        <v>551</v>
      </c>
      <c r="H77" s="5"/>
    </row>
    <row r="78" spans="1:8" x14ac:dyDescent="0.25">
      <c r="A78" s="8" t="s">
        <v>16</v>
      </c>
      <c r="B78" s="8"/>
      <c r="C78" s="8"/>
      <c r="D78" s="8"/>
      <c r="E78" s="9">
        <f>SUBTOTAL(9, E77:E77)</f>
        <v>7267</v>
      </c>
      <c r="F78" s="9"/>
      <c r="G78" s="8"/>
      <c r="H78" s="8" t="s">
        <v>23</v>
      </c>
    </row>
    <row r="79" spans="1:8" x14ac:dyDescent="0.25">
      <c r="A79" s="5" t="s">
        <v>552</v>
      </c>
      <c r="B79" s="5" t="s">
        <v>553</v>
      </c>
      <c r="C79" s="5" t="s">
        <v>145</v>
      </c>
      <c r="D79" s="5" t="s">
        <v>146</v>
      </c>
      <c r="E79" s="6">
        <v>382.99</v>
      </c>
      <c r="F79" s="7">
        <v>44501</v>
      </c>
      <c r="G79" s="5" t="s">
        <v>554</v>
      </c>
      <c r="H79" s="5"/>
    </row>
    <row r="80" spans="1:8" x14ac:dyDescent="0.25">
      <c r="A80" s="10" t="s">
        <v>552</v>
      </c>
      <c r="B80" s="10" t="s">
        <v>553</v>
      </c>
      <c r="C80" s="10" t="s">
        <v>145</v>
      </c>
      <c r="D80" s="10" t="s">
        <v>146</v>
      </c>
      <c r="E80" s="11">
        <v>499.92</v>
      </c>
      <c r="F80" s="12">
        <v>44501</v>
      </c>
      <c r="G80" s="10" t="s">
        <v>0</v>
      </c>
      <c r="H80" s="10"/>
    </row>
    <row r="81" spans="1:8" x14ac:dyDescent="0.25">
      <c r="A81" s="5" t="s">
        <v>552</v>
      </c>
      <c r="B81" s="5" t="s">
        <v>553</v>
      </c>
      <c r="C81" s="5" t="s">
        <v>145</v>
      </c>
      <c r="D81" s="5" t="s">
        <v>146</v>
      </c>
      <c r="E81" s="6">
        <v>102.21</v>
      </c>
      <c r="F81" s="7">
        <v>44501</v>
      </c>
      <c r="G81" s="5" t="s">
        <v>0</v>
      </c>
      <c r="H81" s="5"/>
    </row>
    <row r="82" spans="1:8" x14ac:dyDescent="0.25">
      <c r="A82" s="10" t="s">
        <v>552</v>
      </c>
      <c r="B82" s="10" t="s">
        <v>553</v>
      </c>
      <c r="C82" s="10" t="s">
        <v>145</v>
      </c>
      <c r="D82" s="10" t="s">
        <v>146</v>
      </c>
      <c r="E82" s="11">
        <v>572.71</v>
      </c>
      <c r="F82" s="12">
        <v>44501</v>
      </c>
      <c r="G82" s="10" t="s">
        <v>0</v>
      </c>
      <c r="H82" s="10"/>
    </row>
    <row r="83" spans="1:8" x14ac:dyDescent="0.25">
      <c r="A83" s="5" t="s">
        <v>552</v>
      </c>
      <c r="B83" s="5" t="s">
        <v>553</v>
      </c>
      <c r="C83" s="5" t="s">
        <v>145</v>
      </c>
      <c r="D83" s="5" t="s">
        <v>146</v>
      </c>
      <c r="E83" s="6">
        <v>224.36</v>
      </c>
      <c r="F83" s="7">
        <v>44501</v>
      </c>
      <c r="G83" s="5" t="s">
        <v>0</v>
      </c>
      <c r="H83" s="5"/>
    </row>
    <row r="84" spans="1:8" x14ac:dyDescent="0.25">
      <c r="A84" s="10" t="s">
        <v>552</v>
      </c>
      <c r="B84" s="10" t="s">
        <v>553</v>
      </c>
      <c r="C84" s="10" t="s">
        <v>145</v>
      </c>
      <c r="D84" s="10" t="s">
        <v>146</v>
      </c>
      <c r="E84" s="11">
        <v>616.34</v>
      </c>
      <c r="F84" s="12">
        <v>44501</v>
      </c>
      <c r="G84" s="10" t="s">
        <v>0</v>
      </c>
      <c r="H84" s="10"/>
    </row>
    <row r="85" spans="1:8" x14ac:dyDescent="0.25">
      <c r="A85" s="5" t="s">
        <v>552</v>
      </c>
      <c r="B85" s="5" t="s">
        <v>553</v>
      </c>
      <c r="C85" s="5" t="s">
        <v>145</v>
      </c>
      <c r="D85" s="5" t="s">
        <v>146</v>
      </c>
      <c r="E85" s="6">
        <v>835.95</v>
      </c>
      <c r="F85" s="7">
        <v>44501</v>
      </c>
      <c r="G85" s="5" t="s">
        <v>0</v>
      </c>
      <c r="H85" s="5"/>
    </row>
    <row r="86" spans="1:8" x14ac:dyDescent="0.25">
      <c r="A86" s="10" t="s">
        <v>552</v>
      </c>
      <c r="B86" s="10" t="s">
        <v>553</v>
      </c>
      <c r="C86" s="10" t="s">
        <v>145</v>
      </c>
      <c r="D86" s="10" t="s">
        <v>146</v>
      </c>
      <c r="E86" s="11">
        <v>67.75</v>
      </c>
      <c r="F86" s="12">
        <v>44501</v>
      </c>
      <c r="G86" s="10" t="s">
        <v>0</v>
      </c>
      <c r="H86" s="10"/>
    </row>
    <row r="87" spans="1:8" x14ac:dyDescent="0.25">
      <c r="A87" s="5" t="s">
        <v>552</v>
      </c>
      <c r="B87" s="5" t="s">
        <v>553</v>
      </c>
      <c r="C87" s="5" t="s">
        <v>145</v>
      </c>
      <c r="D87" s="5" t="s">
        <v>146</v>
      </c>
      <c r="E87" s="6">
        <v>281.14999999999998</v>
      </c>
      <c r="F87" s="7">
        <v>44501</v>
      </c>
      <c r="G87" s="5" t="s">
        <v>0</v>
      </c>
      <c r="H87" s="5"/>
    </row>
    <row r="88" spans="1:8" x14ac:dyDescent="0.25">
      <c r="A88" s="10" t="s">
        <v>552</v>
      </c>
      <c r="B88" s="10" t="s">
        <v>553</v>
      </c>
      <c r="C88" s="10" t="s">
        <v>145</v>
      </c>
      <c r="D88" s="10" t="s">
        <v>146</v>
      </c>
      <c r="E88" s="11">
        <v>636.05999999999995</v>
      </c>
      <c r="F88" s="12">
        <v>44501</v>
      </c>
      <c r="G88" s="10" t="s">
        <v>0</v>
      </c>
      <c r="H88" s="10"/>
    </row>
    <row r="89" spans="1:8" x14ac:dyDescent="0.25">
      <c r="A89" s="5" t="s">
        <v>552</v>
      </c>
      <c r="B89" s="5" t="s">
        <v>553</v>
      </c>
      <c r="C89" s="5" t="s">
        <v>145</v>
      </c>
      <c r="D89" s="5" t="s">
        <v>146</v>
      </c>
      <c r="E89" s="6">
        <v>287.56</v>
      </c>
      <c r="F89" s="7">
        <v>44501</v>
      </c>
      <c r="G89" s="5" t="s">
        <v>0</v>
      </c>
      <c r="H89" s="5"/>
    </row>
    <row r="90" spans="1:8" x14ac:dyDescent="0.25">
      <c r="A90" s="10" t="s">
        <v>552</v>
      </c>
      <c r="B90" s="10" t="s">
        <v>553</v>
      </c>
      <c r="C90" s="10" t="s">
        <v>145</v>
      </c>
      <c r="D90" s="10" t="s">
        <v>146</v>
      </c>
      <c r="E90" s="11">
        <v>210.71</v>
      </c>
      <c r="F90" s="12">
        <v>44501</v>
      </c>
      <c r="G90" s="10" t="s">
        <v>0</v>
      </c>
      <c r="H90" s="10"/>
    </row>
    <row r="91" spans="1:8" x14ac:dyDescent="0.25">
      <c r="A91" s="5" t="s">
        <v>552</v>
      </c>
      <c r="B91" s="5" t="s">
        <v>553</v>
      </c>
      <c r="C91" s="5" t="s">
        <v>145</v>
      </c>
      <c r="D91" s="5" t="s">
        <v>146</v>
      </c>
      <c r="E91" s="6">
        <v>69.58</v>
      </c>
      <c r="F91" s="7">
        <v>44501</v>
      </c>
      <c r="G91" s="5" t="s">
        <v>0</v>
      </c>
      <c r="H91" s="5"/>
    </row>
    <row r="92" spans="1:8" x14ac:dyDescent="0.25">
      <c r="A92" s="10" t="s">
        <v>552</v>
      </c>
      <c r="B92" s="10" t="s">
        <v>553</v>
      </c>
      <c r="C92" s="10" t="s">
        <v>145</v>
      </c>
      <c r="D92" s="10" t="s">
        <v>146</v>
      </c>
      <c r="E92" s="11">
        <v>115.57</v>
      </c>
      <c r="F92" s="12">
        <v>44501</v>
      </c>
      <c r="G92" s="10" t="s">
        <v>0</v>
      </c>
      <c r="H92" s="10"/>
    </row>
    <row r="93" spans="1:8" x14ac:dyDescent="0.25">
      <c r="A93" s="5" t="s">
        <v>552</v>
      </c>
      <c r="B93" s="5" t="s">
        <v>553</v>
      </c>
      <c r="C93" s="5" t="s">
        <v>145</v>
      </c>
      <c r="D93" s="5" t="s">
        <v>146</v>
      </c>
      <c r="E93" s="6">
        <v>323.29000000000002</v>
      </c>
      <c r="F93" s="7">
        <v>44501</v>
      </c>
      <c r="G93" s="5" t="s">
        <v>0</v>
      </c>
      <c r="H93" s="5"/>
    </row>
    <row r="94" spans="1:8" x14ac:dyDescent="0.25">
      <c r="A94" s="10" t="s">
        <v>552</v>
      </c>
      <c r="B94" s="10" t="s">
        <v>553</v>
      </c>
      <c r="C94" s="10" t="s">
        <v>145</v>
      </c>
      <c r="D94" s="10" t="s">
        <v>146</v>
      </c>
      <c r="E94" s="11">
        <v>2857.15</v>
      </c>
      <c r="F94" s="12">
        <v>44501</v>
      </c>
      <c r="G94" s="10" t="s">
        <v>0</v>
      </c>
      <c r="H94" s="10"/>
    </row>
    <row r="95" spans="1:8" x14ac:dyDescent="0.25">
      <c r="A95" s="5" t="s">
        <v>552</v>
      </c>
      <c r="B95" s="5" t="s">
        <v>553</v>
      </c>
      <c r="C95" s="5" t="s">
        <v>145</v>
      </c>
      <c r="D95" s="5" t="s">
        <v>146</v>
      </c>
      <c r="E95" s="6">
        <v>-890.85</v>
      </c>
      <c r="F95" s="7">
        <v>44501</v>
      </c>
      <c r="G95" s="5" t="s">
        <v>0</v>
      </c>
      <c r="H95" s="5"/>
    </row>
    <row r="96" spans="1:8" x14ac:dyDescent="0.25">
      <c r="A96" s="8" t="s">
        <v>16</v>
      </c>
      <c r="B96" s="8"/>
      <c r="C96" s="8"/>
      <c r="D96" s="8"/>
      <c r="E96" s="9">
        <f>SUBTOTAL(9, E79:E95)</f>
        <v>7192.4500000000007</v>
      </c>
      <c r="F96" s="9"/>
      <c r="G96" s="8"/>
      <c r="H96" s="8" t="s">
        <v>23</v>
      </c>
    </row>
    <row r="97" spans="1:8" x14ac:dyDescent="0.25">
      <c r="A97" s="5" t="s">
        <v>555</v>
      </c>
      <c r="B97" s="5" t="s">
        <v>556</v>
      </c>
      <c r="C97" s="5" t="s">
        <v>68</v>
      </c>
      <c r="D97" s="5" t="s">
        <v>69</v>
      </c>
      <c r="E97" s="6">
        <v>12500</v>
      </c>
      <c r="F97" s="7">
        <v>44505</v>
      </c>
      <c r="G97" s="5" t="s">
        <v>557</v>
      </c>
      <c r="H97" s="5"/>
    </row>
    <row r="98" spans="1:8" x14ac:dyDescent="0.25">
      <c r="A98" s="8" t="s">
        <v>16</v>
      </c>
      <c r="B98" s="8"/>
      <c r="C98" s="8"/>
      <c r="D98" s="8"/>
      <c r="E98" s="9">
        <f>SUBTOTAL(9, E97:E97)</f>
        <v>12500</v>
      </c>
      <c r="F98" s="9"/>
      <c r="G98" s="8"/>
      <c r="H98" s="8" t="s">
        <v>23</v>
      </c>
    </row>
    <row r="99" spans="1:8" x14ac:dyDescent="0.25">
      <c r="A99" s="5" t="s">
        <v>540</v>
      </c>
      <c r="B99" s="5" t="s">
        <v>558</v>
      </c>
      <c r="C99" s="5" t="s">
        <v>559</v>
      </c>
      <c r="D99" s="5" t="s">
        <v>409</v>
      </c>
      <c r="E99" s="6">
        <v>12918.75</v>
      </c>
      <c r="F99" s="7">
        <v>44529</v>
      </c>
      <c r="G99" s="5" t="s">
        <v>560</v>
      </c>
      <c r="H99" s="5"/>
    </row>
    <row r="100" spans="1:8" x14ac:dyDescent="0.25">
      <c r="A100" s="8" t="s">
        <v>16</v>
      </c>
      <c r="B100" s="8"/>
      <c r="C100" s="8"/>
      <c r="D100" s="8"/>
      <c r="E100" s="9">
        <f>SUBTOTAL(9, E99:E99)</f>
        <v>12918.75</v>
      </c>
      <c r="F100" s="9"/>
      <c r="G100" s="8"/>
      <c r="H100" s="8" t="s">
        <v>23</v>
      </c>
    </row>
    <row r="101" spans="1:8" x14ac:dyDescent="0.25">
      <c r="A101" s="5" t="s">
        <v>561</v>
      </c>
      <c r="B101" s="5" t="s">
        <v>562</v>
      </c>
      <c r="C101" s="5" t="s">
        <v>191</v>
      </c>
      <c r="D101" s="5" t="s">
        <v>27</v>
      </c>
      <c r="E101" s="6">
        <v>11125.2</v>
      </c>
      <c r="F101" s="7">
        <v>44529</v>
      </c>
      <c r="G101" s="5" t="s">
        <v>563</v>
      </c>
      <c r="H101" s="5"/>
    </row>
    <row r="102" spans="1:8" x14ac:dyDescent="0.25">
      <c r="A102" s="10" t="s">
        <v>561</v>
      </c>
      <c r="B102" s="10" t="s">
        <v>562</v>
      </c>
      <c r="C102" s="10" t="s">
        <v>191</v>
      </c>
      <c r="D102" s="10" t="s">
        <v>27</v>
      </c>
      <c r="E102" s="11">
        <v>790.2</v>
      </c>
      <c r="F102" s="12">
        <v>44529</v>
      </c>
      <c r="G102" s="10" t="s">
        <v>0</v>
      </c>
      <c r="H102" s="10"/>
    </row>
    <row r="103" spans="1:8" x14ac:dyDescent="0.25">
      <c r="A103" s="5" t="s">
        <v>561</v>
      </c>
      <c r="B103" s="5" t="s">
        <v>562</v>
      </c>
      <c r="C103" s="5" t="s">
        <v>191</v>
      </c>
      <c r="D103" s="5" t="s">
        <v>27</v>
      </c>
      <c r="E103" s="6">
        <v>607.4</v>
      </c>
      <c r="F103" s="7">
        <v>44529</v>
      </c>
      <c r="G103" s="5" t="s">
        <v>0</v>
      </c>
      <c r="H103" s="5"/>
    </row>
    <row r="104" spans="1:8" x14ac:dyDescent="0.25">
      <c r="A104" s="10" t="s">
        <v>561</v>
      </c>
      <c r="B104" s="10" t="s">
        <v>562</v>
      </c>
      <c r="C104" s="10" t="s">
        <v>191</v>
      </c>
      <c r="D104" s="10" t="s">
        <v>27</v>
      </c>
      <c r="E104" s="11">
        <v>1527.2</v>
      </c>
      <c r="F104" s="12">
        <v>44529</v>
      </c>
      <c r="G104" s="10" t="s">
        <v>0</v>
      </c>
      <c r="H104" s="10"/>
    </row>
    <row r="105" spans="1:8" x14ac:dyDescent="0.25">
      <c r="A105" s="8" t="s">
        <v>16</v>
      </c>
      <c r="B105" s="8"/>
      <c r="C105" s="8"/>
      <c r="D105" s="8"/>
      <c r="E105" s="9">
        <f>SUBTOTAL(9, E101:E104)</f>
        <v>14050.000000000002</v>
      </c>
      <c r="F105" s="9"/>
      <c r="G105" s="8"/>
      <c r="H105" s="8" t="s">
        <v>23</v>
      </c>
    </row>
    <row r="106" spans="1:8" x14ac:dyDescent="0.25">
      <c r="A106" s="10" t="s">
        <v>564</v>
      </c>
      <c r="B106" s="10" t="s">
        <v>565</v>
      </c>
      <c r="C106" s="10" t="s">
        <v>81</v>
      </c>
      <c r="D106" s="10" t="s">
        <v>82</v>
      </c>
      <c r="E106" s="11">
        <v>17588</v>
      </c>
      <c r="F106" s="12">
        <v>44505</v>
      </c>
      <c r="G106" s="10" t="s">
        <v>566</v>
      </c>
      <c r="H106" s="10"/>
    </row>
    <row r="107" spans="1:8" x14ac:dyDescent="0.25">
      <c r="A107" s="8" t="s">
        <v>16</v>
      </c>
      <c r="B107" s="8"/>
      <c r="C107" s="8"/>
      <c r="D107" s="8"/>
      <c r="E107" s="9">
        <f>SUBTOTAL(9, E106:E106)</f>
        <v>17588</v>
      </c>
      <c r="F107" s="9"/>
      <c r="G107" s="8"/>
      <c r="H107" s="8" t="s">
        <v>23</v>
      </c>
    </row>
    <row r="108" spans="1:8" x14ac:dyDescent="0.25">
      <c r="A108" s="10" t="s">
        <v>567</v>
      </c>
      <c r="B108" s="10" t="s">
        <v>568</v>
      </c>
      <c r="C108" s="10" t="s">
        <v>95</v>
      </c>
      <c r="D108" s="10" t="s">
        <v>265</v>
      </c>
      <c r="E108" s="11">
        <v>22840.94</v>
      </c>
      <c r="F108" s="12">
        <v>44505</v>
      </c>
      <c r="G108" s="10" t="s">
        <v>569</v>
      </c>
      <c r="H108" s="10"/>
    </row>
    <row r="109" spans="1:8" x14ac:dyDescent="0.25">
      <c r="A109" s="8" t="s">
        <v>16</v>
      </c>
      <c r="B109" s="8"/>
      <c r="C109" s="8"/>
      <c r="D109" s="8"/>
      <c r="E109" s="9">
        <f>SUBTOTAL(9, E108:E108)</f>
        <v>22840.94</v>
      </c>
      <c r="F109" s="9"/>
      <c r="G109" s="8"/>
      <c r="H109" s="8" t="s">
        <v>168</v>
      </c>
    </row>
    <row r="110" spans="1:8" x14ac:dyDescent="0.25">
      <c r="A110" s="10" t="s">
        <v>415</v>
      </c>
      <c r="B110" s="10" t="s">
        <v>570</v>
      </c>
      <c r="C110" s="10" t="s">
        <v>417</v>
      </c>
      <c r="D110" s="10" t="s">
        <v>571</v>
      </c>
      <c r="E110" s="11">
        <v>23173</v>
      </c>
      <c r="F110" s="12">
        <v>44505</v>
      </c>
      <c r="G110" s="10" t="s">
        <v>572</v>
      </c>
      <c r="H110" s="10"/>
    </row>
    <row r="111" spans="1:8" x14ac:dyDescent="0.25">
      <c r="A111" s="8" t="s">
        <v>16</v>
      </c>
      <c r="B111" s="8"/>
      <c r="C111" s="8"/>
      <c r="D111" s="8"/>
      <c r="E111" s="9">
        <f>SUBTOTAL(9, E110:E110)</f>
        <v>23173</v>
      </c>
      <c r="F111" s="9"/>
      <c r="G111" s="8"/>
      <c r="H111" s="8" t="s">
        <v>23</v>
      </c>
    </row>
    <row r="112" spans="1:8" x14ac:dyDescent="0.25">
      <c r="A112" s="10" t="s">
        <v>573</v>
      </c>
      <c r="B112" s="10" t="s">
        <v>574</v>
      </c>
      <c r="C112" s="10" t="s">
        <v>100</v>
      </c>
      <c r="D112" s="10" t="s">
        <v>101</v>
      </c>
      <c r="E112" s="11">
        <v>30017.21</v>
      </c>
      <c r="F112" s="12">
        <v>44519</v>
      </c>
      <c r="G112" s="10" t="s">
        <v>575</v>
      </c>
      <c r="H112" s="10"/>
    </row>
    <row r="113" spans="1:8" x14ac:dyDescent="0.25">
      <c r="A113" s="8" t="s">
        <v>16</v>
      </c>
      <c r="B113" s="8"/>
      <c r="C113" s="8"/>
      <c r="D113" s="8"/>
      <c r="E113" s="9">
        <f>SUBTOTAL(9, E112:E112)</f>
        <v>30017.21</v>
      </c>
      <c r="F113" s="9"/>
      <c r="G113" s="8"/>
      <c r="H113" s="8" t="s">
        <v>168</v>
      </c>
    </row>
    <row r="114" spans="1:8" x14ac:dyDescent="0.25">
      <c r="A114" s="10" t="s">
        <v>576</v>
      </c>
      <c r="B114" s="10" t="s">
        <v>577</v>
      </c>
      <c r="C114" s="10" t="s">
        <v>100</v>
      </c>
      <c r="D114" s="10" t="s">
        <v>101</v>
      </c>
      <c r="E114" s="11">
        <v>30017.21</v>
      </c>
      <c r="F114" s="12">
        <v>44519</v>
      </c>
      <c r="G114" s="10" t="s">
        <v>578</v>
      </c>
      <c r="H114" s="10"/>
    </row>
    <row r="115" spans="1:8" x14ac:dyDescent="0.25">
      <c r="A115" s="8" t="s">
        <v>16</v>
      </c>
      <c r="B115" s="8"/>
      <c r="C115" s="8"/>
      <c r="D115" s="8"/>
      <c r="E115" s="9">
        <f>SUBTOTAL(9, E114:E114)</f>
        <v>30017.21</v>
      </c>
      <c r="F115" s="9"/>
      <c r="G115" s="8"/>
      <c r="H115" s="8" t="s">
        <v>168</v>
      </c>
    </row>
    <row r="116" spans="1:8" x14ac:dyDescent="0.25">
      <c r="A116" s="10" t="s">
        <v>540</v>
      </c>
      <c r="B116" s="10" t="s">
        <v>579</v>
      </c>
      <c r="C116" s="10" t="s">
        <v>426</v>
      </c>
      <c r="D116" s="10" t="s">
        <v>112</v>
      </c>
      <c r="E116" s="11">
        <v>30741.48</v>
      </c>
      <c r="F116" s="12">
        <v>44529</v>
      </c>
      <c r="G116" s="10" t="s">
        <v>580</v>
      </c>
      <c r="H116" s="10"/>
    </row>
    <row r="117" spans="1:8" x14ac:dyDescent="0.25">
      <c r="A117" s="8" t="s">
        <v>16</v>
      </c>
      <c r="B117" s="8"/>
      <c r="C117" s="8"/>
      <c r="D117" s="8"/>
      <c r="E117" s="9">
        <f>SUBTOTAL(9, E116:E116)</f>
        <v>30741.48</v>
      </c>
      <c r="F117" s="9"/>
      <c r="G117" s="8"/>
      <c r="H117" s="8" t="s">
        <v>168</v>
      </c>
    </row>
    <row r="118" spans="1:8" x14ac:dyDescent="0.25">
      <c r="A118" s="10" t="s">
        <v>581</v>
      </c>
      <c r="B118" s="10" t="s">
        <v>582</v>
      </c>
      <c r="C118" s="10" t="s">
        <v>426</v>
      </c>
      <c r="D118" s="10" t="s">
        <v>112</v>
      </c>
      <c r="E118" s="11">
        <v>33647.379999999997</v>
      </c>
      <c r="F118" s="12">
        <v>44512</v>
      </c>
      <c r="G118" s="10" t="s">
        <v>583</v>
      </c>
      <c r="H118" s="10"/>
    </row>
    <row r="119" spans="1:8" x14ac:dyDescent="0.25">
      <c r="A119" s="8" t="s">
        <v>16</v>
      </c>
      <c r="B119" s="8"/>
      <c r="C119" s="8"/>
      <c r="D119" s="8"/>
      <c r="E119" s="9">
        <f>SUBTOTAL(9, E118:E118)</f>
        <v>33647.379999999997</v>
      </c>
      <c r="F119" s="9"/>
      <c r="G119" s="8"/>
      <c r="H119" s="8" t="s">
        <v>168</v>
      </c>
    </row>
    <row r="120" spans="1:8" x14ac:dyDescent="0.25">
      <c r="A120" s="10" t="s">
        <v>555</v>
      </c>
      <c r="B120" s="10" t="s">
        <v>584</v>
      </c>
      <c r="C120" s="10" t="s">
        <v>426</v>
      </c>
      <c r="D120" s="10" t="s">
        <v>60</v>
      </c>
      <c r="E120" s="11">
        <v>34097.480000000003</v>
      </c>
      <c r="F120" s="12">
        <v>44505</v>
      </c>
      <c r="G120" s="10" t="s">
        <v>585</v>
      </c>
      <c r="H120" s="10"/>
    </row>
    <row r="121" spans="1:8" x14ac:dyDescent="0.25">
      <c r="A121" s="8" t="s">
        <v>16</v>
      </c>
      <c r="B121" s="8"/>
      <c r="C121" s="8"/>
      <c r="D121" s="8"/>
      <c r="E121" s="9">
        <f>SUBTOTAL(9, E120:E120)</f>
        <v>34097.480000000003</v>
      </c>
      <c r="F121" s="9"/>
      <c r="G121" s="8"/>
      <c r="H121" s="8" t="s">
        <v>168</v>
      </c>
    </row>
    <row r="122" spans="1:8" x14ac:dyDescent="0.25">
      <c r="A122" s="10" t="s">
        <v>536</v>
      </c>
      <c r="B122" s="10" t="s">
        <v>586</v>
      </c>
      <c r="C122" s="10" t="s">
        <v>180</v>
      </c>
      <c r="D122" s="10" t="s">
        <v>538</v>
      </c>
      <c r="E122" s="11">
        <v>56189.93</v>
      </c>
      <c r="F122" s="12">
        <v>44529</v>
      </c>
      <c r="G122" s="10" t="s">
        <v>587</v>
      </c>
      <c r="H122" s="10"/>
    </row>
    <row r="123" spans="1:8" x14ac:dyDescent="0.25">
      <c r="A123" s="8" t="s">
        <v>16</v>
      </c>
      <c r="B123" s="8"/>
      <c r="C123" s="8"/>
      <c r="D123" s="8"/>
      <c r="E123" s="9">
        <f>SUBTOTAL(9, E122:E122)</f>
        <v>56189.93</v>
      </c>
      <c r="F123" s="9"/>
      <c r="G123" s="8"/>
      <c r="H123" s="8" t="s">
        <v>23</v>
      </c>
    </row>
    <row r="124" spans="1:8" x14ac:dyDescent="0.25">
      <c r="A124" s="10" t="s">
        <v>588</v>
      </c>
      <c r="B124" s="10" t="s">
        <v>589</v>
      </c>
      <c r="C124" s="10" t="s">
        <v>590</v>
      </c>
      <c r="D124" s="10" t="s">
        <v>591</v>
      </c>
      <c r="E124" s="11">
        <v>324982.62</v>
      </c>
      <c r="F124" s="12">
        <v>44512</v>
      </c>
      <c r="G124" s="10" t="s">
        <v>592</v>
      </c>
      <c r="H124" s="10"/>
    </row>
    <row r="125" spans="1:8" x14ac:dyDescent="0.25">
      <c r="A125" s="5" t="s">
        <v>588</v>
      </c>
      <c r="B125" s="5" t="s">
        <v>589</v>
      </c>
      <c r="C125" s="5" t="s">
        <v>590</v>
      </c>
      <c r="D125" s="5" t="s">
        <v>591</v>
      </c>
      <c r="E125" s="6">
        <v>4512.74</v>
      </c>
      <c r="F125" s="7">
        <v>44512</v>
      </c>
      <c r="G125" s="5" t="s">
        <v>0</v>
      </c>
      <c r="H125" s="5"/>
    </row>
    <row r="126" spans="1:8" x14ac:dyDescent="0.25">
      <c r="A126" s="8" t="s">
        <v>16</v>
      </c>
      <c r="B126" s="8"/>
      <c r="C126" s="8"/>
      <c r="D126" s="8"/>
      <c r="E126" s="9">
        <f>SUBTOTAL(9, E124:E125)</f>
        <v>329495.36</v>
      </c>
      <c r="F126" s="9"/>
      <c r="G126" s="8"/>
      <c r="H126" s="8" t="s">
        <v>168</v>
      </c>
    </row>
    <row r="127" spans="1:8" x14ac:dyDescent="0.25">
      <c r="A127" s="8" t="s">
        <v>126</v>
      </c>
      <c r="B127" s="8"/>
      <c r="C127" s="8"/>
      <c r="D127" s="8"/>
      <c r="E127" s="9">
        <f>SUBTOTAL(9, E7:E126)</f>
        <v>707104.23</v>
      </c>
      <c r="F127" s="9"/>
      <c r="G127" s="8"/>
      <c r="H127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394C-12F1-4976-AF98-23EE09D0BE98}">
  <dimension ref="A1:H321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7.7109375" style="1" bestFit="1" customWidth="1"/>
    <col min="5" max="5" width="10.140625" style="1" bestFit="1" customWidth="1"/>
    <col min="6" max="6" width="11.42578125" style="1" bestFit="1" customWidth="1"/>
    <col min="7" max="7" width="15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593</v>
      </c>
      <c r="B7" s="5" t="s">
        <v>594</v>
      </c>
      <c r="C7" s="5" t="s">
        <v>50</v>
      </c>
      <c r="D7" s="5" t="s">
        <v>595</v>
      </c>
      <c r="E7" s="6">
        <v>5000</v>
      </c>
      <c r="F7" s="7">
        <v>44533</v>
      </c>
      <c r="G7" s="5" t="s">
        <v>596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5000</v>
      </c>
      <c r="F8" s="9"/>
      <c r="G8" s="8"/>
      <c r="H8" s="8" t="s">
        <v>23</v>
      </c>
    </row>
    <row r="9" spans="1:8" x14ac:dyDescent="0.25">
      <c r="A9" s="5" t="s">
        <v>536</v>
      </c>
      <c r="B9" s="5" t="s">
        <v>597</v>
      </c>
      <c r="C9" s="5" t="s">
        <v>453</v>
      </c>
      <c r="D9" s="5" t="s">
        <v>27</v>
      </c>
      <c r="E9" s="6">
        <v>5000.5</v>
      </c>
      <c r="F9" s="7">
        <v>44540</v>
      </c>
      <c r="G9" s="5" t="s">
        <v>598</v>
      </c>
      <c r="H9" s="5"/>
    </row>
    <row r="10" spans="1:8" x14ac:dyDescent="0.25">
      <c r="A10" s="8" t="s">
        <v>16</v>
      </c>
      <c r="B10" s="8"/>
      <c r="C10" s="8"/>
      <c r="D10" s="8"/>
      <c r="E10" s="9">
        <f>SUBTOTAL(9, E9:E9)</f>
        <v>5000.5</v>
      </c>
      <c r="F10" s="9"/>
      <c r="G10" s="8"/>
      <c r="H10" s="8" t="s">
        <v>23</v>
      </c>
    </row>
    <row r="11" spans="1:8" x14ac:dyDescent="0.25">
      <c r="A11" s="5" t="s">
        <v>599</v>
      </c>
      <c r="B11" s="5" t="s">
        <v>600</v>
      </c>
      <c r="C11" s="5" t="s">
        <v>299</v>
      </c>
      <c r="D11" s="5" t="s">
        <v>530</v>
      </c>
      <c r="E11" s="6">
        <v>210</v>
      </c>
      <c r="F11" s="7">
        <v>44551</v>
      </c>
      <c r="G11" s="5" t="s">
        <v>601</v>
      </c>
      <c r="H11" s="5"/>
    </row>
    <row r="12" spans="1:8" x14ac:dyDescent="0.25">
      <c r="A12" s="10" t="s">
        <v>599</v>
      </c>
      <c r="B12" s="10" t="s">
        <v>600</v>
      </c>
      <c r="C12" s="10" t="s">
        <v>299</v>
      </c>
      <c r="D12" s="10" t="s">
        <v>530</v>
      </c>
      <c r="E12" s="11">
        <v>210</v>
      </c>
      <c r="F12" s="12">
        <v>44551</v>
      </c>
      <c r="G12" s="10" t="s">
        <v>0</v>
      </c>
      <c r="H12" s="10"/>
    </row>
    <row r="13" spans="1:8" x14ac:dyDescent="0.25">
      <c r="A13" s="5" t="s">
        <v>599</v>
      </c>
      <c r="B13" s="5" t="s">
        <v>600</v>
      </c>
      <c r="C13" s="5" t="s">
        <v>299</v>
      </c>
      <c r="D13" s="5" t="s">
        <v>530</v>
      </c>
      <c r="E13" s="6">
        <v>210</v>
      </c>
      <c r="F13" s="7">
        <v>44551</v>
      </c>
      <c r="G13" s="5" t="s">
        <v>0</v>
      </c>
      <c r="H13" s="5"/>
    </row>
    <row r="14" spans="1:8" x14ac:dyDescent="0.25">
      <c r="A14" s="10" t="s">
        <v>599</v>
      </c>
      <c r="B14" s="10" t="s">
        <v>600</v>
      </c>
      <c r="C14" s="10" t="s">
        <v>299</v>
      </c>
      <c r="D14" s="10" t="s">
        <v>530</v>
      </c>
      <c r="E14" s="11">
        <v>210</v>
      </c>
      <c r="F14" s="12">
        <v>44551</v>
      </c>
      <c r="G14" s="10" t="s">
        <v>0</v>
      </c>
      <c r="H14" s="10"/>
    </row>
    <row r="15" spans="1:8" x14ac:dyDescent="0.25">
      <c r="A15" s="5" t="s">
        <v>599</v>
      </c>
      <c r="B15" s="5" t="s">
        <v>600</v>
      </c>
      <c r="C15" s="5" t="s">
        <v>299</v>
      </c>
      <c r="D15" s="5" t="s">
        <v>530</v>
      </c>
      <c r="E15" s="6">
        <v>210</v>
      </c>
      <c r="F15" s="7">
        <v>44551</v>
      </c>
      <c r="G15" s="5" t="s">
        <v>0</v>
      </c>
      <c r="H15" s="5"/>
    </row>
    <row r="16" spans="1:8" x14ac:dyDescent="0.25">
      <c r="A16" s="10" t="s">
        <v>599</v>
      </c>
      <c r="B16" s="10" t="s">
        <v>600</v>
      </c>
      <c r="C16" s="10" t="s">
        <v>299</v>
      </c>
      <c r="D16" s="10" t="s">
        <v>530</v>
      </c>
      <c r="E16" s="11">
        <v>210</v>
      </c>
      <c r="F16" s="12">
        <v>44551</v>
      </c>
      <c r="G16" s="10" t="s">
        <v>0</v>
      </c>
      <c r="H16" s="10"/>
    </row>
    <row r="17" spans="1:8" x14ac:dyDescent="0.25">
      <c r="A17" s="5" t="s">
        <v>599</v>
      </c>
      <c r="B17" s="5" t="s">
        <v>600</v>
      </c>
      <c r="C17" s="5" t="s">
        <v>299</v>
      </c>
      <c r="D17" s="5" t="s">
        <v>530</v>
      </c>
      <c r="E17" s="6">
        <v>210</v>
      </c>
      <c r="F17" s="7">
        <v>44551</v>
      </c>
      <c r="G17" s="5" t="s">
        <v>0</v>
      </c>
      <c r="H17" s="5"/>
    </row>
    <row r="18" spans="1:8" x14ac:dyDescent="0.25">
      <c r="A18" s="10" t="s">
        <v>599</v>
      </c>
      <c r="B18" s="10" t="s">
        <v>600</v>
      </c>
      <c r="C18" s="10" t="s">
        <v>299</v>
      </c>
      <c r="D18" s="10" t="s">
        <v>530</v>
      </c>
      <c r="E18" s="11">
        <v>210</v>
      </c>
      <c r="F18" s="12">
        <v>44551</v>
      </c>
      <c r="G18" s="10" t="s">
        <v>0</v>
      </c>
      <c r="H18" s="10"/>
    </row>
    <row r="19" spans="1:8" x14ac:dyDescent="0.25">
      <c r="A19" s="5" t="s">
        <v>599</v>
      </c>
      <c r="B19" s="5" t="s">
        <v>600</v>
      </c>
      <c r="C19" s="5" t="s">
        <v>299</v>
      </c>
      <c r="D19" s="5" t="s">
        <v>530</v>
      </c>
      <c r="E19" s="6">
        <v>210</v>
      </c>
      <c r="F19" s="7">
        <v>44551</v>
      </c>
      <c r="G19" s="5" t="s">
        <v>0</v>
      </c>
      <c r="H19" s="5"/>
    </row>
    <row r="20" spans="1:8" x14ac:dyDescent="0.25">
      <c r="A20" s="10" t="s">
        <v>599</v>
      </c>
      <c r="B20" s="10" t="s">
        <v>600</v>
      </c>
      <c r="C20" s="10" t="s">
        <v>299</v>
      </c>
      <c r="D20" s="10" t="s">
        <v>530</v>
      </c>
      <c r="E20" s="11">
        <v>210</v>
      </c>
      <c r="F20" s="12">
        <v>44551</v>
      </c>
      <c r="G20" s="10" t="s">
        <v>0</v>
      </c>
      <c r="H20" s="10"/>
    </row>
    <row r="21" spans="1:8" x14ac:dyDescent="0.25">
      <c r="A21" s="5" t="s">
        <v>599</v>
      </c>
      <c r="B21" s="5" t="s">
        <v>600</v>
      </c>
      <c r="C21" s="5" t="s">
        <v>299</v>
      </c>
      <c r="D21" s="5" t="s">
        <v>530</v>
      </c>
      <c r="E21" s="6">
        <v>210</v>
      </c>
      <c r="F21" s="7">
        <v>44551</v>
      </c>
      <c r="G21" s="5" t="s">
        <v>0</v>
      </c>
      <c r="H21" s="5"/>
    </row>
    <row r="22" spans="1:8" x14ac:dyDescent="0.25">
      <c r="A22" s="10" t="s">
        <v>599</v>
      </c>
      <c r="B22" s="10" t="s">
        <v>600</v>
      </c>
      <c r="C22" s="10" t="s">
        <v>299</v>
      </c>
      <c r="D22" s="10" t="s">
        <v>530</v>
      </c>
      <c r="E22" s="11">
        <v>210</v>
      </c>
      <c r="F22" s="12">
        <v>44551</v>
      </c>
      <c r="G22" s="10" t="s">
        <v>0</v>
      </c>
      <c r="H22" s="10"/>
    </row>
    <row r="23" spans="1:8" x14ac:dyDescent="0.25">
      <c r="A23" s="5" t="s">
        <v>599</v>
      </c>
      <c r="B23" s="5" t="s">
        <v>600</v>
      </c>
      <c r="C23" s="5" t="s">
        <v>299</v>
      </c>
      <c r="D23" s="5" t="s">
        <v>530</v>
      </c>
      <c r="E23" s="6">
        <v>210</v>
      </c>
      <c r="F23" s="7">
        <v>44551</v>
      </c>
      <c r="G23" s="5" t="s">
        <v>0</v>
      </c>
      <c r="H23" s="5"/>
    </row>
    <row r="24" spans="1:8" x14ac:dyDescent="0.25">
      <c r="A24" s="10" t="s">
        <v>599</v>
      </c>
      <c r="B24" s="10" t="s">
        <v>600</v>
      </c>
      <c r="C24" s="10" t="s">
        <v>299</v>
      </c>
      <c r="D24" s="10" t="s">
        <v>530</v>
      </c>
      <c r="E24" s="11">
        <v>280</v>
      </c>
      <c r="F24" s="12">
        <v>44551</v>
      </c>
      <c r="G24" s="10" t="s">
        <v>0</v>
      </c>
      <c r="H24" s="10"/>
    </row>
    <row r="25" spans="1:8" x14ac:dyDescent="0.25">
      <c r="A25" s="5" t="s">
        <v>599</v>
      </c>
      <c r="B25" s="5" t="s">
        <v>600</v>
      </c>
      <c r="C25" s="5" t="s">
        <v>299</v>
      </c>
      <c r="D25" s="5" t="s">
        <v>530</v>
      </c>
      <c r="E25" s="6">
        <v>210</v>
      </c>
      <c r="F25" s="7">
        <v>44551</v>
      </c>
      <c r="G25" s="5" t="s">
        <v>0</v>
      </c>
      <c r="H25" s="5"/>
    </row>
    <row r="26" spans="1:8" x14ac:dyDescent="0.25">
      <c r="A26" s="10" t="s">
        <v>599</v>
      </c>
      <c r="B26" s="10" t="s">
        <v>600</v>
      </c>
      <c r="C26" s="10" t="s">
        <v>299</v>
      </c>
      <c r="D26" s="10" t="s">
        <v>530</v>
      </c>
      <c r="E26" s="11">
        <v>210</v>
      </c>
      <c r="F26" s="12">
        <v>44551</v>
      </c>
      <c r="G26" s="10" t="s">
        <v>0</v>
      </c>
      <c r="H26" s="10"/>
    </row>
    <row r="27" spans="1:8" x14ac:dyDescent="0.25">
      <c r="A27" s="5" t="s">
        <v>599</v>
      </c>
      <c r="B27" s="5" t="s">
        <v>600</v>
      </c>
      <c r="C27" s="5" t="s">
        <v>299</v>
      </c>
      <c r="D27" s="5" t="s">
        <v>530</v>
      </c>
      <c r="E27" s="6">
        <v>210</v>
      </c>
      <c r="F27" s="7">
        <v>44551</v>
      </c>
      <c r="G27" s="5" t="s">
        <v>0</v>
      </c>
      <c r="H27" s="5"/>
    </row>
    <row r="28" spans="1:8" x14ac:dyDescent="0.25">
      <c r="A28" s="10" t="s">
        <v>599</v>
      </c>
      <c r="B28" s="10" t="s">
        <v>600</v>
      </c>
      <c r="C28" s="10" t="s">
        <v>299</v>
      </c>
      <c r="D28" s="10" t="s">
        <v>530</v>
      </c>
      <c r="E28" s="11">
        <v>210</v>
      </c>
      <c r="F28" s="12">
        <v>44551</v>
      </c>
      <c r="G28" s="10" t="s">
        <v>0</v>
      </c>
      <c r="H28" s="10"/>
    </row>
    <row r="29" spans="1:8" x14ac:dyDescent="0.25">
      <c r="A29" s="5" t="s">
        <v>599</v>
      </c>
      <c r="B29" s="5" t="s">
        <v>600</v>
      </c>
      <c r="C29" s="5" t="s">
        <v>299</v>
      </c>
      <c r="D29" s="5" t="s">
        <v>530</v>
      </c>
      <c r="E29" s="6">
        <v>210</v>
      </c>
      <c r="F29" s="7">
        <v>44551</v>
      </c>
      <c r="G29" s="5" t="s">
        <v>0</v>
      </c>
      <c r="H29" s="5"/>
    </row>
    <row r="30" spans="1:8" x14ac:dyDescent="0.25">
      <c r="A30" s="10" t="s">
        <v>599</v>
      </c>
      <c r="B30" s="10" t="s">
        <v>600</v>
      </c>
      <c r="C30" s="10" t="s">
        <v>299</v>
      </c>
      <c r="D30" s="10" t="s">
        <v>530</v>
      </c>
      <c r="E30" s="11">
        <v>210</v>
      </c>
      <c r="F30" s="12">
        <v>44551</v>
      </c>
      <c r="G30" s="10" t="s">
        <v>0</v>
      </c>
      <c r="H30" s="10"/>
    </row>
    <row r="31" spans="1:8" x14ac:dyDescent="0.25">
      <c r="A31" s="5" t="s">
        <v>599</v>
      </c>
      <c r="B31" s="5" t="s">
        <v>600</v>
      </c>
      <c r="C31" s="5" t="s">
        <v>299</v>
      </c>
      <c r="D31" s="5" t="s">
        <v>530</v>
      </c>
      <c r="E31" s="6">
        <v>210</v>
      </c>
      <c r="F31" s="7">
        <v>44551</v>
      </c>
      <c r="G31" s="5" t="s">
        <v>0</v>
      </c>
      <c r="H31" s="5"/>
    </row>
    <row r="32" spans="1:8" x14ac:dyDescent="0.25">
      <c r="A32" s="10" t="s">
        <v>599</v>
      </c>
      <c r="B32" s="10" t="s">
        <v>600</v>
      </c>
      <c r="C32" s="10" t="s">
        <v>291</v>
      </c>
      <c r="D32" s="10" t="s">
        <v>530</v>
      </c>
      <c r="E32" s="11">
        <v>700</v>
      </c>
      <c r="F32" s="12">
        <v>44551</v>
      </c>
      <c r="G32" s="10" t="s">
        <v>0</v>
      </c>
      <c r="H32" s="10"/>
    </row>
    <row r="33" spans="1:8" x14ac:dyDescent="0.25">
      <c r="A33" s="8" t="s">
        <v>16</v>
      </c>
      <c r="B33" s="8"/>
      <c r="C33" s="8"/>
      <c r="D33" s="8"/>
      <c r="E33" s="9">
        <f>SUBTOTAL(9, E11:E32)</f>
        <v>5180</v>
      </c>
      <c r="F33" s="9"/>
      <c r="G33" s="8"/>
      <c r="H33" s="8" t="s">
        <v>23</v>
      </c>
    </row>
    <row r="34" spans="1:8" x14ac:dyDescent="0.25">
      <c r="A34" s="10" t="s">
        <v>602</v>
      </c>
      <c r="B34" s="10" t="s">
        <v>603</v>
      </c>
      <c r="C34" s="10" t="s">
        <v>604</v>
      </c>
      <c r="D34" s="10" t="s">
        <v>605</v>
      </c>
      <c r="E34" s="11">
        <v>6016.25</v>
      </c>
      <c r="F34" s="12">
        <v>44540</v>
      </c>
      <c r="G34" s="10" t="s">
        <v>606</v>
      </c>
      <c r="H34" s="10"/>
    </row>
    <row r="35" spans="1:8" x14ac:dyDescent="0.25">
      <c r="A35" s="8" t="s">
        <v>16</v>
      </c>
      <c r="B35" s="8"/>
      <c r="C35" s="8"/>
      <c r="D35" s="8"/>
      <c r="E35" s="9">
        <f>SUBTOTAL(9, E34:E34)</f>
        <v>6016.25</v>
      </c>
      <c r="F35" s="9"/>
      <c r="G35" s="8"/>
      <c r="H35" s="8" t="s">
        <v>17</v>
      </c>
    </row>
    <row r="36" spans="1:8" x14ac:dyDescent="0.25">
      <c r="A36" s="10" t="s">
        <v>607</v>
      </c>
      <c r="B36" s="10" t="s">
        <v>608</v>
      </c>
      <c r="C36" s="10" t="s">
        <v>145</v>
      </c>
      <c r="D36" s="10" t="s">
        <v>146</v>
      </c>
      <c r="E36" s="11">
        <v>428.55</v>
      </c>
      <c r="F36" s="12">
        <v>44540</v>
      </c>
      <c r="G36" s="10" t="s">
        <v>609</v>
      </c>
      <c r="H36" s="10"/>
    </row>
    <row r="37" spans="1:8" x14ac:dyDescent="0.25">
      <c r="A37" s="5" t="s">
        <v>607</v>
      </c>
      <c r="B37" s="5" t="s">
        <v>608</v>
      </c>
      <c r="C37" s="5" t="s">
        <v>145</v>
      </c>
      <c r="D37" s="5" t="s">
        <v>146</v>
      </c>
      <c r="E37" s="6">
        <v>556.08000000000004</v>
      </c>
      <c r="F37" s="7">
        <v>44540</v>
      </c>
      <c r="G37" s="5" t="s">
        <v>0</v>
      </c>
      <c r="H37" s="5"/>
    </row>
    <row r="38" spans="1:8" x14ac:dyDescent="0.25">
      <c r="A38" s="10" t="s">
        <v>607</v>
      </c>
      <c r="B38" s="10" t="s">
        <v>608</v>
      </c>
      <c r="C38" s="10" t="s">
        <v>145</v>
      </c>
      <c r="D38" s="10" t="s">
        <v>146</v>
      </c>
      <c r="E38" s="11">
        <v>123.77</v>
      </c>
      <c r="F38" s="12">
        <v>44540</v>
      </c>
      <c r="G38" s="10" t="s">
        <v>0</v>
      </c>
      <c r="H38" s="10"/>
    </row>
    <row r="39" spans="1:8" x14ac:dyDescent="0.25">
      <c r="A39" s="5" t="s">
        <v>607</v>
      </c>
      <c r="B39" s="5" t="s">
        <v>608</v>
      </c>
      <c r="C39" s="5" t="s">
        <v>145</v>
      </c>
      <c r="D39" s="5" t="s">
        <v>146</v>
      </c>
      <c r="E39" s="6">
        <v>795.88</v>
      </c>
      <c r="F39" s="7">
        <v>44540</v>
      </c>
      <c r="G39" s="5" t="s">
        <v>0</v>
      </c>
      <c r="H39" s="5"/>
    </row>
    <row r="40" spans="1:8" x14ac:dyDescent="0.25">
      <c r="A40" s="10" t="s">
        <v>607</v>
      </c>
      <c r="B40" s="10" t="s">
        <v>608</v>
      </c>
      <c r="C40" s="10" t="s">
        <v>145</v>
      </c>
      <c r="D40" s="10" t="s">
        <v>146</v>
      </c>
      <c r="E40" s="11">
        <v>466.73</v>
      </c>
      <c r="F40" s="12">
        <v>44540</v>
      </c>
      <c r="G40" s="10" t="s">
        <v>0</v>
      </c>
      <c r="H40" s="10"/>
    </row>
    <row r="41" spans="1:8" x14ac:dyDescent="0.25">
      <c r="A41" s="5" t="s">
        <v>607</v>
      </c>
      <c r="B41" s="5" t="s">
        <v>608</v>
      </c>
      <c r="C41" s="5" t="s">
        <v>145</v>
      </c>
      <c r="D41" s="5" t="s">
        <v>146</v>
      </c>
      <c r="E41" s="6">
        <v>646.78</v>
      </c>
      <c r="F41" s="7">
        <v>44540</v>
      </c>
      <c r="G41" s="5" t="s">
        <v>0</v>
      </c>
      <c r="H41" s="5"/>
    </row>
    <row r="42" spans="1:8" x14ac:dyDescent="0.25">
      <c r="A42" s="10" t="s">
        <v>607</v>
      </c>
      <c r="B42" s="10" t="s">
        <v>608</v>
      </c>
      <c r="C42" s="10" t="s">
        <v>145</v>
      </c>
      <c r="D42" s="10" t="s">
        <v>146</v>
      </c>
      <c r="E42" s="11">
        <v>1040.6099999999999</v>
      </c>
      <c r="F42" s="12">
        <v>44540</v>
      </c>
      <c r="G42" s="10" t="s">
        <v>0</v>
      </c>
      <c r="H42" s="10"/>
    </row>
    <row r="43" spans="1:8" x14ac:dyDescent="0.25">
      <c r="A43" s="5" t="s">
        <v>607</v>
      </c>
      <c r="B43" s="5" t="s">
        <v>608</v>
      </c>
      <c r="C43" s="5" t="s">
        <v>145</v>
      </c>
      <c r="D43" s="5" t="s">
        <v>146</v>
      </c>
      <c r="E43" s="6">
        <v>73.23</v>
      </c>
      <c r="F43" s="7">
        <v>44540</v>
      </c>
      <c r="G43" s="5" t="s">
        <v>0</v>
      </c>
      <c r="H43" s="5"/>
    </row>
    <row r="44" spans="1:8" x14ac:dyDescent="0.25">
      <c r="A44" s="10" t="s">
        <v>607</v>
      </c>
      <c r="B44" s="10" t="s">
        <v>608</v>
      </c>
      <c r="C44" s="10" t="s">
        <v>145</v>
      </c>
      <c r="D44" s="10" t="s">
        <v>146</v>
      </c>
      <c r="E44" s="11">
        <v>386.47</v>
      </c>
      <c r="F44" s="12">
        <v>44540</v>
      </c>
      <c r="G44" s="10" t="s">
        <v>0</v>
      </c>
      <c r="H44" s="10"/>
    </row>
    <row r="45" spans="1:8" x14ac:dyDescent="0.25">
      <c r="A45" s="5" t="s">
        <v>607</v>
      </c>
      <c r="B45" s="5" t="s">
        <v>608</v>
      </c>
      <c r="C45" s="5" t="s">
        <v>145</v>
      </c>
      <c r="D45" s="5" t="s">
        <v>146</v>
      </c>
      <c r="E45" s="6">
        <v>773.27</v>
      </c>
      <c r="F45" s="7">
        <v>44540</v>
      </c>
      <c r="G45" s="5" t="s">
        <v>0</v>
      </c>
      <c r="H45" s="5"/>
    </row>
    <row r="46" spans="1:8" x14ac:dyDescent="0.25">
      <c r="A46" s="10" t="s">
        <v>607</v>
      </c>
      <c r="B46" s="10" t="s">
        <v>608</v>
      </c>
      <c r="C46" s="10" t="s">
        <v>145</v>
      </c>
      <c r="D46" s="10" t="s">
        <v>146</v>
      </c>
      <c r="E46" s="11">
        <v>339.84</v>
      </c>
      <c r="F46" s="12">
        <v>44540</v>
      </c>
      <c r="G46" s="10" t="s">
        <v>0</v>
      </c>
      <c r="H46" s="10"/>
    </row>
    <row r="47" spans="1:8" x14ac:dyDescent="0.25">
      <c r="A47" s="5" t="s">
        <v>607</v>
      </c>
      <c r="B47" s="5" t="s">
        <v>608</v>
      </c>
      <c r="C47" s="5" t="s">
        <v>145</v>
      </c>
      <c r="D47" s="5" t="s">
        <v>146</v>
      </c>
      <c r="E47" s="6">
        <v>132.91</v>
      </c>
      <c r="F47" s="7">
        <v>44540</v>
      </c>
      <c r="G47" s="5" t="s">
        <v>0</v>
      </c>
      <c r="H47" s="5"/>
    </row>
    <row r="48" spans="1:8" x14ac:dyDescent="0.25">
      <c r="A48" s="10" t="s">
        <v>607</v>
      </c>
      <c r="B48" s="10" t="s">
        <v>608</v>
      </c>
      <c r="C48" s="10" t="s">
        <v>145</v>
      </c>
      <c r="D48" s="10" t="s">
        <v>146</v>
      </c>
      <c r="E48" s="11">
        <v>284.45</v>
      </c>
      <c r="F48" s="12">
        <v>44540</v>
      </c>
      <c r="G48" s="10" t="s">
        <v>0</v>
      </c>
      <c r="H48" s="10"/>
    </row>
    <row r="49" spans="1:8" x14ac:dyDescent="0.25">
      <c r="A49" s="5" t="s">
        <v>607</v>
      </c>
      <c r="B49" s="5" t="s">
        <v>608</v>
      </c>
      <c r="C49" s="5" t="s">
        <v>145</v>
      </c>
      <c r="D49" s="5" t="s">
        <v>146</v>
      </c>
      <c r="E49" s="6">
        <v>215.86</v>
      </c>
      <c r="F49" s="7">
        <v>44540</v>
      </c>
      <c r="G49" s="5" t="s">
        <v>0</v>
      </c>
      <c r="H49" s="5"/>
    </row>
    <row r="50" spans="1:8" x14ac:dyDescent="0.25">
      <c r="A50" s="10" t="s">
        <v>607</v>
      </c>
      <c r="B50" s="10" t="s">
        <v>608</v>
      </c>
      <c r="C50" s="10" t="s">
        <v>145</v>
      </c>
      <c r="D50" s="10" t="s">
        <v>146</v>
      </c>
      <c r="E50" s="11">
        <v>134.32</v>
      </c>
      <c r="F50" s="12">
        <v>44540</v>
      </c>
      <c r="G50" s="10" t="s">
        <v>0</v>
      </c>
      <c r="H50" s="10"/>
    </row>
    <row r="51" spans="1:8" x14ac:dyDescent="0.25">
      <c r="A51" s="5" t="s">
        <v>607</v>
      </c>
      <c r="B51" s="5" t="s">
        <v>608</v>
      </c>
      <c r="C51" s="5" t="s">
        <v>145</v>
      </c>
      <c r="D51" s="5" t="s">
        <v>146</v>
      </c>
      <c r="E51" s="6">
        <v>149.02000000000001</v>
      </c>
      <c r="F51" s="7">
        <v>44540</v>
      </c>
      <c r="G51" s="5" t="s">
        <v>0</v>
      </c>
      <c r="H51" s="5"/>
    </row>
    <row r="52" spans="1:8" x14ac:dyDescent="0.25">
      <c r="A52" s="8" t="s">
        <v>16</v>
      </c>
      <c r="B52" s="8"/>
      <c r="C52" s="8"/>
      <c r="D52" s="8"/>
      <c r="E52" s="9">
        <f>SUBTOTAL(9, E36:E51)</f>
        <v>6547.7699999999986</v>
      </c>
      <c r="F52" s="9"/>
      <c r="G52" s="8"/>
      <c r="H52" s="8" t="s">
        <v>23</v>
      </c>
    </row>
    <row r="53" spans="1:8" x14ac:dyDescent="0.25">
      <c r="A53" s="5" t="s">
        <v>610</v>
      </c>
      <c r="B53" s="5" t="s">
        <v>611</v>
      </c>
      <c r="C53" s="5" t="s">
        <v>612</v>
      </c>
      <c r="D53" s="5" t="s">
        <v>613</v>
      </c>
      <c r="E53" s="6">
        <v>6654.56</v>
      </c>
      <c r="F53" s="7">
        <v>44551</v>
      </c>
      <c r="G53" s="5" t="s">
        <v>614</v>
      </c>
      <c r="H53" s="5"/>
    </row>
    <row r="54" spans="1:8" x14ac:dyDescent="0.25">
      <c r="A54" s="8" t="s">
        <v>16</v>
      </c>
      <c r="B54" s="8"/>
      <c r="C54" s="8"/>
      <c r="D54" s="8"/>
      <c r="E54" s="9">
        <f>SUBTOTAL(9, E53:E53)</f>
        <v>6654.56</v>
      </c>
      <c r="F54" s="9"/>
      <c r="G54" s="8"/>
      <c r="H54" s="8" t="s">
        <v>17</v>
      </c>
    </row>
    <row r="55" spans="1:8" x14ac:dyDescent="0.25">
      <c r="A55" s="5" t="s">
        <v>615</v>
      </c>
      <c r="B55" s="5" t="s">
        <v>616</v>
      </c>
      <c r="C55" s="5" t="s">
        <v>46</v>
      </c>
      <c r="D55" s="5" t="s">
        <v>434</v>
      </c>
      <c r="E55" s="6">
        <v>7238.32</v>
      </c>
      <c r="F55" s="7">
        <v>44540</v>
      </c>
      <c r="G55" s="5" t="s">
        <v>617</v>
      </c>
      <c r="H55" s="5"/>
    </row>
    <row r="56" spans="1:8" x14ac:dyDescent="0.25">
      <c r="A56" s="8" t="s">
        <v>16</v>
      </c>
      <c r="B56" s="8"/>
      <c r="C56" s="8"/>
      <c r="D56" s="8"/>
      <c r="E56" s="9">
        <f>SUBTOTAL(9, E55:E55)</f>
        <v>7238.32</v>
      </c>
      <c r="F56" s="9"/>
      <c r="G56" s="8"/>
      <c r="H56" s="8" t="s">
        <v>23</v>
      </c>
    </row>
    <row r="57" spans="1:8" x14ac:dyDescent="0.25">
      <c r="A57" s="5" t="s">
        <v>618</v>
      </c>
      <c r="B57" s="5" t="s">
        <v>619</v>
      </c>
      <c r="C57" s="5" t="s">
        <v>218</v>
      </c>
      <c r="D57" s="5" t="s">
        <v>21</v>
      </c>
      <c r="E57" s="6">
        <v>7320</v>
      </c>
      <c r="F57" s="7">
        <v>44540</v>
      </c>
      <c r="G57" s="5" t="s">
        <v>620</v>
      </c>
      <c r="H57" s="5"/>
    </row>
    <row r="58" spans="1:8" x14ac:dyDescent="0.25">
      <c r="A58" s="10" t="s">
        <v>618</v>
      </c>
      <c r="B58" s="10" t="s">
        <v>619</v>
      </c>
      <c r="C58" s="10" t="s">
        <v>218</v>
      </c>
      <c r="D58" s="10" t="s">
        <v>21</v>
      </c>
      <c r="E58" s="11">
        <v>1200</v>
      </c>
      <c r="F58" s="12">
        <v>44540</v>
      </c>
      <c r="G58" s="10" t="s">
        <v>0</v>
      </c>
      <c r="H58" s="10"/>
    </row>
    <row r="59" spans="1:8" x14ac:dyDescent="0.25">
      <c r="A59" s="8" t="s">
        <v>16</v>
      </c>
      <c r="B59" s="8"/>
      <c r="C59" s="8"/>
      <c r="D59" s="8"/>
      <c r="E59" s="9">
        <f>SUBTOTAL(9, E57:E58)</f>
        <v>8520</v>
      </c>
      <c r="F59" s="9"/>
      <c r="G59" s="8"/>
      <c r="H59" s="8" t="s">
        <v>23</v>
      </c>
    </row>
    <row r="60" spans="1:8" x14ac:dyDescent="0.25">
      <c r="A60" s="10" t="s">
        <v>621</v>
      </c>
      <c r="B60" s="10" t="s">
        <v>622</v>
      </c>
      <c r="C60" s="10" t="s">
        <v>155</v>
      </c>
      <c r="D60" s="10" t="s">
        <v>156</v>
      </c>
      <c r="E60" s="11">
        <v>7387.64</v>
      </c>
      <c r="F60" s="12">
        <v>44551</v>
      </c>
      <c r="G60" s="10" t="s">
        <v>623</v>
      </c>
      <c r="H60" s="10"/>
    </row>
    <row r="61" spans="1:8" x14ac:dyDescent="0.25">
      <c r="A61" s="8" t="s">
        <v>16</v>
      </c>
      <c r="B61" s="8"/>
      <c r="C61" s="8"/>
      <c r="D61" s="8"/>
      <c r="E61" s="9">
        <f>SUBTOTAL(9, E60:E60)</f>
        <v>7387.64</v>
      </c>
      <c r="F61" s="9"/>
      <c r="G61" s="8"/>
      <c r="H61" s="8" t="s">
        <v>23</v>
      </c>
    </row>
    <row r="62" spans="1:8" x14ac:dyDescent="0.25">
      <c r="A62" s="10" t="s">
        <v>624</v>
      </c>
      <c r="B62" s="10" t="s">
        <v>625</v>
      </c>
      <c r="C62" s="10" t="s">
        <v>493</v>
      </c>
      <c r="D62" s="10" t="s">
        <v>494</v>
      </c>
      <c r="E62" s="11">
        <v>4950</v>
      </c>
      <c r="F62" s="12">
        <v>44533</v>
      </c>
      <c r="G62" s="10" t="s">
        <v>626</v>
      </c>
      <c r="H62" s="10"/>
    </row>
    <row r="63" spans="1:8" x14ac:dyDescent="0.25">
      <c r="A63" s="5" t="s">
        <v>624</v>
      </c>
      <c r="B63" s="5" t="s">
        <v>625</v>
      </c>
      <c r="C63" s="5" t="s">
        <v>493</v>
      </c>
      <c r="D63" s="5" t="s">
        <v>494</v>
      </c>
      <c r="E63" s="6">
        <v>2475</v>
      </c>
      <c r="F63" s="7">
        <v>44533</v>
      </c>
      <c r="G63" s="5" t="s">
        <v>0</v>
      </c>
      <c r="H63" s="5"/>
    </row>
    <row r="64" spans="1:8" x14ac:dyDescent="0.25">
      <c r="A64" s="8" t="s">
        <v>16</v>
      </c>
      <c r="B64" s="8"/>
      <c r="C64" s="8"/>
      <c r="D64" s="8"/>
      <c r="E64" s="9">
        <f>SUBTOTAL(9, E62:E63)</f>
        <v>7425</v>
      </c>
      <c r="F64" s="9"/>
      <c r="G64" s="8"/>
      <c r="H64" s="8" t="s">
        <v>17</v>
      </c>
    </row>
    <row r="65" spans="1:8" x14ac:dyDescent="0.25">
      <c r="A65" s="5" t="s">
        <v>546</v>
      </c>
      <c r="B65" s="5" t="s">
        <v>627</v>
      </c>
      <c r="C65" s="5" t="s">
        <v>628</v>
      </c>
      <c r="D65" s="5" t="s">
        <v>629</v>
      </c>
      <c r="E65" s="6">
        <v>3780</v>
      </c>
      <c r="F65" s="7">
        <v>44540</v>
      </c>
      <c r="G65" s="5" t="s">
        <v>630</v>
      </c>
      <c r="H65" s="5"/>
    </row>
    <row r="66" spans="1:8" x14ac:dyDescent="0.25">
      <c r="A66" s="10" t="s">
        <v>546</v>
      </c>
      <c r="B66" s="10" t="s">
        <v>627</v>
      </c>
      <c r="C66" s="10" t="s">
        <v>628</v>
      </c>
      <c r="D66" s="10" t="s">
        <v>629</v>
      </c>
      <c r="E66" s="11">
        <v>540</v>
      </c>
      <c r="F66" s="12">
        <v>44540</v>
      </c>
      <c r="G66" s="10" t="s">
        <v>0</v>
      </c>
      <c r="H66" s="10"/>
    </row>
    <row r="67" spans="1:8" x14ac:dyDescent="0.25">
      <c r="A67" s="5" t="s">
        <v>546</v>
      </c>
      <c r="B67" s="5" t="s">
        <v>627</v>
      </c>
      <c r="C67" s="5" t="s">
        <v>628</v>
      </c>
      <c r="D67" s="5" t="s">
        <v>629</v>
      </c>
      <c r="E67" s="6">
        <v>450</v>
      </c>
      <c r="F67" s="7">
        <v>44540</v>
      </c>
      <c r="G67" s="5" t="s">
        <v>0</v>
      </c>
      <c r="H67" s="5"/>
    </row>
    <row r="68" spans="1:8" x14ac:dyDescent="0.25">
      <c r="A68" s="10" t="s">
        <v>546</v>
      </c>
      <c r="B68" s="10" t="s">
        <v>627</v>
      </c>
      <c r="C68" s="10" t="s">
        <v>628</v>
      </c>
      <c r="D68" s="10" t="s">
        <v>629</v>
      </c>
      <c r="E68" s="11">
        <v>450</v>
      </c>
      <c r="F68" s="12">
        <v>44540</v>
      </c>
      <c r="G68" s="10" t="s">
        <v>0</v>
      </c>
      <c r="H68" s="10"/>
    </row>
    <row r="69" spans="1:8" x14ac:dyDescent="0.25">
      <c r="A69" s="5" t="s">
        <v>546</v>
      </c>
      <c r="B69" s="5" t="s">
        <v>627</v>
      </c>
      <c r="C69" s="5" t="s">
        <v>628</v>
      </c>
      <c r="D69" s="5" t="s">
        <v>629</v>
      </c>
      <c r="E69" s="6">
        <v>120</v>
      </c>
      <c r="F69" s="7">
        <v>44540</v>
      </c>
      <c r="G69" s="5" t="s">
        <v>0</v>
      </c>
      <c r="H69" s="5"/>
    </row>
    <row r="70" spans="1:8" x14ac:dyDescent="0.25">
      <c r="A70" s="10" t="s">
        <v>546</v>
      </c>
      <c r="B70" s="10" t="s">
        <v>627</v>
      </c>
      <c r="C70" s="10" t="s">
        <v>628</v>
      </c>
      <c r="D70" s="10" t="s">
        <v>629</v>
      </c>
      <c r="E70" s="11">
        <v>24</v>
      </c>
      <c r="F70" s="12">
        <v>44540</v>
      </c>
      <c r="G70" s="10" t="s">
        <v>0</v>
      </c>
      <c r="H70" s="10"/>
    </row>
    <row r="71" spans="1:8" x14ac:dyDescent="0.25">
      <c r="A71" s="5" t="s">
        <v>546</v>
      </c>
      <c r="B71" s="5" t="s">
        <v>627</v>
      </c>
      <c r="C71" s="5" t="s">
        <v>628</v>
      </c>
      <c r="D71" s="5" t="s">
        <v>629</v>
      </c>
      <c r="E71" s="6">
        <v>3476.91</v>
      </c>
      <c r="F71" s="7">
        <v>44540</v>
      </c>
      <c r="G71" s="5" t="s">
        <v>0</v>
      </c>
      <c r="H71" s="5"/>
    </row>
    <row r="72" spans="1:8" x14ac:dyDescent="0.25">
      <c r="A72" s="10" t="s">
        <v>546</v>
      </c>
      <c r="B72" s="10" t="s">
        <v>627</v>
      </c>
      <c r="C72" s="10" t="s">
        <v>628</v>
      </c>
      <c r="D72" s="10" t="s">
        <v>629</v>
      </c>
      <c r="E72" s="11">
        <v>720</v>
      </c>
      <c r="F72" s="12">
        <v>44540</v>
      </c>
      <c r="G72" s="10" t="s">
        <v>0</v>
      </c>
      <c r="H72" s="10"/>
    </row>
    <row r="73" spans="1:8" x14ac:dyDescent="0.25">
      <c r="A73" s="5" t="s">
        <v>546</v>
      </c>
      <c r="B73" s="5" t="s">
        <v>627</v>
      </c>
      <c r="C73" s="5" t="s">
        <v>628</v>
      </c>
      <c r="D73" s="5" t="s">
        <v>629</v>
      </c>
      <c r="E73" s="6">
        <v>-1400</v>
      </c>
      <c r="F73" s="7">
        <v>44540</v>
      </c>
      <c r="G73" s="5" t="s">
        <v>0</v>
      </c>
      <c r="H73" s="5"/>
    </row>
    <row r="74" spans="1:8" x14ac:dyDescent="0.25">
      <c r="A74" s="8" t="s">
        <v>16</v>
      </c>
      <c r="B74" s="8"/>
      <c r="C74" s="8"/>
      <c r="D74" s="8"/>
      <c r="E74" s="9">
        <f>SUBTOTAL(9, E65:E73)</f>
        <v>8160.91</v>
      </c>
      <c r="F74" s="9"/>
      <c r="G74" s="8"/>
      <c r="H74" s="8" t="s">
        <v>17</v>
      </c>
    </row>
    <row r="75" spans="1:8" x14ac:dyDescent="0.25">
      <c r="A75" s="5" t="s">
        <v>610</v>
      </c>
      <c r="B75" s="5" t="s">
        <v>631</v>
      </c>
      <c r="C75" s="5" t="s">
        <v>632</v>
      </c>
      <c r="D75" s="5" t="s">
        <v>518</v>
      </c>
      <c r="E75" s="6">
        <v>8182.69</v>
      </c>
      <c r="F75" s="7">
        <v>44551</v>
      </c>
      <c r="G75" s="5" t="s">
        <v>633</v>
      </c>
      <c r="H75" s="5"/>
    </row>
    <row r="76" spans="1:8" x14ac:dyDescent="0.25">
      <c r="A76" s="8" t="s">
        <v>16</v>
      </c>
      <c r="B76" s="8"/>
      <c r="C76" s="8"/>
      <c r="D76" s="8"/>
      <c r="E76" s="9">
        <f>SUBTOTAL(9, E75:E75)</f>
        <v>8182.69</v>
      </c>
      <c r="F76" s="9"/>
      <c r="G76" s="8"/>
      <c r="H76" s="8" t="s">
        <v>23</v>
      </c>
    </row>
    <row r="77" spans="1:8" x14ac:dyDescent="0.25">
      <c r="A77" s="5" t="s">
        <v>634</v>
      </c>
      <c r="B77" s="5" t="s">
        <v>635</v>
      </c>
      <c r="C77" s="5" t="s">
        <v>155</v>
      </c>
      <c r="D77" s="5" t="s">
        <v>156</v>
      </c>
      <c r="E77" s="6">
        <v>8298.56</v>
      </c>
      <c r="F77" s="7">
        <v>44540</v>
      </c>
      <c r="G77" s="5" t="s">
        <v>636</v>
      </c>
      <c r="H77" s="5"/>
    </row>
    <row r="78" spans="1:8" x14ac:dyDescent="0.25">
      <c r="A78" s="8" t="s">
        <v>16</v>
      </c>
      <c r="B78" s="8"/>
      <c r="C78" s="8"/>
      <c r="D78" s="8"/>
      <c r="E78" s="9">
        <f>SUBTOTAL(9, E77:E77)</f>
        <v>8298.56</v>
      </c>
      <c r="F78" s="9"/>
      <c r="G78" s="8"/>
      <c r="H78" s="8" t="s">
        <v>23</v>
      </c>
    </row>
    <row r="79" spans="1:8" x14ac:dyDescent="0.25">
      <c r="A79" s="5" t="s">
        <v>540</v>
      </c>
      <c r="B79" s="5" t="s">
        <v>637</v>
      </c>
      <c r="C79" s="5" t="s">
        <v>155</v>
      </c>
      <c r="D79" s="5" t="s">
        <v>156</v>
      </c>
      <c r="E79" s="6">
        <v>10548.87</v>
      </c>
      <c r="F79" s="7">
        <v>44540</v>
      </c>
      <c r="G79" s="5" t="s">
        <v>638</v>
      </c>
      <c r="H79" s="5"/>
    </row>
    <row r="80" spans="1:8" x14ac:dyDescent="0.25">
      <c r="A80" s="8" t="s">
        <v>16</v>
      </c>
      <c r="B80" s="8"/>
      <c r="C80" s="8"/>
      <c r="D80" s="8"/>
      <c r="E80" s="9">
        <f>SUBTOTAL(9, E79:E79)</f>
        <v>10548.87</v>
      </c>
      <c r="F80" s="9"/>
      <c r="G80" s="8"/>
      <c r="H80" s="8" t="s">
        <v>23</v>
      </c>
    </row>
    <row r="81" spans="1:8" x14ac:dyDescent="0.25">
      <c r="A81" s="5" t="s">
        <v>621</v>
      </c>
      <c r="B81" s="5" t="s">
        <v>639</v>
      </c>
      <c r="C81" s="5" t="s">
        <v>155</v>
      </c>
      <c r="D81" s="5" t="s">
        <v>156</v>
      </c>
      <c r="E81" s="6">
        <v>11252.14</v>
      </c>
      <c r="F81" s="7">
        <v>44551</v>
      </c>
      <c r="G81" s="5" t="s">
        <v>640</v>
      </c>
      <c r="H81" s="5"/>
    </row>
    <row r="82" spans="1:8" x14ac:dyDescent="0.25">
      <c r="A82" s="8" t="s">
        <v>16</v>
      </c>
      <c r="B82" s="8"/>
      <c r="C82" s="8"/>
      <c r="D82" s="8"/>
      <c r="E82" s="9">
        <f>SUBTOTAL(9, E81:E81)</f>
        <v>11252.14</v>
      </c>
      <c r="F82" s="9"/>
      <c r="G82" s="8"/>
      <c r="H82" s="8" t="s">
        <v>23</v>
      </c>
    </row>
    <row r="83" spans="1:8" x14ac:dyDescent="0.25">
      <c r="A83" s="5" t="s">
        <v>641</v>
      </c>
      <c r="B83" s="5" t="s">
        <v>642</v>
      </c>
      <c r="C83" s="5" t="s">
        <v>140</v>
      </c>
      <c r="D83" s="5" t="s">
        <v>141</v>
      </c>
      <c r="E83" s="6">
        <v>12061</v>
      </c>
      <c r="F83" s="7">
        <v>44533</v>
      </c>
      <c r="G83" s="5" t="s">
        <v>643</v>
      </c>
      <c r="H83" s="5"/>
    </row>
    <row r="84" spans="1:8" x14ac:dyDescent="0.25">
      <c r="A84" s="8" t="s">
        <v>16</v>
      </c>
      <c r="B84" s="8"/>
      <c r="C84" s="8"/>
      <c r="D84" s="8"/>
      <c r="E84" s="9">
        <f>SUBTOTAL(9, E83:E83)</f>
        <v>12061</v>
      </c>
      <c r="F84" s="9"/>
      <c r="G84" s="8"/>
      <c r="H84" s="8" t="s">
        <v>23</v>
      </c>
    </row>
    <row r="85" spans="1:8" x14ac:dyDescent="0.25">
      <c r="A85" s="5" t="s">
        <v>644</v>
      </c>
      <c r="B85" s="5" t="s">
        <v>645</v>
      </c>
      <c r="C85" s="5" t="s">
        <v>81</v>
      </c>
      <c r="D85" s="5" t="s">
        <v>82</v>
      </c>
      <c r="E85" s="6">
        <v>17588</v>
      </c>
      <c r="F85" s="7">
        <v>44540</v>
      </c>
      <c r="G85" s="5" t="s">
        <v>646</v>
      </c>
      <c r="H85" s="5"/>
    </row>
    <row r="86" spans="1:8" x14ac:dyDescent="0.25">
      <c r="A86" s="8" t="s">
        <v>16</v>
      </c>
      <c r="B86" s="8"/>
      <c r="C86" s="8"/>
      <c r="D86" s="8"/>
      <c r="E86" s="9">
        <f>SUBTOTAL(9, E85:E85)</f>
        <v>17588</v>
      </c>
      <c r="F86" s="9"/>
      <c r="G86" s="8"/>
      <c r="H86" s="8" t="s">
        <v>23</v>
      </c>
    </row>
    <row r="87" spans="1:8" x14ac:dyDescent="0.25">
      <c r="A87" s="5" t="s">
        <v>647</v>
      </c>
      <c r="B87" s="5" t="s">
        <v>648</v>
      </c>
      <c r="C87" s="5" t="s">
        <v>90</v>
      </c>
      <c r="D87" s="5" t="s">
        <v>91</v>
      </c>
      <c r="E87" s="6">
        <v>20000</v>
      </c>
      <c r="F87" s="7">
        <v>44540</v>
      </c>
      <c r="G87" s="5" t="s">
        <v>649</v>
      </c>
      <c r="H87" s="5"/>
    </row>
    <row r="88" spans="1:8" x14ac:dyDescent="0.25">
      <c r="A88" s="8" t="s">
        <v>16</v>
      </c>
      <c r="B88" s="8"/>
      <c r="C88" s="8"/>
      <c r="D88" s="8"/>
      <c r="E88" s="9">
        <f>SUBTOTAL(9, E87:E87)</f>
        <v>20000</v>
      </c>
      <c r="F88" s="9"/>
      <c r="G88" s="8"/>
      <c r="H88" s="8" t="s">
        <v>34</v>
      </c>
    </row>
    <row r="89" spans="1:8" x14ac:dyDescent="0.25">
      <c r="A89" s="5" t="s">
        <v>650</v>
      </c>
      <c r="B89" s="5" t="s">
        <v>651</v>
      </c>
      <c r="C89" s="5" t="s">
        <v>385</v>
      </c>
      <c r="D89" s="5" t="s">
        <v>337</v>
      </c>
      <c r="E89" s="6">
        <v>20000</v>
      </c>
      <c r="F89" s="7">
        <v>44552</v>
      </c>
      <c r="G89" s="5" t="s">
        <v>652</v>
      </c>
      <c r="H89" s="5"/>
    </row>
    <row r="90" spans="1:8" x14ac:dyDescent="0.25">
      <c r="A90" s="8" t="s">
        <v>16</v>
      </c>
      <c r="B90" s="8"/>
      <c r="C90" s="8"/>
      <c r="D90" s="8"/>
      <c r="E90" s="9">
        <f>SUBTOTAL(9, E89:E89)</f>
        <v>20000</v>
      </c>
      <c r="F90" s="9"/>
      <c r="G90" s="8"/>
      <c r="H90" s="8" t="s">
        <v>23</v>
      </c>
    </row>
    <row r="91" spans="1:8" x14ac:dyDescent="0.25">
      <c r="A91" s="5" t="s">
        <v>647</v>
      </c>
      <c r="B91" s="5" t="s">
        <v>653</v>
      </c>
      <c r="C91" s="5" t="s">
        <v>95</v>
      </c>
      <c r="D91" s="5" t="s">
        <v>265</v>
      </c>
      <c r="E91" s="6">
        <v>22780.42</v>
      </c>
      <c r="F91" s="7">
        <v>44540</v>
      </c>
      <c r="G91" s="5" t="s">
        <v>654</v>
      </c>
      <c r="H91" s="5"/>
    </row>
    <row r="92" spans="1:8" x14ac:dyDescent="0.25">
      <c r="A92" s="8" t="s">
        <v>16</v>
      </c>
      <c r="B92" s="8"/>
      <c r="C92" s="8"/>
      <c r="D92" s="8"/>
      <c r="E92" s="9">
        <f>SUBTOTAL(9, E91:E91)</f>
        <v>22780.42</v>
      </c>
      <c r="F92" s="9"/>
      <c r="G92" s="8"/>
      <c r="H92" s="8" t="s">
        <v>34</v>
      </c>
    </row>
    <row r="93" spans="1:8" x14ac:dyDescent="0.25">
      <c r="A93" s="5" t="s">
        <v>655</v>
      </c>
      <c r="B93" s="5" t="s">
        <v>656</v>
      </c>
      <c r="C93" s="5" t="s">
        <v>100</v>
      </c>
      <c r="D93" s="5" t="s">
        <v>101</v>
      </c>
      <c r="E93" s="6">
        <v>30017.21</v>
      </c>
      <c r="F93" s="7">
        <v>44551</v>
      </c>
      <c r="G93" s="5" t="s">
        <v>657</v>
      </c>
      <c r="H93" s="5"/>
    </row>
    <row r="94" spans="1:8" x14ac:dyDescent="0.25">
      <c r="A94" s="8" t="s">
        <v>16</v>
      </c>
      <c r="B94" s="8"/>
      <c r="C94" s="8"/>
      <c r="D94" s="8"/>
      <c r="E94" s="9">
        <f>SUBTOTAL(9, E93:E93)</f>
        <v>30017.21</v>
      </c>
      <c r="F94" s="9"/>
      <c r="G94" s="8"/>
      <c r="H94" s="8" t="s">
        <v>34</v>
      </c>
    </row>
    <row r="95" spans="1:8" x14ac:dyDescent="0.25">
      <c r="A95" s="5" t="s">
        <v>658</v>
      </c>
      <c r="B95" s="5" t="s">
        <v>659</v>
      </c>
      <c r="C95" s="5" t="s">
        <v>396</v>
      </c>
      <c r="D95" s="5" t="s">
        <v>397</v>
      </c>
      <c r="E95" s="6">
        <v>11885.4</v>
      </c>
      <c r="F95" s="7">
        <v>44540</v>
      </c>
      <c r="G95" s="5" t="s">
        <v>660</v>
      </c>
      <c r="H95" s="5"/>
    </row>
    <row r="96" spans="1:8" x14ac:dyDescent="0.25">
      <c r="A96" s="10" t="s">
        <v>658</v>
      </c>
      <c r="B96" s="10" t="s">
        <v>659</v>
      </c>
      <c r="C96" s="10" t="s">
        <v>396</v>
      </c>
      <c r="D96" s="10" t="s">
        <v>397</v>
      </c>
      <c r="E96" s="11">
        <v>11885.4</v>
      </c>
      <c r="F96" s="12">
        <v>44540</v>
      </c>
      <c r="G96" s="10" t="s">
        <v>0</v>
      </c>
      <c r="H96" s="10"/>
    </row>
    <row r="97" spans="1:8" x14ac:dyDescent="0.25">
      <c r="A97" s="5" t="s">
        <v>658</v>
      </c>
      <c r="B97" s="5" t="s">
        <v>659</v>
      </c>
      <c r="C97" s="5" t="s">
        <v>396</v>
      </c>
      <c r="D97" s="5" t="s">
        <v>397</v>
      </c>
      <c r="E97" s="6">
        <v>11885.4</v>
      </c>
      <c r="F97" s="7">
        <v>44540</v>
      </c>
      <c r="G97" s="5" t="s">
        <v>0</v>
      </c>
      <c r="H97" s="5"/>
    </row>
    <row r="98" spans="1:8" x14ac:dyDescent="0.25">
      <c r="A98" s="8" t="s">
        <v>16</v>
      </c>
      <c r="B98" s="8"/>
      <c r="C98" s="8"/>
      <c r="D98" s="8"/>
      <c r="E98" s="9">
        <f>SUBTOTAL(9, E95:E97)</f>
        <v>35656.199999999997</v>
      </c>
      <c r="F98" s="9"/>
      <c r="G98" s="8"/>
      <c r="H98" s="8" t="s">
        <v>34</v>
      </c>
    </row>
    <row r="99" spans="1:8" x14ac:dyDescent="0.25">
      <c r="A99" s="5" t="s">
        <v>661</v>
      </c>
      <c r="B99" s="5" t="s">
        <v>662</v>
      </c>
      <c r="C99" s="5" t="s">
        <v>663</v>
      </c>
      <c r="D99" s="5" t="s">
        <v>664</v>
      </c>
      <c r="E99" s="6">
        <v>71300</v>
      </c>
      <c r="F99" s="7">
        <v>44533</v>
      </c>
      <c r="G99" s="5" t="s">
        <v>665</v>
      </c>
      <c r="H99" s="5"/>
    </row>
    <row r="100" spans="1:8" x14ac:dyDescent="0.25">
      <c r="A100" s="8" t="s">
        <v>16</v>
      </c>
      <c r="B100" s="8"/>
      <c r="C100" s="8"/>
      <c r="D100" s="8"/>
      <c r="E100" s="9">
        <f>SUBTOTAL(9, E99:E99)</f>
        <v>71300</v>
      </c>
      <c r="F100" s="9"/>
      <c r="G100" s="8"/>
      <c r="H100" s="8" t="s">
        <v>23</v>
      </c>
    </row>
    <row r="101" spans="1:8" x14ac:dyDescent="0.25">
      <c r="A101" s="5" t="s">
        <v>666</v>
      </c>
      <c r="B101" s="5" t="s">
        <v>667</v>
      </c>
      <c r="C101" s="5" t="s">
        <v>668</v>
      </c>
      <c r="D101" s="5" t="s">
        <v>669</v>
      </c>
      <c r="E101" s="6">
        <v>2735</v>
      </c>
      <c r="F101" s="7">
        <v>44552</v>
      </c>
      <c r="G101" s="5" t="s">
        <v>670</v>
      </c>
      <c r="H101" s="5"/>
    </row>
    <row r="102" spans="1:8" x14ac:dyDescent="0.25">
      <c r="A102" s="10" t="s">
        <v>666</v>
      </c>
      <c r="B102" s="10" t="s">
        <v>667</v>
      </c>
      <c r="C102" s="10" t="s">
        <v>668</v>
      </c>
      <c r="D102" s="10" t="s">
        <v>669</v>
      </c>
      <c r="E102" s="11">
        <v>46800</v>
      </c>
      <c r="F102" s="12">
        <v>44552</v>
      </c>
      <c r="G102" s="10" t="s">
        <v>0</v>
      </c>
      <c r="H102" s="10"/>
    </row>
    <row r="103" spans="1:8" x14ac:dyDescent="0.25">
      <c r="A103" s="5" t="s">
        <v>666</v>
      </c>
      <c r="B103" s="5" t="s">
        <v>667</v>
      </c>
      <c r="C103" s="5" t="s">
        <v>668</v>
      </c>
      <c r="D103" s="5" t="s">
        <v>669</v>
      </c>
      <c r="E103" s="6">
        <v>53710</v>
      </c>
      <c r="F103" s="7">
        <v>44552</v>
      </c>
      <c r="G103" s="5" t="s">
        <v>0</v>
      </c>
      <c r="H103" s="5"/>
    </row>
    <row r="104" spans="1:8" x14ac:dyDescent="0.25">
      <c r="A104" s="8" t="s">
        <v>16</v>
      </c>
      <c r="B104" s="8"/>
      <c r="C104" s="8"/>
      <c r="D104" s="8"/>
      <c r="E104" s="9">
        <f>SUBTOTAL(9, E101:E103)</f>
        <v>103245</v>
      </c>
      <c r="F104" s="9"/>
      <c r="G104" s="8"/>
      <c r="H104" s="8" t="s">
        <v>23</v>
      </c>
    </row>
    <row r="105" spans="1:8" x14ac:dyDescent="0.25">
      <c r="A105" s="5" t="s">
        <v>650</v>
      </c>
      <c r="B105" s="5" t="s">
        <v>671</v>
      </c>
      <c r="C105" s="5" t="s">
        <v>180</v>
      </c>
      <c r="D105" s="5" t="s">
        <v>337</v>
      </c>
      <c r="E105" s="6">
        <v>130000</v>
      </c>
      <c r="F105" s="7">
        <v>44551</v>
      </c>
      <c r="G105" s="5" t="s">
        <v>672</v>
      </c>
      <c r="H105" s="5"/>
    </row>
    <row r="106" spans="1:8" x14ac:dyDescent="0.25">
      <c r="A106" s="8" t="s">
        <v>16</v>
      </c>
      <c r="B106" s="8"/>
      <c r="C106" s="8"/>
      <c r="D106" s="8"/>
      <c r="E106" s="9">
        <f>SUBTOTAL(9, E105:E105)</f>
        <v>130000</v>
      </c>
      <c r="F106" s="9"/>
      <c r="G106" s="8"/>
      <c r="H106" s="8" t="s">
        <v>23</v>
      </c>
    </row>
    <row r="107" spans="1:8" x14ac:dyDescent="0.25">
      <c r="A107" s="5" t="s">
        <v>549</v>
      </c>
      <c r="B107" s="5" t="s">
        <v>673</v>
      </c>
      <c r="C107" s="5" t="s">
        <v>111</v>
      </c>
      <c r="D107" s="5" t="s">
        <v>60</v>
      </c>
      <c r="E107" s="6">
        <v>220314</v>
      </c>
      <c r="F107" s="7">
        <v>44540</v>
      </c>
      <c r="G107" s="5" t="s">
        <v>674</v>
      </c>
      <c r="H107" s="5"/>
    </row>
    <row r="108" spans="1:8" x14ac:dyDescent="0.25">
      <c r="A108" s="8" t="s">
        <v>16</v>
      </c>
      <c r="B108" s="8"/>
      <c r="C108" s="8"/>
      <c r="D108" s="8"/>
      <c r="E108" s="9">
        <f>SUBTOTAL(9, E107:E107)</f>
        <v>220314</v>
      </c>
      <c r="F108" s="9"/>
      <c r="G108" s="8"/>
      <c r="H108" s="8" t="s">
        <v>34</v>
      </c>
    </row>
    <row r="109" spans="1:8" x14ac:dyDescent="0.25">
      <c r="A109" s="8" t="s">
        <v>126</v>
      </c>
      <c r="B109" s="8"/>
      <c r="C109" s="8"/>
      <c r="D109" s="8"/>
      <c r="E109" s="9">
        <f>SUBTOTAL(9, E7:E108)</f>
        <v>794375.04</v>
      </c>
      <c r="F109" s="9"/>
      <c r="G109" s="8"/>
      <c r="H109" s="8"/>
    </row>
    <row r="321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69FA25CF81E4ABCD073BFC59AB232" ma:contentTypeVersion="15" ma:contentTypeDescription="Create a new document." ma:contentTypeScope="" ma:versionID="2b55aa078660ba148d028b156984be63">
  <xsd:schema xmlns:xsd="http://www.w3.org/2001/XMLSchema" xmlns:xs="http://www.w3.org/2001/XMLSchema" xmlns:p="http://schemas.microsoft.com/office/2006/metadata/properties" xmlns:ns2="c5a5b5b6-b740-4ea2-9608-22eb61fa142e" xmlns:ns3="b11ae32b-107a-4d7e-a340-5787b63fb905" targetNamespace="http://schemas.microsoft.com/office/2006/metadata/properties" ma:root="true" ma:fieldsID="1f0671534537eabed1ec9edfeb54b868" ns2:_="" ns3:_="">
    <xsd:import namespace="c5a5b5b6-b740-4ea2-9608-22eb61fa142e"/>
    <xsd:import namespace="b11ae32b-107a-4d7e-a340-5787b63fb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5b5b6-b740-4ea2-9608-22eb61fa1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815a5b8-2f53-4d48-94ca-1688e449e0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ae32b-107a-4d7e-a340-5787b63fb90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059a467-df79-477b-8385-50a95e7273c8}" ma:internalName="TaxCatchAll" ma:showField="CatchAllData" ma:web="b11ae32b-107a-4d7e-a340-5787b63fb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873C52-A38D-4E3F-959E-3D1A357AE2C5}"/>
</file>

<file path=customXml/itemProps2.xml><?xml version="1.0" encoding="utf-8"?>
<ds:datastoreItem xmlns:ds="http://schemas.openxmlformats.org/officeDocument/2006/customXml" ds:itemID="{E77C9164-2C2C-4FE9-AD10-FD5CFA7CD9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Hussey, Marcus</cp:lastModifiedBy>
  <dcterms:created xsi:type="dcterms:W3CDTF">2022-06-10T15:11:42Z</dcterms:created>
  <dcterms:modified xsi:type="dcterms:W3CDTF">2022-06-20T10:23:57Z</dcterms:modified>
</cp:coreProperties>
</file>