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srv44\bfrs-data\Finance\Website\Financial Transparency\Financial Transparency\Expenditure Over £5,000.00\"/>
    </mc:Choice>
  </mc:AlternateContent>
  <xr:revisionPtr revIDLastSave="0" documentId="13_ncr:1_{09A4A056-C01F-4D6A-8EBD-D050CDA67FD4}" xr6:coauthVersionLast="47" xr6:coauthVersionMax="47" xr10:uidLastSave="{00000000-0000-0000-0000-000000000000}"/>
  <bookViews>
    <workbookView xWindow="-98" yWindow="-98" windowWidth="20715" windowHeight="13276" firstSheet="4" activeTab="9" xr2:uid="{00000000-000D-0000-FFFF-FFFF00000000}"/>
  </bookViews>
  <sheets>
    <sheet name="April 2023" sheetId="1" r:id="rId1"/>
    <sheet name="May 2023" sheetId="2" r:id="rId2"/>
    <sheet name="June 2023" sheetId="3" r:id="rId3"/>
    <sheet name="July 2023" sheetId="5" r:id="rId4"/>
    <sheet name="August 2023" sheetId="4" r:id="rId5"/>
    <sheet name="September 2023" sheetId="6" r:id="rId6"/>
    <sheet name="October 2023" sheetId="7" r:id="rId7"/>
    <sheet name="November 2023" sheetId="8" r:id="rId8"/>
    <sheet name="December 2023" sheetId="9" r:id="rId9"/>
    <sheet name="January 2024" sheetId="10" r:id="rId10"/>
    <sheet name="February 2024" sheetId="11" r:id="rId11"/>
    <sheet name="March 2024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1" i="10" l="1"/>
  <c r="H71" i="10"/>
  <c r="G71" i="10"/>
  <c r="I69" i="10"/>
  <c r="H69" i="10"/>
  <c r="G69" i="10"/>
  <c r="I67" i="10"/>
  <c r="H67" i="10"/>
  <c r="G67" i="10"/>
  <c r="I65" i="10"/>
  <c r="H65" i="10"/>
  <c r="G65" i="10"/>
  <c r="I61" i="10"/>
  <c r="H61" i="10"/>
  <c r="G61" i="10"/>
  <c r="I59" i="10"/>
  <c r="H59" i="10"/>
  <c r="G59" i="10"/>
  <c r="I57" i="10"/>
  <c r="H57" i="10"/>
  <c r="G57" i="10"/>
  <c r="I55" i="10"/>
  <c r="H55" i="10"/>
  <c r="G55" i="10"/>
  <c r="I53" i="10"/>
  <c r="H53" i="10"/>
  <c r="G53" i="10"/>
  <c r="I47" i="10"/>
  <c r="H47" i="10"/>
  <c r="G47" i="10"/>
  <c r="I45" i="10"/>
  <c r="H45" i="10"/>
  <c r="G45" i="10"/>
  <c r="I43" i="10"/>
  <c r="H43" i="10"/>
  <c r="G43" i="10"/>
  <c r="I41" i="10"/>
  <c r="H41" i="10"/>
  <c r="G41" i="10"/>
  <c r="I34" i="10"/>
  <c r="H34" i="10"/>
  <c r="G34" i="10"/>
  <c r="I32" i="10"/>
  <c r="H32" i="10"/>
  <c r="G32" i="10"/>
  <c r="I29" i="10"/>
  <c r="H29" i="10"/>
  <c r="G29" i="10"/>
  <c r="I27" i="10"/>
  <c r="H27" i="10"/>
  <c r="G27" i="10"/>
  <c r="I25" i="10"/>
  <c r="H25" i="10"/>
  <c r="G25" i="10"/>
  <c r="I22" i="10"/>
  <c r="H22" i="10"/>
  <c r="G22" i="10"/>
  <c r="I19" i="10"/>
  <c r="H19" i="10"/>
  <c r="G19" i="10"/>
  <c r="I16" i="10"/>
  <c r="H16" i="10"/>
  <c r="G16" i="10"/>
  <c r="I14" i="10"/>
  <c r="H14" i="10"/>
  <c r="G14" i="10"/>
  <c r="I12" i="10"/>
  <c r="H12" i="10"/>
  <c r="G12" i="10"/>
  <c r="I10" i="10"/>
  <c r="H10" i="10"/>
  <c r="G10" i="10"/>
  <c r="G72" i="10" s="1"/>
  <c r="I8" i="10"/>
  <c r="I72" i="10" s="1"/>
  <c r="H8" i="10"/>
  <c r="H72" i="10" s="1"/>
  <c r="G8" i="10"/>
  <c r="I58" i="9"/>
  <c r="H58" i="9"/>
  <c r="G58" i="9"/>
  <c r="I56" i="9"/>
  <c r="H56" i="9"/>
  <c r="G56" i="9"/>
  <c r="I54" i="9"/>
  <c r="H54" i="9"/>
  <c r="G54" i="9"/>
  <c r="I51" i="9"/>
  <c r="H51" i="9"/>
  <c r="G51" i="9"/>
  <c r="I49" i="9"/>
  <c r="H49" i="9"/>
  <c r="G49" i="9"/>
  <c r="I47" i="9"/>
  <c r="H47" i="9"/>
  <c r="G47" i="9"/>
  <c r="I45" i="9"/>
  <c r="H45" i="9"/>
  <c r="G45" i="9"/>
  <c r="I43" i="9"/>
  <c r="H43" i="9"/>
  <c r="G43" i="9"/>
  <c r="I41" i="9"/>
  <c r="H41" i="9"/>
  <c r="G41" i="9"/>
  <c r="I39" i="9"/>
  <c r="H39" i="9"/>
  <c r="G39" i="9"/>
  <c r="I37" i="9"/>
  <c r="H37" i="9"/>
  <c r="G37" i="9"/>
  <c r="I35" i="9"/>
  <c r="H35" i="9"/>
  <c r="G35" i="9"/>
  <c r="I31" i="9"/>
  <c r="H31" i="9"/>
  <c r="G31" i="9"/>
  <c r="I29" i="9"/>
  <c r="H29" i="9"/>
  <c r="G29" i="9"/>
  <c r="I27" i="9"/>
  <c r="H27" i="9"/>
  <c r="G27" i="9"/>
  <c r="I20" i="9"/>
  <c r="H20" i="9"/>
  <c r="G20" i="9"/>
  <c r="I15" i="9"/>
  <c r="H15" i="9"/>
  <c r="G15" i="9"/>
  <c r="I13" i="9"/>
  <c r="H13" i="9"/>
  <c r="G13" i="9"/>
  <c r="I11" i="9"/>
  <c r="H11" i="9"/>
  <c r="G11" i="9"/>
  <c r="I9" i="9"/>
  <c r="I59" i="9" s="1"/>
  <c r="H9" i="9"/>
  <c r="H59" i="9" s="1"/>
  <c r="G9" i="9"/>
  <c r="G59" i="9" s="1"/>
  <c r="I52" i="8"/>
  <c r="H52" i="8"/>
  <c r="G52" i="8"/>
  <c r="I50" i="8"/>
  <c r="H50" i="8"/>
  <c r="G50" i="8"/>
  <c r="I46" i="8"/>
  <c r="H46" i="8"/>
  <c r="G46" i="8"/>
  <c r="I44" i="8"/>
  <c r="H44" i="8"/>
  <c r="G44" i="8"/>
  <c r="I42" i="8"/>
  <c r="H42" i="8"/>
  <c r="G42" i="8"/>
  <c r="I40" i="8"/>
  <c r="H40" i="8"/>
  <c r="G40" i="8"/>
  <c r="I38" i="8"/>
  <c r="H38" i="8"/>
  <c r="G38" i="8"/>
  <c r="I36" i="8"/>
  <c r="H36" i="8"/>
  <c r="G36" i="8"/>
  <c r="I33" i="8"/>
  <c r="H33" i="8"/>
  <c r="G33" i="8"/>
  <c r="I31" i="8"/>
  <c r="H31" i="8"/>
  <c r="G31" i="8"/>
  <c r="I29" i="8"/>
  <c r="H29" i="8"/>
  <c r="G29" i="8"/>
  <c r="I27" i="8"/>
  <c r="H27" i="8"/>
  <c r="G27" i="8"/>
  <c r="I25" i="8"/>
  <c r="H25" i="8"/>
  <c r="G25" i="8"/>
  <c r="I23" i="8"/>
  <c r="H23" i="8"/>
  <c r="G23" i="8"/>
  <c r="I21" i="8"/>
  <c r="H21" i="8"/>
  <c r="G21" i="8"/>
  <c r="I19" i="8"/>
  <c r="H19" i="8"/>
  <c r="G19" i="8"/>
  <c r="I17" i="8"/>
  <c r="H17" i="8"/>
  <c r="G17" i="8"/>
  <c r="I15" i="8"/>
  <c r="H15" i="8"/>
  <c r="G15" i="8"/>
  <c r="I12" i="8"/>
  <c r="H12" i="8"/>
  <c r="G12" i="8"/>
  <c r="I10" i="8"/>
  <c r="H10" i="8"/>
  <c r="G10" i="8"/>
  <c r="I8" i="8"/>
  <c r="I53" i="8" s="1"/>
  <c r="H8" i="8"/>
  <c r="H53" i="8" s="1"/>
  <c r="G8" i="8"/>
  <c r="G53" i="8" s="1"/>
  <c r="I161" i="7"/>
  <c r="H161" i="7"/>
  <c r="G161" i="7"/>
  <c r="I159" i="7"/>
  <c r="H159" i="7"/>
  <c r="G159" i="7"/>
  <c r="I157" i="7"/>
  <c r="H157" i="7"/>
  <c r="G157" i="7"/>
  <c r="I136" i="7"/>
  <c r="H136" i="7"/>
  <c r="G136" i="7"/>
  <c r="I114" i="7"/>
  <c r="H114" i="7"/>
  <c r="G114" i="7"/>
  <c r="I92" i="7"/>
  <c r="H92" i="7"/>
  <c r="G92" i="7"/>
  <c r="I70" i="7"/>
  <c r="H70" i="7"/>
  <c r="G70" i="7"/>
  <c r="I48" i="7"/>
  <c r="H48" i="7"/>
  <c r="G48" i="7"/>
  <c r="I46" i="7"/>
  <c r="H46" i="7"/>
  <c r="G46" i="7"/>
  <c r="I44" i="7"/>
  <c r="H44" i="7"/>
  <c r="G44" i="7"/>
  <c r="I42" i="7"/>
  <c r="H42" i="7"/>
  <c r="G42" i="7"/>
  <c r="I40" i="7"/>
  <c r="H40" i="7"/>
  <c r="G40" i="7"/>
  <c r="I38" i="7"/>
  <c r="H38" i="7"/>
  <c r="G38" i="7"/>
  <c r="I36" i="7"/>
  <c r="H36" i="7"/>
  <c r="G36" i="7"/>
  <c r="I34" i="7"/>
  <c r="H34" i="7"/>
  <c r="G34" i="7"/>
  <c r="I32" i="7"/>
  <c r="H32" i="7"/>
  <c r="G32" i="7"/>
  <c r="I30" i="7"/>
  <c r="H30" i="7"/>
  <c r="G30" i="7"/>
  <c r="I28" i="7"/>
  <c r="H28" i="7"/>
  <c r="G28" i="7"/>
  <c r="I26" i="7"/>
  <c r="H26" i="7"/>
  <c r="G26" i="7"/>
  <c r="I24" i="7"/>
  <c r="H24" i="7"/>
  <c r="G24" i="7"/>
  <c r="I22" i="7"/>
  <c r="H22" i="7"/>
  <c r="G22" i="7"/>
  <c r="I20" i="7"/>
  <c r="H20" i="7"/>
  <c r="G20" i="7"/>
  <c r="I18" i="7"/>
  <c r="H18" i="7"/>
  <c r="G18" i="7"/>
  <c r="I16" i="7"/>
  <c r="H16" i="7"/>
  <c r="G16" i="7"/>
  <c r="I14" i="7"/>
  <c r="I162" i="7" s="1"/>
  <c r="H14" i="7"/>
  <c r="H162" i="7" s="1"/>
  <c r="G14" i="7"/>
  <c r="I12" i="7"/>
  <c r="H12" i="7"/>
  <c r="G12" i="7"/>
  <c r="I10" i="7"/>
  <c r="H10" i="7"/>
  <c r="G10" i="7"/>
  <c r="I8" i="7"/>
  <c r="H8" i="7"/>
  <c r="G8" i="7"/>
  <c r="G162" i="7" s="1"/>
  <c r="I155" i="6"/>
  <c r="H155" i="6"/>
  <c r="G155" i="6"/>
  <c r="I153" i="6"/>
  <c r="H153" i="6"/>
  <c r="G153" i="6"/>
  <c r="I151" i="6"/>
  <c r="H151" i="6"/>
  <c r="G151" i="6"/>
  <c r="I149" i="6"/>
  <c r="H149" i="6"/>
  <c r="G149" i="6"/>
  <c r="I146" i="6"/>
  <c r="H146" i="6"/>
  <c r="G146" i="6"/>
  <c r="I144" i="6"/>
  <c r="H144" i="6"/>
  <c r="G144" i="6"/>
  <c r="I142" i="6"/>
  <c r="H142" i="6"/>
  <c r="G142" i="6"/>
  <c r="I140" i="6"/>
  <c r="H140" i="6"/>
  <c r="G140" i="6"/>
  <c r="I138" i="6"/>
  <c r="H138" i="6"/>
  <c r="G138" i="6"/>
  <c r="I136" i="6"/>
  <c r="H136" i="6"/>
  <c r="G136" i="6"/>
  <c r="I134" i="6"/>
  <c r="H134" i="6"/>
  <c r="G134" i="6"/>
  <c r="I49" i="6"/>
  <c r="H49" i="6"/>
  <c r="G49" i="6"/>
  <c r="I46" i="6"/>
  <c r="H46" i="6"/>
  <c r="G46" i="6"/>
  <c r="I44" i="6"/>
  <c r="H44" i="6"/>
  <c r="G44" i="6"/>
  <c r="I42" i="6"/>
  <c r="H42" i="6"/>
  <c r="G42" i="6"/>
  <c r="I37" i="6"/>
  <c r="H37" i="6"/>
  <c r="G37" i="6"/>
  <c r="I33" i="6"/>
  <c r="H33" i="6"/>
  <c r="G33" i="6"/>
  <c r="I29" i="6"/>
  <c r="H29" i="6"/>
  <c r="G29" i="6"/>
  <c r="I27" i="6"/>
  <c r="H27" i="6"/>
  <c r="G27" i="6"/>
  <c r="I22" i="6"/>
  <c r="H22" i="6"/>
  <c r="G22" i="6"/>
  <c r="I19" i="6"/>
  <c r="H19" i="6"/>
  <c r="G19" i="6"/>
  <c r="I16" i="6"/>
  <c r="H16" i="6"/>
  <c r="G16" i="6"/>
  <c r="I14" i="6"/>
  <c r="H14" i="6"/>
  <c r="G14" i="6"/>
  <c r="I12" i="6"/>
  <c r="H12" i="6"/>
  <c r="G12" i="6"/>
  <c r="I10" i="6"/>
  <c r="H10" i="6"/>
  <c r="H156" i="6" s="1"/>
  <c r="G10" i="6"/>
  <c r="I8" i="6"/>
  <c r="I156" i="6" s="1"/>
  <c r="H8" i="6"/>
  <c r="G8" i="6"/>
  <c r="G156" i="6" s="1"/>
  <c r="I101" i="4"/>
  <c r="H101" i="4"/>
  <c r="G101" i="4"/>
  <c r="I96" i="4"/>
  <c r="H96" i="4"/>
  <c r="G96" i="4"/>
  <c r="I94" i="4"/>
  <c r="H94" i="4"/>
  <c r="G94" i="4"/>
  <c r="I92" i="4"/>
  <c r="H92" i="4"/>
  <c r="G92" i="4"/>
  <c r="I90" i="4"/>
  <c r="H90" i="4"/>
  <c r="G90" i="4"/>
  <c r="I88" i="4"/>
  <c r="H88" i="4"/>
  <c r="G88" i="4"/>
  <c r="I82" i="4"/>
  <c r="H82" i="4"/>
  <c r="G82" i="4"/>
  <c r="I80" i="4"/>
  <c r="H80" i="4"/>
  <c r="G80" i="4"/>
  <c r="I78" i="4"/>
  <c r="H78" i="4"/>
  <c r="G78" i="4"/>
  <c r="I70" i="4"/>
  <c r="H70" i="4"/>
  <c r="G70" i="4"/>
  <c r="I62" i="4"/>
  <c r="H62" i="4"/>
  <c r="G62" i="4"/>
  <c r="I39" i="4"/>
  <c r="H39" i="4"/>
  <c r="G39" i="4"/>
  <c r="I37" i="4"/>
  <c r="H37" i="4"/>
  <c r="G37" i="4"/>
  <c r="I35" i="4"/>
  <c r="H35" i="4"/>
  <c r="G35" i="4"/>
  <c r="I20" i="4"/>
  <c r="H20" i="4"/>
  <c r="G20" i="4"/>
  <c r="I18" i="4"/>
  <c r="H18" i="4"/>
  <c r="G18" i="4"/>
  <c r="I14" i="4"/>
  <c r="H14" i="4"/>
  <c r="G14" i="4"/>
  <c r="I12" i="4"/>
  <c r="H12" i="4"/>
  <c r="G12" i="4"/>
  <c r="I10" i="4"/>
  <c r="H10" i="4"/>
  <c r="G10" i="4"/>
  <c r="I8" i="4"/>
  <c r="I102" i="4" s="1"/>
  <c r="H8" i="4"/>
  <c r="H102" i="4" s="1"/>
  <c r="G8" i="4"/>
  <c r="G102" i="4" s="1"/>
  <c r="I68" i="5"/>
  <c r="H68" i="5"/>
  <c r="G68" i="5"/>
  <c r="I58" i="5"/>
  <c r="H58" i="5"/>
  <c r="G58" i="5"/>
  <c r="I56" i="5"/>
  <c r="H56" i="5"/>
  <c r="G56" i="5"/>
  <c r="I54" i="5"/>
  <c r="H54" i="5"/>
  <c r="G54" i="5"/>
  <c r="I51" i="5"/>
  <c r="H51" i="5"/>
  <c r="G51" i="5"/>
  <c r="I49" i="5"/>
  <c r="H49" i="5"/>
  <c r="G49" i="5"/>
  <c r="I47" i="5"/>
  <c r="H47" i="5"/>
  <c r="G47" i="5"/>
  <c r="I44" i="5"/>
  <c r="H44" i="5"/>
  <c r="G44" i="5"/>
  <c r="I42" i="5"/>
  <c r="H42" i="5"/>
  <c r="G42" i="5"/>
  <c r="I40" i="5"/>
  <c r="H40" i="5"/>
  <c r="G40" i="5"/>
  <c r="I38" i="5"/>
  <c r="H38" i="5"/>
  <c r="G38" i="5"/>
  <c r="I33" i="5"/>
  <c r="H33" i="5"/>
  <c r="G33" i="5"/>
  <c r="I31" i="5"/>
  <c r="H31" i="5"/>
  <c r="G31" i="5"/>
  <c r="I29" i="5"/>
  <c r="H29" i="5"/>
  <c r="G29" i="5"/>
  <c r="I24" i="5"/>
  <c r="H24" i="5"/>
  <c r="G24" i="5"/>
  <c r="I22" i="5"/>
  <c r="H22" i="5"/>
  <c r="G22" i="5"/>
  <c r="I20" i="5"/>
  <c r="H20" i="5"/>
  <c r="G20" i="5"/>
  <c r="I18" i="5"/>
  <c r="H18" i="5"/>
  <c r="G18" i="5"/>
  <c r="I16" i="5"/>
  <c r="H16" i="5"/>
  <c r="G16" i="5"/>
  <c r="I14" i="5"/>
  <c r="H14" i="5"/>
  <c r="G14" i="5"/>
  <c r="I12" i="5"/>
  <c r="H12" i="5"/>
  <c r="G12" i="5"/>
  <c r="I10" i="5"/>
  <c r="I69" i="5" s="1"/>
  <c r="H10" i="5"/>
  <c r="H69" i="5" s="1"/>
  <c r="G10" i="5"/>
  <c r="G69" i="5" s="1"/>
  <c r="I8" i="5"/>
  <c r="H8" i="5"/>
  <c r="G8" i="5"/>
  <c r="I39" i="3"/>
  <c r="H39" i="3"/>
  <c r="G39" i="3"/>
  <c r="I36" i="3"/>
  <c r="H36" i="3"/>
  <c r="G36" i="3"/>
  <c r="I34" i="3"/>
  <c r="H34" i="3"/>
  <c r="G34" i="3"/>
  <c r="I32" i="3"/>
  <c r="H32" i="3"/>
  <c r="G32" i="3"/>
  <c r="I30" i="3"/>
  <c r="H30" i="3"/>
  <c r="G30" i="3"/>
  <c r="I28" i="3"/>
  <c r="H28" i="3"/>
  <c r="G28" i="3"/>
  <c r="I26" i="3"/>
  <c r="H26" i="3"/>
  <c r="G26" i="3"/>
  <c r="I24" i="3"/>
  <c r="H24" i="3"/>
  <c r="G24" i="3"/>
  <c r="I21" i="3"/>
  <c r="H21" i="3"/>
  <c r="G21" i="3"/>
  <c r="I19" i="3"/>
  <c r="H19" i="3"/>
  <c r="G19" i="3"/>
  <c r="I17" i="3"/>
  <c r="H17" i="3"/>
  <c r="G17" i="3"/>
  <c r="I12" i="3"/>
  <c r="H12" i="3"/>
  <c r="G12" i="3"/>
  <c r="I10" i="3"/>
  <c r="H10" i="3"/>
  <c r="G10" i="3"/>
  <c r="I8" i="3"/>
  <c r="I40" i="3" s="1"/>
  <c r="H8" i="3"/>
  <c r="H40" i="3" s="1"/>
  <c r="G8" i="3"/>
  <c r="G40" i="3" s="1"/>
  <c r="I89" i="2"/>
  <c r="H89" i="2"/>
  <c r="G89" i="2"/>
  <c r="I87" i="2"/>
  <c r="H87" i="2"/>
  <c r="G87" i="2"/>
  <c r="I77" i="2"/>
  <c r="H77" i="2"/>
  <c r="G77" i="2"/>
  <c r="I75" i="2"/>
  <c r="H75" i="2"/>
  <c r="G75" i="2"/>
  <c r="I73" i="2"/>
  <c r="H73" i="2"/>
  <c r="G73" i="2"/>
  <c r="I71" i="2"/>
  <c r="H71" i="2"/>
  <c r="G71" i="2"/>
  <c r="I69" i="2"/>
  <c r="H69" i="2"/>
  <c r="G69" i="2"/>
  <c r="I67" i="2"/>
  <c r="H67" i="2"/>
  <c r="G67" i="2"/>
  <c r="I65" i="2"/>
  <c r="H65" i="2"/>
  <c r="G65" i="2"/>
  <c r="I63" i="2"/>
  <c r="H63" i="2"/>
  <c r="G63" i="2"/>
  <c r="I61" i="2"/>
  <c r="H61" i="2"/>
  <c r="G61" i="2"/>
  <c r="I59" i="2"/>
  <c r="H59" i="2"/>
  <c r="G59" i="2"/>
  <c r="I57" i="2"/>
  <c r="H57" i="2"/>
  <c r="G57" i="2"/>
  <c r="I44" i="2"/>
  <c r="H44" i="2"/>
  <c r="G44" i="2"/>
  <c r="I42" i="2"/>
  <c r="H42" i="2"/>
  <c r="G42" i="2"/>
  <c r="I40" i="2"/>
  <c r="H40" i="2"/>
  <c r="G40" i="2"/>
  <c r="I38" i="2"/>
  <c r="H38" i="2"/>
  <c r="G38" i="2"/>
  <c r="I36" i="2"/>
  <c r="H36" i="2"/>
  <c r="G36" i="2"/>
  <c r="I32" i="2"/>
  <c r="H32" i="2"/>
  <c r="G32" i="2"/>
  <c r="I30" i="2"/>
  <c r="H30" i="2"/>
  <c r="G30" i="2"/>
  <c r="I28" i="2"/>
  <c r="H28" i="2"/>
  <c r="G28" i="2"/>
  <c r="I26" i="2"/>
  <c r="H26" i="2"/>
  <c r="G26" i="2"/>
  <c r="I21" i="2"/>
  <c r="H21" i="2"/>
  <c r="G21" i="2"/>
  <c r="I19" i="2"/>
  <c r="H19" i="2"/>
  <c r="G19" i="2"/>
  <c r="I17" i="2"/>
  <c r="H17" i="2"/>
  <c r="G17" i="2"/>
  <c r="I15" i="2"/>
  <c r="H15" i="2"/>
  <c r="G15" i="2"/>
  <c r="I13" i="2"/>
  <c r="H13" i="2"/>
  <c r="G13" i="2"/>
  <c r="I11" i="2"/>
  <c r="H11" i="2"/>
  <c r="G11" i="2"/>
  <c r="I9" i="2"/>
  <c r="I90" i="2" s="1"/>
  <c r="H9" i="2"/>
  <c r="H90" i="2" s="1"/>
  <c r="G9" i="2"/>
  <c r="G90" i="2" s="1"/>
  <c r="I126" i="1"/>
  <c r="H126" i="1"/>
  <c r="G126" i="1"/>
  <c r="I118" i="1"/>
  <c r="H118" i="1"/>
  <c r="G118" i="1"/>
  <c r="I116" i="1"/>
  <c r="H116" i="1"/>
  <c r="G116" i="1"/>
  <c r="I114" i="1"/>
  <c r="H114" i="1"/>
  <c r="G114" i="1"/>
  <c r="I104" i="1"/>
  <c r="H104" i="1"/>
  <c r="G104" i="1"/>
  <c r="I102" i="1"/>
  <c r="H102" i="1"/>
  <c r="G102" i="1"/>
  <c r="I100" i="1"/>
  <c r="H100" i="1"/>
  <c r="G100" i="1"/>
  <c r="I98" i="1"/>
  <c r="H98" i="1"/>
  <c r="G98" i="1"/>
  <c r="I96" i="1"/>
  <c r="H96" i="1"/>
  <c r="G96" i="1"/>
  <c r="I92" i="1"/>
  <c r="H92" i="1"/>
  <c r="G92" i="1"/>
  <c r="I88" i="1"/>
  <c r="H88" i="1"/>
  <c r="G88" i="1"/>
  <c r="I86" i="1"/>
  <c r="H86" i="1"/>
  <c r="G86" i="1"/>
  <c r="I84" i="1"/>
  <c r="H84" i="1"/>
  <c r="G84" i="1"/>
  <c r="I82" i="1"/>
  <c r="H82" i="1"/>
  <c r="G82" i="1"/>
  <c r="I69" i="1"/>
  <c r="H69" i="1"/>
  <c r="G69" i="1"/>
  <c r="I65" i="1"/>
  <c r="H65" i="1"/>
  <c r="G65" i="1"/>
  <c r="I63" i="1"/>
  <c r="H63" i="1"/>
  <c r="G63" i="1"/>
  <c r="I53" i="1"/>
  <c r="H53" i="1"/>
  <c r="G53" i="1"/>
  <c r="I51" i="1"/>
  <c r="H51" i="1"/>
  <c r="G51" i="1"/>
  <c r="I49" i="1"/>
  <c r="H49" i="1"/>
  <c r="G49" i="1"/>
  <c r="I46" i="1"/>
  <c r="H46" i="1"/>
  <c r="G46" i="1"/>
  <c r="I44" i="1"/>
  <c r="H44" i="1"/>
  <c r="G44" i="1"/>
  <c r="I38" i="1"/>
  <c r="H38" i="1"/>
  <c r="G38" i="1"/>
  <c r="I36" i="1"/>
  <c r="H36" i="1"/>
  <c r="G36" i="1"/>
  <c r="I34" i="1"/>
  <c r="H34" i="1"/>
  <c r="G34" i="1"/>
  <c r="I31" i="1"/>
  <c r="H31" i="1"/>
  <c r="G31" i="1"/>
  <c r="I28" i="1"/>
  <c r="H28" i="1"/>
  <c r="G28" i="1"/>
  <c r="I26" i="1"/>
  <c r="H26" i="1"/>
  <c r="G26" i="1"/>
  <c r="I24" i="1"/>
  <c r="H24" i="1"/>
  <c r="G24" i="1"/>
  <c r="I22" i="1"/>
  <c r="H22" i="1"/>
  <c r="G22" i="1"/>
  <c r="I20" i="1"/>
  <c r="H20" i="1"/>
  <c r="G20" i="1"/>
  <c r="I18" i="1"/>
  <c r="H18" i="1"/>
  <c r="G18" i="1"/>
  <c r="I13" i="1"/>
  <c r="H13" i="1"/>
  <c r="G13" i="1"/>
  <c r="I10" i="1"/>
  <c r="H10" i="1"/>
  <c r="G10" i="1"/>
  <c r="I8" i="1"/>
  <c r="H8" i="1"/>
  <c r="H127" i="1" s="1"/>
  <c r="G8" i="1"/>
  <c r="I127" i="1" l="1"/>
  <c r="G127" i="1"/>
</calcChain>
</file>

<file path=xl/sharedStrings.xml><?xml version="1.0" encoding="utf-8"?>
<sst xmlns="http://schemas.openxmlformats.org/spreadsheetml/2006/main" count="5633" uniqueCount="1164">
  <si>
    <t/>
  </si>
  <si>
    <t>Buckinghamshire and Milton Keynes Fire Authority</t>
  </si>
  <si>
    <t>Authority Expenditure Over £5,000.00</t>
  </si>
  <si>
    <t>Transaction Date</t>
  </si>
  <si>
    <t>Authority Reference</t>
  </si>
  <si>
    <t>Department and Description of Expenditure</t>
  </si>
  <si>
    <t>Supplier Number</t>
  </si>
  <si>
    <t>Supplier Name</t>
  </si>
  <si>
    <t>Supplier Reference</t>
  </si>
  <si>
    <t>Net Amount</t>
  </si>
  <si>
    <t>VAT Recoverable Amount</t>
  </si>
  <si>
    <t>Gross Amount</t>
  </si>
  <si>
    <t>Allocation Date</t>
  </si>
  <si>
    <t>Transaction Type</t>
  </si>
  <si>
    <t>05 Apr 2023</t>
  </si>
  <si>
    <t>0000028360</t>
  </si>
  <si>
    <t>ICT Computer Software</t>
  </si>
  <si>
    <t>000014</t>
  </si>
  <si>
    <t>Airbus Defence And Space</t>
  </si>
  <si>
    <t>IN035945</t>
  </si>
  <si>
    <t>INV</t>
  </si>
  <si>
    <t>Total for Invoice IN035945</t>
  </si>
  <si>
    <t>25 Nov 2022</t>
  </si>
  <si>
    <t>0000028164</t>
  </si>
  <si>
    <t>Equipment Management PPE Managed Service</t>
  </si>
  <si>
    <t>000071</t>
  </si>
  <si>
    <t>Bristol Uniform Limited (Care A/C)</t>
  </si>
  <si>
    <t>986727</t>
  </si>
  <si>
    <t>Total for Invoice 986727</t>
  </si>
  <si>
    <t>17 Mar 2023</t>
  </si>
  <si>
    <t>0000028082</t>
  </si>
  <si>
    <t>000091</t>
  </si>
  <si>
    <t>Cadcorp</t>
  </si>
  <si>
    <t>SV0032079</t>
  </si>
  <si>
    <t>Total for Invoice SV0032079</t>
  </si>
  <si>
    <t>28 Mar 2023</t>
  </si>
  <si>
    <t>0000028308</t>
  </si>
  <si>
    <t>000097</t>
  </si>
  <si>
    <t>Capita Business Service Ltd</t>
  </si>
  <si>
    <t>6060058952</t>
  </si>
  <si>
    <t>Total for Invoice 6060058952</t>
  </si>
  <si>
    <t>0000028591</t>
  </si>
  <si>
    <t>Finance Consultancy Fees</t>
  </si>
  <si>
    <t>000100</t>
  </si>
  <si>
    <t>Link Treasury Services Ltd</t>
  </si>
  <si>
    <t>DFE80206120</t>
  </si>
  <si>
    <t>Total for Invoice DFE80206120</t>
  </si>
  <si>
    <t>14 Mar 2023</t>
  </si>
  <si>
    <t>0000028028</t>
  </si>
  <si>
    <t>Organisational Development Staff Training Fees</t>
  </si>
  <si>
    <t>000107</t>
  </si>
  <si>
    <t>CFOA Services Ltd</t>
  </si>
  <si>
    <t>NFCC6290</t>
  </si>
  <si>
    <t>Total for Invoice NFCC6290</t>
  </si>
  <si>
    <t>06 Apr 2023</t>
  </si>
  <si>
    <t>0000028405</t>
  </si>
  <si>
    <t>Property Team Electricity</t>
  </si>
  <si>
    <t>000206</t>
  </si>
  <si>
    <t>Drax Energy Solutions Ltd (Haven Power)</t>
  </si>
  <si>
    <t>IN1106886494</t>
  </si>
  <si>
    <t>Total for Invoice IN1106886494</t>
  </si>
  <si>
    <t>0000028408</t>
  </si>
  <si>
    <t>Blue Light Hub Gas</t>
  </si>
  <si>
    <t>IN1106886497</t>
  </si>
  <si>
    <t>Total for Invoice IN1106886497</t>
  </si>
  <si>
    <t>0000028511</t>
  </si>
  <si>
    <t>ICT Firelink</t>
  </si>
  <si>
    <t>000218</t>
  </si>
  <si>
    <t>Home Office</t>
  </si>
  <si>
    <t>2628414</t>
  </si>
  <si>
    <t>Total for Invoice 2628414</t>
  </si>
  <si>
    <t>17 Apr 2023</t>
  </si>
  <si>
    <t>0000028559</t>
  </si>
  <si>
    <t>Transport and Workshops Car Leasing</t>
  </si>
  <si>
    <t>000281</t>
  </si>
  <si>
    <t>Lex Autolease Ltd</t>
  </si>
  <si>
    <t>MIN5210540</t>
  </si>
  <si>
    <t>Transport and Workshops Contracted Maintenance</t>
  </si>
  <si>
    <t>Total for Invoice MIN5210540</t>
  </si>
  <si>
    <t>0000028563</t>
  </si>
  <si>
    <t>MIN5210583</t>
  </si>
  <si>
    <t>Total for Invoice MIN5210583</t>
  </si>
  <si>
    <t>20 Mar 2023</t>
  </si>
  <si>
    <t>0000028088</t>
  </si>
  <si>
    <t>Cross Border Support Cross Border expenditure</t>
  </si>
  <si>
    <t>000343</t>
  </si>
  <si>
    <t>Oxfordshire County Council</t>
  </si>
  <si>
    <t>3920616236</t>
  </si>
  <si>
    <t>Total for Invoice 3920616236</t>
  </si>
  <si>
    <t>22 Mar 2023</t>
  </si>
  <si>
    <t>0000028217</t>
  </si>
  <si>
    <t>Thames Valley Fire Control Agency Services</t>
  </si>
  <si>
    <t>3920616324</t>
  </si>
  <si>
    <t>Total for Invoice 3920616324</t>
  </si>
  <si>
    <t>0000028156</t>
  </si>
  <si>
    <t>Equipment Management General Postage</t>
  </si>
  <si>
    <t>000384</t>
  </si>
  <si>
    <t>Respirex International Ltd</t>
  </si>
  <si>
    <t>187182</t>
  </si>
  <si>
    <t>Equipment Management Protective Clothing</t>
  </si>
  <si>
    <t>Total for Invoice 187182</t>
  </si>
  <si>
    <t>31 Oct 2022</t>
  </si>
  <si>
    <t>0000026118</t>
  </si>
  <si>
    <t>Prevention Agency Services</t>
  </si>
  <si>
    <t>000401</t>
  </si>
  <si>
    <t>Safety Centre Milton Keynes Ltd</t>
  </si>
  <si>
    <t>INV-7810</t>
  </si>
  <si>
    <t>Total for Invoice INV-7810</t>
  </si>
  <si>
    <t>27 Mar 2023</t>
  </si>
  <si>
    <t>0000028313</t>
  </si>
  <si>
    <t>000455</t>
  </si>
  <si>
    <t>The Fire Service College Limited</t>
  </si>
  <si>
    <t>828194</t>
  </si>
  <si>
    <t>Total for Invoice 828194</t>
  </si>
  <si>
    <t>01 Mar 2023</t>
  </si>
  <si>
    <t>0000027836</t>
  </si>
  <si>
    <t>Property Team Rents and Hire of Premises</t>
  </si>
  <si>
    <t>000493</t>
  </si>
  <si>
    <t>WE Black Ltd</t>
  </si>
  <si>
    <t>8090</t>
  </si>
  <si>
    <t>Total for Invoice 8090</t>
  </si>
  <si>
    <t>29 Mar 2023</t>
  </si>
  <si>
    <t>0000028276</t>
  </si>
  <si>
    <t>Senior Management Team Consultancy Fees</t>
  </si>
  <si>
    <t>000495</t>
  </si>
  <si>
    <t>West Sussex County Council</t>
  </si>
  <si>
    <t>8001676706</t>
  </si>
  <si>
    <t>Total for Invoice 8001676706</t>
  </si>
  <si>
    <t>13 Apr 2023</t>
  </si>
  <si>
    <t>0000028506</t>
  </si>
  <si>
    <t>CAP - Broughton FS - Host Station Host Works</t>
  </si>
  <si>
    <t>000506</t>
  </si>
  <si>
    <t>Wycombe Carpet Centre Ltd</t>
  </si>
  <si>
    <t>14978</t>
  </si>
  <si>
    <t>Total for Invoice 14978</t>
  </si>
  <si>
    <t>0000028161</t>
  </si>
  <si>
    <t>Apprentices Computer Hardware</t>
  </si>
  <si>
    <t>000508</t>
  </si>
  <si>
    <t>XMA Ltd</t>
  </si>
  <si>
    <t>LD75474</t>
  </si>
  <si>
    <t>Total for Invoice LD75474</t>
  </si>
  <si>
    <t>0000028290</t>
  </si>
  <si>
    <t>Apprentices Staff Training Fees</t>
  </si>
  <si>
    <t>000572</t>
  </si>
  <si>
    <t>South Central Ambulance Service</t>
  </si>
  <si>
    <t>INV0057002</t>
  </si>
  <si>
    <t>Total for Invoice INV0057002</t>
  </si>
  <si>
    <t>11 Apr 2023</t>
  </si>
  <si>
    <t>0000028462</t>
  </si>
  <si>
    <t>Equipment Management Operational Equipment</t>
  </si>
  <si>
    <t>000705</t>
  </si>
  <si>
    <t>Max Fire Services LTD</t>
  </si>
  <si>
    <t>M1523</t>
  </si>
  <si>
    <t>Total for Invoice M1523</t>
  </si>
  <si>
    <t>01 Apr 2023</t>
  </si>
  <si>
    <t>0000028518</t>
  </si>
  <si>
    <t>Senior Management Team Subs Professional/Nat Bodies</t>
  </si>
  <si>
    <t>000718</t>
  </si>
  <si>
    <t>CFOA- Chief Fire Officers Assoc -Charity</t>
  </si>
  <si>
    <t>NFCC6341</t>
  </si>
  <si>
    <t>Total for Invoice NFCC6341</t>
  </si>
  <si>
    <t>24 Mar 2023</t>
  </si>
  <si>
    <t>0000028323</t>
  </si>
  <si>
    <t>Transport and Workshops Diesel Oil - Gas Oil</t>
  </si>
  <si>
    <t>000747</t>
  </si>
  <si>
    <t>Certas Energy UK Limited</t>
  </si>
  <si>
    <t>8527279</t>
  </si>
  <si>
    <t>Total for Invoice 8527279</t>
  </si>
  <si>
    <t>30 Mar 2023</t>
  </si>
  <si>
    <t>0000028294</t>
  </si>
  <si>
    <t>000751</t>
  </si>
  <si>
    <t>Maglabs Limited</t>
  </si>
  <si>
    <t>10124</t>
  </si>
  <si>
    <t>Total for Invoice 10124</t>
  </si>
  <si>
    <t>23 Mar 2023</t>
  </si>
  <si>
    <t>0000028230</t>
  </si>
  <si>
    <t>Blue Light Hub General Repairs &amp; Maintenance</t>
  </si>
  <si>
    <t>000780</t>
  </si>
  <si>
    <t>Crofton Engineering Ltd</t>
  </si>
  <si>
    <t>11003</t>
  </si>
  <si>
    <t>Blue Light Hub Preventative Maintenance</t>
  </si>
  <si>
    <t>Total for Invoice 11003</t>
  </si>
  <si>
    <t>0000028231</t>
  </si>
  <si>
    <t>000839</t>
  </si>
  <si>
    <t>Mary Foster Consulting Ltd</t>
  </si>
  <si>
    <t>BUCKSFRS12TR</t>
  </si>
  <si>
    <t>Total for Invoice BUCKSFRS12TR</t>
  </si>
  <si>
    <t>0000028232</t>
  </si>
  <si>
    <t>BUCKSFRS11TR</t>
  </si>
  <si>
    <t>Total for Invoice BUCKSFRS11TR</t>
  </si>
  <si>
    <t>0000028284</t>
  </si>
  <si>
    <t>Protection Uplift Programme Staff Training Fees</t>
  </si>
  <si>
    <t>000847</t>
  </si>
  <si>
    <t>Sulis Fire Consultants Ltd</t>
  </si>
  <si>
    <t>30.03.2023</t>
  </si>
  <si>
    <t>Total for Invoice 30.03.2023</t>
  </si>
  <si>
    <t>0000028297</t>
  </si>
  <si>
    <t>CAP - BA Equipment Equipment Purchase</t>
  </si>
  <si>
    <t>000852</t>
  </si>
  <si>
    <t>Interspiro Ltd</t>
  </si>
  <si>
    <t>573262</t>
  </si>
  <si>
    <t>Total for Invoice 573262</t>
  </si>
  <si>
    <t>0000028214</t>
  </si>
  <si>
    <t>CAP - Stokenchurch FS Roof &amp; Windows Works</t>
  </si>
  <si>
    <t>000863</t>
  </si>
  <si>
    <t>Baker Build</t>
  </si>
  <si>
    <t>INV-0140</t>
  </si>
  <si>
    <t>Total for Invoice INV-0140</t>
  </si>
  <si>
    <t>0000028344</t>
  </si>
  <si>
    <t>000879</t>
  </si>
  <si>
    <t>AK Blinds</t>
  </si>
  <si>
    <t>0138</t>
  </si>
  <si>
    <t>Total for Invoice 0138</t>
  </si>
  <si>
    <t>0000028535</t>
  </si>
  <si>
    <t>000883</t>
  </si>
  <si>
    <t>Corona Energy</t>
  </si>
  <si>
    <t>17497069</t>
  </si>
  <si>
    <t>Total for Invoice 17497069</t>
  </si>
  <si>
    <t>0000028541</t>
  </si>
  <si>
    <t>17497066</t>
  </si>
  <si>
    <t>Total for Invoice 17497066</t>
  </si>
  <si>
    <t>0000028486</t>
  </si>
  <si>
    <t>Transport and Workshops Spares for Red Fleet</t>
  </si>
  <si>
    <t>000907</t>
  </si>
  <si>
    <t>Ring road garage ltd</t>
  </si>
  <si>
    <t>W123788</t>
  </si>
  <si>
    <t>Total for Invoice W123788</t>
  </si>
  <si>
    <t>Total Authority Expenditure Over £5,000:</t>
  </si>
  <si>
    <t>Contract</t>
  </si>
  <si>
    <t>Purchase Order</t>
  </si>
  <si>
    <t>19 Apr 2023</t>
  </si>
  <si>
    <t>0000028569</t>
  </si>
  <si>
    <t>000003</t>
  </si>
  <si>
    <t>3Tc Software</t>
  </si>
  <si>
    <t>INV03486</t>
  </si>
  <si>
    <t>Total for Invoice INV03486</t>
  </si>
  <si>
    <t>28 Apr 2023</t>
  </si>
  <si>
    <t>0000028610</t>
  </si>
  <si>
    <t>000007</t>
  </si>
  <si>
    <t>Active Informatics Ltd</t>
  </si>
  <si>
    <t>2644</t>
  </si>
  <si>
    <t>Total for Invoice 2644</t>
  </si>
  <si>
    <t>0000028293</t>
  </si>
  <si>
    <t>IN035919</t>
  </si>
  <si>
    <t>Total for Invoice IN035919</t>
  </si>
  <si>
    <t>0000028247</t>
  </si>
  <si>
    <t>1046290</t>
  </si>
  <si>
    <t>Total for Invoice 1046290</t>
  </si>
  <si>
    <t>26 Apr 2023</t>
  </si>
  <si>
    <t>0000028640</t>
  </si>
  <si>
    <t>1061949</t>
  </si>
  <si>
    <t>Total for Invoice 1061949</t>
  </si>
  <si>
    <t>11 May 2023</t>
  </si>
  <si>
    <t>0000028794</t>
  </si>
  <si>
    <t>CAP - Red Fleet Vehicles Vehicle Purchase</t>
  </si>
  <si>
    <t>000152</t>
  </si>
  <si>
    <t>Emergency One</t>
  </si>
  <si>
    <t>34299</t>
  </si>
  <si>
    <t>Total for Invoice 34299</t>
  </si>
  <si>
    <t>0000028795</t>
  </si>
  <si>
    <t>34298</t>
  </si>
  <si>
    <t>Total for Invoice 34298</t>
  </si>
  <si>
    <t>03 Feb 2023</t>
  </si>
  <si>
    <t>0000027395</t>
  </si>
  <si>
    <t>CAP - ICT Hardware Purchase</t>
  </si>
  <si>
    <t>000235</t>
  </si>
  <si>
    <t>Insight Direct (Uk) Ltd</t>
  </si>
  <si>
    <t>2100507477</t>
  </si>
  <si>
    <t>Total for Invoice 2100507477</t>
  </si>
  <si>
    <t>21 Apr 2023</t>
  </si>
  <si>
    <t>0000028588</t>
  </si>
  <si>
    <t>000240</t>
  </si>
  <si>
    <t>Odyssey Interactive Ltd (t/a Interact)</t>
  </si>
  <si>
    <t>9720734</t>
  </si>
  <si>
    <t>Total for Invoice 9720734</t>
  </si>
  <si>
    <t>0000028587</t>
  </si>
  <si>
    <t>CAP - Broughton FS - Host Yards &amp; Drill Tower Works</t>
  </si>
  <si>
    <t>000245</t>
  </si>
  <si>
    <t>Jet Construction (Mk) Ltd</t>
  </si>
  <si>
    <t>8085</t>
  </si>
  <si>
    <t>Total for Invoice 8085</t>
  </si>
  <si>
    <t>03 Apr 2023</t>
  </si>
  <si>
    <t>0000028505</t>
  </si>
  <si>
    <t>000285</t>
  </si>
  <si>
    <t>Local Government Association</t>
  </si>
  <si>
    <t>64008105</t>
  </si>
  <si>
    <t>Total for Invoice 64008105</t>
  </si>
  <si>
    <t>0000028823</t>
  </si>
  <si>
    <t>Gerrards Cross Fire Station Rents and Hire of Premises</t>
  </si>
  <si>
    <t>000287</t>
  </si>
  <si>
    <t>London &amp; Quadrant Housing Trust</t>
  </si>
  <si>
    <t>919573</t>
  </si>
  <si>
    <t>Total for Invoice 919573</t>
  </si>
  <si>
    <t>0000028626</t>
  </si>
  <si>
    <t>000394</t>
  </si>
  <si>
    <t>Royal Berkshire Fire Authority</t>
  </si>
  <si>
    <t>OP/I001390</t>
  </si>
  <si>
    <t>Total for Invoice OP/I001390</t>
  </si>
  <si>
    <t>0000028627</t>
  </si>
  <si>
    <t>OP/I001388</t>
  </si>
  <si>
    <t>Total for Invoice OP/I001388</t>
  </si>
  <si>
    <t>12 Apr 2023</t>
  </si>
  <si>
    <t>0000028472</t>
  </si>
  <si>
    <t>Prevention Community Safety Charges</t>
  </si>
  <si>
    <t>000427</t>
  </si>
  <si>
    <t>Fireangel Safety Technology Ltd</t>
  </si>
  <si>
    <t>1188606</t>
  </si>
  <si>
    <t>Total for Invoice 1188606</t>
  </si>
  <si>
    <t>0000028657</t>
  </si>
  <si>
    <t>Employee Relations Occupational Health Nurse Sess</t>
  </si>
  <si>
    <t>000531</t>
  </si>
  <si>
    <t>M.K. Occupational Health</t>
  </si>
  <si>
    <t>20230528</t>
  </si>
  <si>
    <t>Total for Invoice 20230528</t>
  </si>
  <si>
    <t>0000028285</t>
  </si>
  <si>
    <t>CAP - High Wycombe FS Station Host Works</t>
  </si>
  <si>
    <t>000576</t>
  </si>
  <si>
    <t>AWR Pickersgill Limited</t>
  </si>
  <si>
    <t>14062</t>
  </si>
  <si>
    <t>Total for Invoice 14062</t>
  </si>
  <si>
    <t>02 May 2023</t>
  </si>
  <si>
    <t>0000028677</t>
  </si>
  <si>
    <t>Payroll Control Account Payroll Control Account</t>
  </si>
  <si>
    <t>000579</t>
  </si>
  <si>
    <t>BC Pension Fund</t>
  </si>
  <si>
    <t>LGPSEEAPR23</t>
  </si>
  <si>
    <t>Total for Invoice LGPSEEAPR23</t>
  </si>
  <si>
    <t>0000028679</t>
  </si>
  <si>
    <t>LGPSERAPR23</t>
  </si>
  <si>
    <t>Total for Invoice LGPSERAPR23</t>
  </si>
  <si>
    <t>23 May 2023</t>
  </si>
  <si>
    <t>0000028943</t>
  </si>
  <si>
    <t>LGPSEEMAY23</t>
  </si>
  <si>
    <t>Total for Invoice LGPSEEMAY23</t>
  </si>
  <si>
    <t>0000028944</t>
  </si>
  <si>
    <t>LGPSERMAY23</t>
  </si>
  <si>
    <t>Total for Invoice LGPSERMAY23</t>
  </si>
  <si>
    <t>29 Apr 2023</t>
  </si>
  <si>
    <t>0000028713</t>
  </si>
  <si>
    <t>Human Resources Operational Equipment</t>
  </si>
  <si>
    <t>000657</t>
  </si>
  <si>
    <t>Fire Ladders Ltd</t>
  </si>
  <si>
    <t>3841</t>
  </si>
  <si>
    <t>Total for Invoice 3841</t>
  </si>
  <si>
    <t>24 Apr 2023</t>
  </si>
  <si>
    <t>0000028645</t>
  </si>
  <si>
    <t>8628649</t>
  </si>
  <si>
    <t>Total for Invoice 8628649</t>
  </si>
  <si>
    <t>0000028647</t>
  </si>
  <si>
    <t>8628561</t>
  </si>
  <si>
    <t>Total for Invoice 8628561</t>
  </si>
  <si>
    <t>0000028849</t>
  </si>
  <si>
    <t>000785</t>
  </si>
  <si>
    <t>Lambert Smith Hampton</t>
  </si>
  <si>
    <t>ARINV/00562515</t>
  </si>
  <si>
    <t>Total for Invoice ARINV/00562515</t>
  </si>
  <si>
    <t>16 May 2023</t>
  </si>
  <si>
    <t>0000028841</t>
  </si>
  <si>
    <t>000846</t>
  </si>
  <si>
    <t>Cuttlefish Software Limited</t>
  </si>
  <si>
    <t>INV-0009</t>
  </si>
  <si>
    <t>Total for Invoice INV-0009</t>
  </si>
  <si>
    <t>0000028800</t>
  </si>
  <si>
    <t>Operational Training Water Awareness Training</t>
  </si>
  <si>
    <t>000870</t>
  </si>
  <si>
    <t>Specialist Boat Training - Gwyndwr</t>
  </si>
  <si>
    <t>204</t>
  </si>
  <si>
    <t>Total for Invoice 204</t>
  </si>
  <si>
    <t>0000028678</t>
  </si>
  <si>
    <t>0140</t>
  </si>
  <si>
    <t>Total for Invoice 0140</t>
  </si>
  <si>
    <t>0000028613</t>
  </si>
  <si>
    <t>000908</t>
  </si>
  <si>
    <t>Vehicle Technology Solutions</t>
  </si>
  <si>
    <t>15884</t>
  </si>
  <si>
    <t>Form of Contract</t>
  </si>
  <si>
    <t>26 May 2023</t>
  </si>
  <si>
    <t>0000029012</t>
  </si>
  <si>
    <t>1075914</t>
  </si>
  <si>
    <t>Total for Invoice 1075914</t>
  </si>
  <si>
    <t>0000028954</t>
  </si>
  <si>
    <t>2630533</t>
  </si>
  <si>
    <t>Total for Invoice 2630533</t>
  </si>
  <si>
    <t>05 May 2023</t>
  </si>
  <si>
    <t>0000028740</t>
  </si>
  <si>
    <t>CAP - Buckingham FS Yards &amp; Drill Tower Works</t>
  </si>
  <si>
    <t>8087</t>
  </si>
  <si>
    <t>Total for Invoice 8087</t>
  </si>
  <si>
    <t>24 May 2023</t>
  </si>
  <si>
    <t>0000028966</t>
  </si>
  <si>
    <t>000288</t>
  </si>
  <si>
    <t>London Fire &amp; Emergency Pa</t>
  </si>
  <si>
    <t>IN058460</t>
  </si>
  <si>
    <t>Total for Invoice IN058460</t>
  </si>
  <si>
    <t>10 May 2023</t>
  </si>
  <si>
    <t>0000028785</t>
  </si>
  <si>
    <t>ICT Main Communications</t>
  </si>
  <si>
    <t>OP/I001398</t>
  </si>
  <si>
    <t>Total for Invoice OP/I001398</t>
  </si>
  <si>
    <t>22 May 2023</t>
  </si>
  <si>
    <t>0000028933</t>
  </si>
  <si>
    <t>OP/I001407</t>
  </si>
  <si>
    <t>Total for Invoice OP/I001407</t>
  </si>
  <si>
    <t>0000028971</t>
  </si>
  <si>
    <t>CAP - Operational Equipment Equipment Purchase</t>
  </si>
  <si>
    <t>000433</t>
  </si>
  <si>
    <t>Supply + Limited</t>
  </si>
  <si>
    <t>0000049359</t>
  </si>
  <si>
    <t>Total for Invoice 0000049359</t>
  </si>
  <si>
    <t>01 Jun 2023</t>
  </si>
  <si>
    <t>0000029066</t>
  </si>
  <si>
    <t>8347</t>
  </si>
  <si>
    <t>Total for Invoice 8347</t>
  </si>
  <si>
    <t>0000029016</t>
  </si>
  <si>
    <t>000561</t>
  </si>
  <si>
    <t>Outreach Rescue</t>
  </si>
  <si>
    <t>6859</t>
  </si>
  <si>
    <t>Total for Invoice 6859</t>
  </si>
  <si>
    <t>19 May 2023</t>
  </si>
  <si>
    <t>0000028956</t>
  </si>
  <si>
    <t>8717483</t>
  </si>
  <si>
    <t>Total for Invoice 8717483</t>
  </si>
  <si>
    <t>0000028976</t>
  </si>
  <si>
    <t>Property Team General Repairs &amp; Maintenance</t>
  </si>
  <si>
    <t>000788</t>
  </si>
  <si>
    <t>Land Structure Ltd</t>
  </si>
  <si>
    <t>22848</t>
  </si>
  <si>
    <t>Total for Invoice 22848</t>
  </si>
  <si>
    <t>0000028948</t>
  </si>
  <si>
    <t>Research and Development Breathing Apparatus</t>
  </si>
  <si>
    <t>SF0025411/12</t>
  </si>
  <si>
    <t>Total for Invoice SF0025411/12</t>
  </si>
  <si>
    <t>18 May 2023</t>
  </si>
  <si>
    <t>0000028917</t>
  </si>
  <si>
    <t>17571380</t>
  </si>
  <si>
    <t>Total for Invoice 17571380</t>
  </si>
  <si>
    <t>17 May 2023</t>
  </si>
  <si>
    <t>0000028854</t>
  </si>
  <si>
    <t>Urban Search and Rescue Other Training</t>
  </si>
  <si>
    <t>000915</t>
  </si>
  <si>
    <t>Int. Rd Rescue &amp; Trauma Consultancy Ltd</t>
  </si>
  <si>
    <t>INV-0178</t>
  </si>
  <si>
    <t>Total for Invoice INV-0178</t>
  </si>
  <si>
    <t>14 Jun 2023</t>
  </si>
  <si>
    <t>0000029308</t>
  </si>
  <si>
    <t>CAP - Gerrards Cross Yards &amp; Drill Tower Works</t>
  </si>
  <si>
    <t>000013</t>
  </si>
  <si>
    <t>Aggregate Ind Uk Ltd T/S Spadeoak</t>
  </si>
  <si>
    <t>133138/1/PSF</t>
  </si>
  <si>
    <t>Total for Invoice 133138/1/PSF</t>
  </si>
  <si>
    <t>31 May 2023</t>
  </si>
  <si>
    <t>0000029629</t>
  </si>
  <si>
    <t>000075</t>
  </si>
  <si>
    <t>Bruton Knowles</t>
  </si>
  <si>
    <t>BHM-23-35330</t>
  </si>
  <si>
    <t>Total for Invoice BHM-23-35330</t>
  </si>
  <si>
    <t>03 Jul 2023</t>
  </si>
  <si>
    <t>0000029531</t>
  </si>
  <si>
    <t>34741</t>
  </si>
  <si>
    <t>Total for Invoice 34741</t>
  </si>
  <si>
    <t>0000029532</t>
  </si>
  <si>
    <t>34740</t>
  </si>
  <si>
    <t>Total for Invoice 34740</t>
  </si>
  <si>
    <t>29 Jun 2023</t>
  </si>
  <si>
    <t>0000029337</t>
  </si>
  <si>
    <t>Corporate Planning Consultation with the Public</t>
  </si>
  <si>
    <t>000342</t>
  </si>
  <si>
    <t>Opinion Research Services Ltd</t>
  </si>
  <si>
    <t>046.23.24</t>
  </si>
  <si>
    <t>Total for Invoice 046.23.24</t>
  </si>
  <si>
    <t>23 Jun 2023</t>
  </si>
  <si>
    <t>0000029326</t>
  </si>
  <si>
    <t>ESMCP Agency Services</t>
  </si>
  <si>
    <t>3920647544</t>
  </si>
  <si>
    <t>Total for Invoice 3920647544</t>
  </si>
  <si>
    <t>27 Jun 2023</t>
  </si>
  <si>
    <t>0000029437</t>
  </si>
  <si>
    <t>3920647698</t>
  </si>
  <si>
    <t>Total for Invoice 3920647698</t>
  </si>
  <si>
    <t>0000029235</t>
  </si>
  <si>
    <t>OP/I001412</t>
  </si>
  <si>
    <t>Total for Invoice OP/I001412</t>
  </si>
  <si>
    <t>0000029432</t>
  </si>
  <si>
    <t>OP/I001420</t>
  </si>
  <si>
    <t>Total for Invoice OP/I001420</t>
  </si>
  <si>
    <t>05 Jun 2023</t>
  </si>
  <si>
    <t>0000029125</t>
  </si>
  <si>
    <t>1190004</t>
  </si>
  <si>
    <t>Total for Invoice 1190004</t>
  </si>
  <si>
    <t>15 Jun 2023</t>
  </si>
  <si>
    <t>0000029456</t>
  </si>
  <si>
    <t>Property Team Metered Charges - Water</t>
  </si>
  <si>
    <t>000445</t>
  </si>
  <si>
    <t>Castle Water</t>
  </si>
  <si>
    <t>9157472</t>
  </si>
  <si>
    <t>Total for Invoice 9157472</t>
  </si>
  <si>
    <t>16 Jun 2023</t>
  </si>
  <si>
    <t>0000029227</t>
  </si>
  <si>
    <t>000483</t>
  </si>
  <si>
    <t>Vivantio Limited</t>
  </si>
  <si>
    <t>2232</t>
  </si>
  <si>
    <t>Total for Invoice 2232</t>
  </si>
  <si>
    <t>0000028829</t>
  </si>
  <si>
    <t>15037</t>
  </si>
  <si>
    <t>Total for Invoice 15037</t>
  </si>
  <si>
    <t>28 Jun 2023</t>
  </si>
  <si>
    <t>0000029360</t>
  </si>
  <si>
    <t>LE31185</t>
  </si>
  <si>
    <t>Total for Invoice LE31185</t>
  </si>
  <si>
    <t>0000029385</t>
  </si>
  <si>
    <t>LGPSERJUNE23</t>
  </si>
  <si>
    <t>Total for Invoice LGPSERJUNE23</t>
  </si>
  <si>
    <t>0000029388</t>
  </si>
  <si>
    <t>LGPSEEJUNE23</t>
  </si>
  <si>
    <t>Total for Invoice LGPSEEJUNE23</t>
  </si>
  <si>
    <t>13 Jul 2023</t>
  </si>
  <si>
    <t>0000029660</t>
  </si>
  <si>
    <t>Equipment Management Operational Equipment Redkite</t>
  </si>
  <si>
    <t>000610</t>
  </si>
  <si>
    <t>CMT Flexibles Ltd</t>
  </si>
  <si>
    <t>223000</t>
  </si>
  <si>
    <t>Total for Invoice 223000</t>
  </si>
  <si>
    <t>20 Jun 2023</t>
  </si>
  <si>
    <t>0000029303</t>
  </si>
  <si>
    <t>8818688</t>
  </si>
  <si>
    <t>Total for Invoice 8818688</t>
  </si>
  <si>
    <t>0000029306</t>
  </si>
  <si>
    <t>8818737</t>
  </si>
  <si>
    <t>Total for Invoice 8818737</t>
  </si>
  <si>
    <t>17 Jul 2023</t>
  </si>
  <si>
    <t>0000029720</t>
  </si>
  <si>
    <t>CAP - Aylesbury HQ - Host Station Host Works</t>
  </si>
  <si>
    <t>000838</t>
  </si>
  <si>
    <t>Foster Construction Services Ltd</t>
  </si>
  <si>
    <t>2555</t>
  </si>
  <si>
    <t>Total for Invoice 2555</t>
  </si>
  <si>
    <t>0000029522</t>
  </si>
  <si>
    <t>CAP - Gerrards Cross Station Host Works</t>
  </si>
  <si>
    <t>INV-0165</t>
  </si>
  <si>
    <t>Total for Invoice INV-0165</t>
  </si>
  <si>
    <t>0000029661</t>
  </si>
  <si>
    <t>INV-0170</t>
  </si>
  <si>
    <t>Total for Invoice INV-0170</t>
  </si>
  <si>
    <t>0000029215</t>
  </si>
  <si>
    <t>000909</t>
  </si>
  <si>
    <t>Edwards Surfacing</t>
  </si>
  <si>
    <t>9671</t>
  </si>
  <si>
    <t>Total for Invoice 9671</t>
  </si>
  <si>
    <t>Agreement</t>
  </si>
  <si>
    <t>07 Jul 2023</t>
  </si>
  <si>
    <t>0000029659</t>
  </si>
  <si>
    <t>133138/2/PSF</t>
  </si>
  <si>
    <t>Total for Invoice 133138/2/PSF</t>
  </si>
  <si>
    <t>0000029331</t>
  </si>
  <si>
    <t>1090516</t>
  </si>
  <si>
    <t>Total for Invoice 1090516</t>
  </si>
  <si>
    <t>26 Jul 2023</t>
  </si>
  <si>
    <t>0000029784</t>
  </si>
  <si>
    <t>1108237</t>
  </si>
  <si>
    <t>Total for Invoice 1108237</t>
  </si>
  <si>
    <t>0000029767</t>
  </si>
  <si>
    <t>ICT Wide area network</t>
  </si>
  <si>
    <t>000081</t>
  </si>
  <si>
    <t>Buckinghamshire Council</t>
  </si>
  <si>
    <t>2205053557</t>
  </si>
  <si>
    <t>Total for Invoice 2205053557</t>
  </si>
  <si>
    <t>02 Aug 2023</t>
  </si>
  <si>
    <t>0000029956</t>
  </si>
  <si>
    <t>Research and Development Operational Equipment</t>
  </si>
  <si>
    <t>000137</t>
  </si>
  <si>
    <t>Delta Fire Ltd</t>
  </si>
  <si>
    <t>88667</t>
  </si>
  <si>
    <t>Total for Invoice 88667</t>
  </si>
  <si>
    <t>12 Jul 2023</t>
  </si>
  <si>
    <t>0000029674</t>
  </si>
  <si>
    <t>000151</t>
  </si>
  <si>
    <t>Electrical Services Hbb</t>
  </si>
  <si>
    <t>2136</t>
  </si>
  <si>
    <t>Total for Invoice 2136</t>
  </si>
  <si>
    <t>14 Jul 2023</t>
  </si>
  <si>
    <t>0000029866</t>
  </si>
  <si>
    <t>000211</t>
  </si>
  <si>
    <t>Heightec</t>
  </si>
  <si>
    <t>87856</t>
  </si>
  <si>
    <t>Total for Invoice 87856</t>
  </si>
  <si>
    <t>27 Jul 2023</t>
  </si>
  <si>
    <t>0000029954</t>
  </si>
  <si>
    <t>2635833</t>
  </si>
  <si>
    <t>Total for Invoice 2635833</t>
  </si>
  <si>
    <t>04 Aug 2023</t>
  </si>
  <si>
    <t>0000030047</t>
  </si>
  <si>
    <t>2636377</t>
  </si>
  <si>
    <t>Total for Invoice 2636377</t>
  </si>
  <si>
    <t>23 Jul 2023</t>
  </si>
  <si>
    <t>0000029737</t>
  </si>
  <si>
    <t>000237</t>
  </si>
  <si>
    <t>Instant Doors</t>
  </si>
  <si>
    <t>MK6168</t>
  </si>
  <si>
    <t>Property Team Plan Preventative Maintenance</t>
  </si>
  <si>
    <t>Total for Invoice MK6168</t>
  </si>
  <si>
    <t>0000029898</t>
  </si>
  <si>
    <t>000327</t>
  </si>
  <si>
    <t>Multitone Electronics Plc</t>
  </si>
  <si>
    <t>142534</t>
  </si>
  <si>
    <t>Total for Invoice 142534</t>
  </si>
  <si>
    <t>01 May 2023</t>
  </si>
  <si>
    <t>0000028939</t>
  </si>
  <si>
    <t>000335</t>
  </si>
  <si>
    <t>Oak Park Alarms Security Serv Ltd</t>
  </si>
  <si>
    <t>100373</t>
  </si>
  <si>
    <t>Total for Invoice 100373</t>
  </si>
  <si>
    <t>28 Jul 2023</t>
  </si>
  <si>
    <t>0000029818</t>
  </si>
  <si>
    <t>067.23.24</t>
  </si>
  <si>
    <t>Total for Invoice 067.23.24</t>
  </si>
  <si>
    <t>24 Jul 2023</t>
  </si>
  <si>
    <t>0000029756</t>
  </si>
  <si>
    <t>Operational Training Fire Service College Fees</t>
  </si>
  <si>
    <t>829034</t>
  </si>
  <si>
    <t>Total for Invoice 829034</t>
  </si>
  <si>
    <t>0000029861</t>
  </si>
  <si>
    <t>LE48083</t>
  </si>
  <si>
    <t>Total for Invoice LE48083</t>
  </si>
  <si>
    <t>25 Jul 2023</t>
  </si>
  <si>
    <t>0000029763</t>
  </si>
  <si>
    <t>LGPSEEJULY23</t>
  </si>
  <si>
    <t>Total for Invoice LGPSEEJULY23</t>
  </si>
  <si>
    <t>0000029764</t>
  </si>
  <si>
    <t>LGPSERJULY23</t>
  </si>
  <si>
    <t>Total for Invoice LGPSERJULY23</t>
  </si>
  <si>
    <t>01 Aug 2023</t>
  </si>
  <si>
    <t>0000029874</t>
  </si>
  <si>
    <t>8935797</t>
  </si>
  <si>
    <t>Total for Invoice 8935797</t>
  </si>
  <si>
    <t>18 Aug 2023</t>
  </si>
  <si>
    <t>0000030071</t>
  </si>
  <si>
    <t>INV-0179</t>
  </si>
  <si>
    <t>Total for Invoice INV-0179</t>
  </si>
  <si>
    <t>13 Aug 2023</t>
  </si>
  <si>
    <t>0000030064</t>
  </si>
  <si>
    <t>Protection Uplift Programme Computer Hardware</t>
  </si>
  <si>
    <t>000922</t>
  </si>
  <si>
    <t>Reality in Virtual Reality Ltd</t>
  </si>
  <si>
    <t>SI-526</t>
  </si>
  <si>
    <t>Total for Invoice SI-526</t>
  </si>
  <si>
    <t>Purchase order</t>
  </si>
  <si>
    <t>Exemption</t>
  </si>
  <si>
    <t>10 Aug 2023</t>
  </si>
  <si>
    <t>0000030255</t>
  </si>
  <si>
    <t>ICT Computer Maintenance</t>
  </si>
  <si>
    <t>000115</t>
  </si>
  <si>
    <t>Civica Uk Ltd</t>
  </si>
  <si>
    <t>C/HT281914</t>
  </si>
  <si>
    <t>Total for Invoice C/HT281914</t>
  </si>
  <si>
    <t>0000029828</t>
  </si>
  <si>
    <t>34990</t>
  </si>
  <si>
    <t>Total for Invoice 34990</t>
  </si>
  <si>
    <t>0000029891</t>
  </si>
  <si>
    <t>34989</t>
  </si>
  <si>
    <t>Total for Invoice 34989</t>
  </si>
  <si>
    <t>24 Aug 2023</t>
  </si>
  <si>
    <t>0000030166</t>
  </si>
  <si>
    <t>35181</t>
  </si>
  <si>
    <t>Total for Invoice 35181</t>
  </si>
  <si>
    <t>07 Sep 2023</t>
  </si>
  <si>
    <t>0000030403</t>
  </si>
  <si>
    <t>2639222</t>
  </si>
  <si>
    <t>Total for Invoice 2639222</t>
  </si>
  <si>
    <t>16 Aug 2023</t>
  </si>
  <si>
    <t>0000030203</t>
  </si>
  <si>
    <t>MIN5606504</t>
  </si>
  <si>
    <t>Total for Invoice MIN5606504</t>
  </si>
  <si>
    <t>18 Sep 2023</t>
  </si>
  <si>
    <t>0000030524</t>
  </si>
  <si>
    <t>MIN5703334</t>
  </si>
  <si>
    <t>Total for Invoice MIN5703334</t>
  </si>
  <si>
    <t>0000030172</t>
  </si>
  <si>
    <t>919673</t>
  </si>
  <si>
    <t>Total for Invoice 919673</t>
  </si>
  <si>
    <t>0000028166</t>
  </si>
  <si>
    <t>INV-8125</t>
  </si>
  <si>
    <t>Total for Invoice INV-8125</t>
  </si>
  <si>
    <t>25 Aug 2023</t>
  </si>
  <si>
    <t>0000030227</t>
  </si>
  <si>
    <t>1192024</t>
  </si>
  <si>
    <t>Total for Invoice 1192024</t>
  </si>
  <si>
    <t>31 Aug 2023</t>
  </si>
  <si>
    <t>0000030253</t>
  </si>
  <si>
    <t>000435</t>
  </si>
  <si>
    <t>Sutch Lifting Equipment</t>
  </si>
  <si>
    <t>327743</t>
  </si>
  <si>
    <t>Total for Invoice 327743</t>
  </si>
  <si>
    <t>05 Sep 2023</t>
  </si>
  <si>
    <t>0000030260</t>
  </si>
  <si>
    <t>000457</t>
  </si>
  <si>
    <t>The Institution Of Fire Engineers</t>
  </si>
  <si>
    <t>INV-290446-M1N8</t>
  </si>
  <si>
    <t>Total for Invoice INV-290446-M1N8</t>
  </si>
  <si>
    <t>01 Sep 2023</t>
  </si>
  <si>
    <t>0000030292</t>
  </si>
  <si>
    <t>8619</t>
  </si>
  <si>
    <t>Total for Invoice 8619</t>
  </si>
  <si>
    <t>06 Jun 2023</t>
  </si>
  <si>
    <t>0000030183</t>
  </si>
  <si>
    <t>Finance Finance SLA</t>
  </si>
  <si>
    <t>000496</t>
  </si>
  <si>
    <t>West Yorkshire Pension Fund</t>
  </si>
  <si>
    <t>89000139574</t>
  </si>
  <si>
    <t>Total for Invoice 89000139574</t>
  </si>
  <si>
    <t>22 Aug 2023</t>
  </si>
  <si>
    <t>0000030146</t>
  </si>
  <si>
    <t>000533</t>
  </si>
  <si>
    <t>Vimpex Limited</t>
  </si>
  <si>
    <t>436138</t>
  </si>
  <si>
    <t>Total for Invoice 436138</t>
  </si>
  <si>
    <t>0000030345</t>
  </si>
  <si>
    <t>Equipment Management Uniforms</t>
  </si>
  <si>
    <t>000559</t>
  </si>
  <si>
    <t>Ballyclare Limited</t>
  </si>
  <si>
    <t>1167521</t>
  </si>
  <si>
    <t>Total for Invoice 1167521</t>
  </si>
  <si>
    <t>0000030136</t>
  </si>
  <si>
    <t>LGPSEEAUG23</t>
  </si>
  <si>
    <t>Total for Invoice LGPSEEAUG23</t>
  </si>
  <si>
    <t>0000030137</t>
  </si>
  <si>
    <t>LGPSERAUG23</t>
  </si>
  <si>
    <t>Total for Invoice LGPSERAUG23</t>
  </si>
  <si>
    <t>26 Sep 2023</t>
  </si>
  <si>
    <t>0000030558</t>
  </si>
  <si>
    <t>LGPSEESEP23</t>
  </si>
  <si>
    <t>Total for Invoice LGPSEESEP23</t>
  </si>
  <si>
    <t>0000030559</t>
  </si>
  <si>
    <t>LGPSERSEP23</t>
  </si>
  <si>
    <t>Total for Invoice LGPSERSEP23</t>
  </si>
  <si>
    <t>29 Aug 2023</t>
  </si>
  <si>
    <t>0000030232</t>
  </si>
  <si>
    <t>9025810</t>
  </si>
  <si>
    <t>Total for Invoice 9025810</t>
  </si>
  <si>
    <t>0000030234</t>
  </si>
  <si>
    <t>9025773</t>
  </si>
  <si>
    <t>Total for Invoice 9025773</t>
  </si>
  <si>
    <t>30 Aug 2023</t>
  </si>
  <si>
    <t>0000030179</t>
  </si>
  <si>
    <t>000878</t>
  </si>
  <si>
    <t>Trustmarque Solutions Ltd</t>
  </si>
  <si>
    <t>2369221</t>
  </si>
  <si>
    <t>Total for Invoice 2369221</t>
  </si>
  <si>
    <t>31 Jul 2023</t>
  </si>
  <si>
    <t>0000029900</t>
  </si>
  <si>
    <t>In year budget challenge Other Expenses</t>
  </si>
  <si>
    <t>000889</t>
  </si>
  <si>
    <t>Totalkare Ltd</t>
  </si>
  <si>
    <t>SI046210</t>
  </si>
  <si>
    <t>Total for Invoice SI046210</t>
  </si>
  <si>
    <t>11 Aug 2023</t>
  </si>
  <si>
    <t>0000030065</t>
  </si>
  <si>
    <t>Human Resources Recruitment Expenses</t>
  </si>
  <si>
    <t>000923</t>
  </si>
  <si>
    <t>Gatenby Sanderson Limited</t>
  </si>
  <si>
    <t>71253</t>
  </si>
  <si>
    <t>Total for Invoice 71253</t>
  </si>
  <si>
    <t>0000030293</t>
  </si>
  <si>
    <t>000925</t>
  </si>
  <si>
    <t>Pavilion Publishing &amp; Media Ltd</t>
  </si>
  <si>
    <t>235772</t>
  </si>
  <si>
    <t>0000030504</t>
  </si>
  <si>
    <t>1135551</t>
  </si>
  <si>
    <t>Total for Invoice 1135551</t>
  </si>
  <si>
    <t>23 Oct 2023</t>
  </si>
  <si>
    <t>0000030922</t>
  </si>
  <si>
    <t>2205066460</t>
  </si>
  <si>
    <t>Total for Invoice 2205066460</t>
  </si>
  <si>
    <t>03 Oct 2023</t>
  </si>
  <si>
    <t>0000030626</t>
  </si>
  <si>
    <t>35488</t>
  </si>
  <si>
    <t>Total for Invoice 35488</t>
  </si>
  <si>
    <t>0000030627</t>
  </si>
  <si>
    <t>35487</t>
  </si>
  <si>
    <t>Total for Invoice 35487</t>
  </si>
  <si>
    <t>0000030628</t>
  </si>
  <si>
    <t>35486</t>
  </si>
  <si>
    <t>Total for Invoice 35486</t>
  </si>
  <si>
    <t>0000030629</t>
  </si>
  <si>
    <t>35485</t>
  </si>
  <si>
    <t>Total for Invoice 35485</t>
  </si>
  <si>
    <t>05 Oct 2023</t>
  </si>
  <si>
    <t>0000030662</t>
  </si>
  <si>
    <t>35631</t>
  </si>
  <si>
    <t>Total for Invoice 35631</t>
  </si>
  <si>
    <t>0000030663</t>
  </si>
  <si>
    <t>35630</t>
  </si>
  <si>
    <t>Total for Invoice 35630</t>
  </si>
  <si>
    <t>0000030664</t>
  </si>
  <si>
    <t>35629</t>
  </si>
  <si>
    <t>Total for Invoice 35629</t>
  </si>
  <si>
    <t>14 Sep 2023</t>
  </si>
  <si>
    <t>0000030376</t>
  </si>
  <si>
    <t>000193</t>
  </si>
  <si>
    <t>Godiva Ltd</t>
  </si>
  <si>
    <t>23002443</t>
  </si>
  <si>
    <t>Total for Invoice 23002443</t>
  </si>
  <si>
    <t>0000030162</t>
  </si>
  <si>
    <t>2636876</t>
  </si>
  <si>
    <t>Total for Invoice 2636876</t>
  </si>
  <si>
    <t>29 Sep 2023</t>
  </si>
  <si>
    <t>0000030720</t>
  </si>
  <si>
    <t>2640604</t>
  </si>
  <si>
    <t>Total for Invoice 2640604</t>
  </si>
  <si>
    <t>10 Feb 2023</t>
  </si>
  <si>
    <t>0000030872</t>
  </si>
  <si>
    <t>000234</t>
  </si>
  <si>
    <t>Inphase Limited</t>
  </si>
  <si>
    <t>INPUK5182</t>
  </si>
  <si>
    <t>Total for Invoice INPUK5182</t>
  </si>
  <si>
    <t>19 Sep 2023</t>
  </si>
  <si>
    <t>0000030451</t>
  </si>
  <si>
    <t>Driving Training Centre Driver Training</t>
  </si>
  <si>
    <t>3920666642</t>
  </si>
  <si>
    <t>Total for Invoice 3920666642</t>
  </si>
  <si>
    <t>0000030552</t>
  </si>
  <si>
    <t>829479</t>
  </si>
  <si>
    <t>Total for Invoice 829479</t>
  </si>
  <si>
    <t>04 Oct 2023</t>
  </si>
  <si>
    <t>0000030667</t>
  </si>
  <si>
    <t>LE87901</t>
  </si>
  <si>
    <t>Total for Invoice LE87901</t>
  </si>
  <si>
    <t>06 Oct 2023</t>
  </si>
  <si>
    <t>0000030742</t>
  </si>
  <si>
    <t>000612</t>
  </si>
  <si>
    <t xml:space="preserve">Merseyside Fire </t>
  </si>
  <si>
    <t>I0025757</t>
  </si>
  <si>
    <t>Total for Invoice I0025757</t>
  </si>
  <si>
    <t>0000030784</t>
  </si>
  <si>
    <t>000694</t>
  </si>
  <si>
    <t>Hertfordshire County Council</t>
  </si>
  <si>
    <t>1804016699</t>
  </si>
  <si>
    <t>Total for Invoice 1804016699</t>
  </si>
  <si>
    <t>0000030697</t>
  </si>
  <si>
    <t>9141088</t>
  </si>
  <si>
    <t>Total for Invoice 9141088</t>
  </si>
  <si>
    <t>0000030716</t>
  </si>
  <si>
    <t>9141259</t>
  </si>
  <si>
    <t>Total for Invoice 9141259</t>
  </si>
  <si>
    <t>0000030660</t>
  </si>
  <si>
    <t>Industrial Action Operational Equipment</t>
  </si>
  <si>
    <t>000770</t>
  </si>
  <si>
    <t>Angloco</t>
  </si>
  <si>
    <t>OP/I051324</t>
  </si>
  <si>
    <t>Total for Invoice OP/I051324</t>
  </si>
  <si>
    <t>07 Jun 2023</t>
  </si>
  <si>
    <t>0000030182</t>
  </si>
  <si>
    <t>Blue Light Hub Electricity</t>
  </si>
  <si>
    <t>000782</t>
  </si>
  <si>
    <t>Bryt Energy</t>
  </si>
  <si>
    <t>I-0213240</t>
  </si>
  <si>
    <t>Total for Invoice I-0213240</t>
  </si>
  <si>
    <t>0000030732</t>
  </si>
  <si>
    <t>I-0217501</t>
  </si>
  <si>
    <t>Total for Invoice I-0217501</t>
  </si>
  <si>
    <t>09 Aug 2023</t>
  </si>
  <si>
    <t>0000030773</t>
  </si>
  <si>
    <t>I-0222080</t>
  </si>
  <si>
    <t>Total for Invoice I-0222080</t>
  </si>
  <si>
    <t>08 Sep 2023</t>
  </si>
  <si>
    <t>0000030774</t>
  </si>
  <si>
    <t>I-0229771</t>
  </si>
  <si>
    <t>Total for Invoice I-0229771</t>
  </si>
  <si>
    <t>09 Oct 2023</t>
  </si>
  <si>
    <t>0000030991</t>
  </si>
  <si>
    <t>I-0237319</t>
  </si>
  <si>
    <t>Total for Invoice I-0237319</t>
  </si>
  <si>
    <t>21 Sep 2023</t>
  </si>
  <si>
    <t>0000030508</t>
  </si>
  <si>
    <t>17839731</t>
  </si>
  <si>
    <t>Total for Invoice 17839731</t>
  </si>
  <si>
    <t>0000030444</t>
  </si>
  <si>
    <t>000912</t>
  </si>
  <si>
    <t>Windsor Leadership</t>
  </si>
  <si>
    <t>3148</t>
  </si>
  <si>
    <t>26 Oct 2023</t>
  </si>
  <si>
    <t>0000030976</t>
  </si>
  <si>
    <t>1149794</t>
  </si>
  <si>
    <t>Total for Invoice 1149794</t>
  </si>
  <si>
    <t>31 Oct 2023</t>
  </si>
  <si>
    <t>0000031050</t>
  </si>
  <si>
    <t>In year budget challenge Computer Software</t>
  </si>
  <si>
    <t>6060061777</t>
  </si>
  <si>
    <t>Total for Invoice 6060061777</t>
  </si>
  <si>
    <t>0000030835</t>
  </si>
  <si>
    <t>000116</t>
  </si>
  <si>
    <t>Clan Tools And Plant Ltd</t>
  </si>
  <si>
    <t>INV32964</t>
  </si>
  <si>
    <t>Total for Invoice INV32964</t>
  </si>
  <si>
    <t>0000030911</t>
  </si>
  <si>
    <t>23002820</t>
  </si>
  <si>
    <t>Total for Invoice 23002820</t>
  </si>
  <si>
    <t>08 Nov 2023</t>
  </si>
  <si>
    <t>0000031238</t>
  </si>
  <si>
    <t>2644675</t>
  </si>
  <si>
    <t>Total for Invoice 2644675</t>
  </si>
  <si>
    <t>09 Nov 2023</t>
  </si>
  <si>
    <t>0000031144</t>
  </si>
  <si>
    <t>143647</t>
  </si>
  <si>
    <t>Total for Invoice 143647</t>
  </si>
  <si>
    <t>17 Oct 2023</t>
  </si>
  <si>
    <t>0000030874</t>
  </si>
  <si>
    <t>OP/I001500</t>
  </si>
  <si>
    <t>Total for Invoice OP/I001500</t>
  </si>
  <si>
    <t>0000031127</t>
  </si>
  <si>
    <t>OP/I001487</t>
  </si>
  <si>
    <t>Total for Invoice OP/I001487</t>
  </si>
  <si>
    <t>27 Oct 2023</t>
  </si>
  <si>
    <t>0000030977</t>
  </si>
  <si>
    <t>829769</t>
  </si>
  <si>
    <t>Total for Invoice 829769</t>
  </si>
  <si>
    <t>11 Oct 2023</t>
  </si>
  <si>
    <t>0000030924</t>
  </si>
  <si>
    <t>7154</t>
  </si>
  <si>
    <t>Total for Invoice 7154</t>
  </si>
  <si>
    <t>24 Oct 2023</t>
  </si>
  <si>
    <t>0000030965</t>
  </si>
  <si>
    <t>LPGSEEOCT23</t>
  </si>
  <si>
    <t>Total for Invoice LPGSEEOCT23</t>
  </si>
  <si>
    <t>0000030966</t>
  </si>
  <si>
    <t>LGPSEROCT23</t>
  </si>
  <si>
    <t>Total for Invoice LGPSEROCT23</t>
  </si>
  <si>
    <t>14 Nov 2023</t>
  </si>
  <si>
    <t>0000031179</t>
  </si>
  <si>
    <t>000656</t>
  </si>
  <si>
    <t>MHR International UK Limited</t>
  </si>
  <si>
    <t>SIN193863</t>
  </si>
  <si>
    <t>Total for Invoice SIN193863</t>
  </si>
  <si>
    <t>0000031135</t>
  </si>
  <si>
    <t>Insurance Insurance</t>
  </si>
  <si>
    <t>000712</t>
  </si>
  <si>
    <t>FRIC</t>
  </si>
  <si>
    <t>FR230003</t>
  </si>
  <si>
    <t>Total for Invoice FR230003</t>
  </si>
  <si>
    <t>0000031037</t>
  </si>
  <si>
    <t>W128108</t>
  </si>
  <si>
    <t>Total for Invoice W128108</t>
  </si>
  <si>
    <t>0000030859</t>
  </si>
  <si>
    <t>ICT Wide Area Mobilisation</t>
  </si>
  <si>
    <t>000911</t>
  </si>
  <si>
    <t>PageOne Communications Ltd</t>
  </si>
  <si>
    <t>I8079840</t>
  </si>
  <si>
    <t>Total for Invoice I8079840</t>
  </si>
  <si>
    <t>0000030861</t>
  </si>
  <si>
    <t>I8079839</t>
  </si>
  <si>
    <t>Total for Invoice I8079839</t>
  </si>
  <si>
    <t>0000031061</t>
  </si>
  <si>
    <t>I8079936</t>
  </si>
  <si>
    <t>Total for Invoice I8079936</t>
  </si>
  <si>
    <t>0000031062</t>
  </si>
  <si>
    <t>I8079934</t>
  </si>
  <si>
    <t>Total for Invoice I8079934</t>
  </si>
  <si>
    <t>0000030968</t>
  </si>
  <si>
    <t>72827</t>
  </si>
  <si>
    <t>Total for Invoice 72827</t>
  </si>
  <si>
    <t>16 Oct 2023</t>
  </si>
  <si>
    <t>0000031091</t>
  </si>
  <si>
    <t>Fire Finance Network Courses And Conference Fees</t>
  </si>
  <si>
    <t>999999</t>
  </si>
  <si>
    <t>One Time Vendors</t>
  </si>
  <si>
    <t>91549289</t>
  </si>
  <si>
    <t>30 Oct 2023</t>
  </si>
  <si>
    <t>0000031359</t>
  </si>
  <si>
    <t>CAP - White Fleet Vehicles Vehicle Purchase</t>
  </si>
  <si>
    <t>000044</t>
  </si>
  <si>
    <t>Aylesbury Honda</t>
  </si>
  <si>
    <t>126812</t>
  </si>
  <si>
    <t>Total for Invoice 126812</t>
  </si>
  <si>
    <t>0000030164</t>
  </si>
  <si>
    <t>1120632</t>
  </si>
  <si>
    <t>Total for Invoice 1120632</t>
  </si>
  <si>
    <t>24 Nov 2023</t>
  </si>
  <si>
    <t>0000031382</t>
  </si>
  <si>
    <t>1163626</t>
  </si>
  <si>
    <t>Total for Invoice 1163626</t>
  </si>
  <si>
    <t>01 Dec 2023</t>
  </si>
  <si>
    <t>0000031456</t>
  </si>
  <si>
    <t>Protection Subs Professional/Nat Bodies</t>
  </si>
  <si>
    <t>000227</t>
  </si>
  <si>
    <t>IHS Global Ltd</t>
  </si>
  <si>
    <t>92031006</t>
  </si>
  <si>
    <t>Total for Invoice 92031006</t>
  </si>
  <si>
    <t>17 Nov 2023</t>
  </si>
  <si>
    <t>0000031243</t>
  </si>
  <si>
    <t>143745</t>
  </si>
  <si>
    <t>Total for Invoice 143745</t>
  </si>
  <si>
    <t>22 Nov 2023</t>
  </si>
  <si>
    <t>0000031280</t>
  </si>
  <si>
    <t>In year budget challenge Computer Hardware</t>
  </si>
  <si>
    <t>143793</t>
  </si>
  <si>
    <t>Total for Invoice 143793</t>
  </si>
  <si>
    <t>30 Nov 2023</t>
  </si>
  <si>
    <t>0000031479</t>
  </si>
  <si>
    <t>000391</t>
  </si>
  <si>
    <t>Rosenbauer Uk Plc</t>
  </si>
  <si>
    <t>17867</t>
  </si>
  <si>
    <t>Total for Invoice 17867</t>
  </si>
  <si>
    <t>0000031316</t>
  </si>
  <si>
    <t>OP/I001513</t>
  </si>
  <si>
    <t>Total for Invoice OP/I001513</t>
  </si>
  <si>
    <t>0000031301</t>
  </si>
  <si>
    <t>Democratic Representation Legal Expenses</t>
  </si>
  <si>
    <t>000419</t>
  </si>
  <si>
    <t>Solace In Business</t>
  </si>
  <si>
    <t>0000013400</t>
  </si>
  <si>
    <t>Total for Invoice 0000013400</t>
  </si>
  <si>
    <t>0000031413</t>
  </si>
  <si>
    <t>8898</t>
  </si>
  <si>
    <t>Total for Invoice 8898</t>
  </si>
  <si>
    <t>27 Nov 2023</t>
  </si>
  <si>
    <t>0000031323</t>
  </si>
  <si>
    <t>LPGSEENOV23</t>
  </si>
  <si>
    <t>Total for Invoice LPGSEENOV23</t>
  </si>
  <si>
    <t>0000031324</t>
  </si>
  <si>
    <t>LGPSERNOV23</t>
  </si>
  <si>
    <t>Total for Invoice LGPSERNOV23</t>
  </si>
  <si>
    <t>06 Dec 2023</t>
  </si>
  <si>
    <t>0000031548</t>
  </si>
  <si>
    <t>1804059477</t>
  </si>
  <si>
    <t>Total for Invoice 1804059477</t>
  </si>
  <si>
    <t>16 Nov 2023</t>
  </si>
  <si>
    <t>0000031240</t>
  </si>
  <si>
    <t>9321742</t>
  </si>
  <si>
    <t>Total for Invoice 9321742</t>
  </si>
  <si>
    <t>0000031285</t>
  </si>
  <si>
    <t>000759</t>
  </si>
  <si>
    <t>Cranfield University</t>
  </si>
  <si>
    <t>1653923</t>
  </si>
  <si>
    <t>Total for Invoice 1653923</t>
  </si>
  <si>
    <t>0000031222</t>
  </si>
  <si>
    <t>17969227</t>
  </si>
  <si>
    <t>Total for Invoice 17969227</t>
  </si>
  <si>
    <t>0000031281</t>
  </si>
  <si>
    <t>000888</t>
  </si>
  <si>
    <t>CCS Media</t>
  </si>
  <si>
    <t>5016656</t>
  </si>
  <si>
    <t>Total for Invoice 5016656</t>
  </si>
  <si>
    <t>11 Dec 2023</t>
  </si>
  <si>
    <t>0000031536</t>
  </si>
  <si>
    <t>Admin Buildings - Unit 7 Miscellaneous Expenses</t>
  </si>
  <si>
    <t>9967</t>
  </si>
  <si>
    <t>Total for Invoice 9967</t>
  </si>
  <si>
    <t>04 Dec 2023</t>
  </si>
  <si>
    <t>0000031480</t>
  </si>
  <si>
    <t>000929</t>
  </si>
  <si>
    <t>Weaving Webs Ltd</t>
  </si>
  <si>
    <t>INV-231220</t>
  </si>
  <si>
    <t>Total for Invoice INV-231220</t>
  </si>
  <si>
    <t>0000031522</t>
  </si>
  <si>
    <t>CAP - Marlow FS - Host Mechanical &amp; Electrical Works</t>
  </si>
  <si>
    <t>000943</t>
  </si>
  <si>
    <t>Kinectid Ltd</t>
  </si>
  <si>
    <t>SI-100095</t>
  </si>
  <si>
    <t>20 Dec 2023</t>
  </si>
  <si>
    <t>0000031700</t>
  </si>
  <si>
    <t>1175895</t>
  </si>
  <si>
    <t>Total for Invoice 1175895</t>
  </si>
  <si>
    <t>10 Jan 2024</t>
  </si>
  <si>
    <t>0000031883</t>
  </si>
  <si>
    <t>36414</t>
  </si>
  <si>
    <t>Total for Invoice 36414</t>
  </si>
  <si>
    <t>0000031884</t>
  </si>
  <si>
    <t>36413</t>
  </si>
  <si>
    <t>Total for Invoice 36413</t>
  </si>
  <si>
    <t>0000031885</t>
  </si>
  <si>
    <t>36412</t>
  </si>
  <si>
    <t>Total for Invoice 36412</t>
  </si>
  <si>
    <t>0000031741</t>
  </si>
  <si>
    <t>2647226</t>
  </si>
  <si>
    <t>Total for Invoice 2647226</t>
  </si>
  <si>
    <t>21 Dec 2023</t>
  </si>
  <si>
    <t>0000031689</t>
  </si>
  <si>
    <t>8158</t>
  </si>
  <si>
    <t>Total for Invoice 8158</t>
  </si>
  <si>
    <t>10 Dec 2023</t>
  </si>
  <si>
    <t>0000031684</t>
  </si>
  <si>
    <t>IRIN830688</t>
  </si>
  <si>
    <t>Total for Invoice IRIN830688</t>
  </si>
  <si>
    <t>12 Jan 2024</t>
  </si>
  <si>
    <t>0000031897</t>
  </si>
  <si>
    <t>144243</t>
  </si>
  <si>
    <t>Total for Invoice 144243</t>
  </si>
  <si>
    <t>29 Dec 2023</t>
  </si>
  <si>
    <t>0000031820</t>
  </si>
  <si>
    <t>104185</t>
  </si>
  <si>
    <t>Total for Invoice 104185</t>
  </si>
  <si>
    <t>0000031688</t>
  </si>
  <si>
    <t>OP/I001519</t>
  </si>
  <si>
    <t>Total for Invoice OP/I001519</t>
  </si>
  <si>
    <t>29 Nov 2023</t>
  </si>
  <si>
    <t>0000031412</t>
  </si>
  <si>
    <t>0000050901</t>
  </si>
  <si>
    <t>Total for Invoice 0000050901</t>
  </si>
  <si>
    <t>12 Dec 2023</t>
  </si>
  <si>
    <t>0000031573</t>
  </si>
  <si>
    <t>000441</t>
  </si>
  <si>
    <t>Tencer Limited</t>
  </si>
  <si>
    <t>144179</t>
  </si>
  <si>
    <t>Total for Invoice 144179</t>
  </si>
  <si>
    <t>0000031894</t>
  </si>
  <si>
    <t>CAP - Hydraulic Equipment Equipment Purchase</t>
  </si>
  <si>
    <t>000494</t>
  </si>
  <si>
    <t>Weber Rescue Uk Ltd</t>
  </si>
  <si>
    <t>24-R1657</t>
  </si>
  <si>
    <t>Total for Invoice 24-R1657</t>
  </si>
  <si>
    <t>0000031863</t>
  </si>
  <si>
    <t>000511</t>
  </si>
  <si>
    <t>Zurich Insurance Plc</t>
  </si>
  <si>
    <t>022104</t>
  </si>
  <si>
    <t>Total for Invoice 022104</t>
  </si>
  <si>
    <t>19 Dec 2023</t>
  </si>
  <si>
    <t>0000031783</t>
  </si>
  <si>
    <t>LPGSEEDEC23</t>
  </si>
  <si>
    <t>Total for Invoice LPGSEEDEC23</t>
  </si>
  <si>
    <t>0000031784</t>
  </si>
  <si>
    <t>LPGSERDEC23</t>
  </si>
  <si>
    <t>Total for Invoice LPGSERDEC23</t>
  </si>
  <si>
    <t>11 Jan 2024</t>
  </si>
  <si>
    <t>0000032060</t>
  </si>
  <si>
    <t>000614</t>
  </si>
  <si>
    <t>FireServiceRota B.V.</t>
  </si>
  <si>
    <t>20240035</t>
  </si>
  <si>
    <t>Total for Invoice 20240035</t>
  </si>
  <si>
    <t>0000031704</t>
  </si>
  <si>
    <t>9464353</t>
  </si>
  <si>
    <t>Total for Invoice 9464353</t>
  </si>
  <si>
    <t>0000031746</t>
  </si>
  <si>
    <t>9488819</t>
  </si>
  <si>
    <t>Total for Invoice 9488819</t>
  </si>
  <si>
    <t>05 Jan 2024</t>
  </si>
  <si>
    <t>0000031780</t>
  </si>
  <si>
    <t>000835</t>
  </si>
  <si>
    <t>Structa LLP</t>
  </si>
  <si>
    <t>0009158</t>
  </si>
  <si>
    <t>Total for Invoice 0009158</t>
  </si>
  <si>
    <t>15 Dec 2023</t>
  </si>
  <si>
    <t>0000031624</t>
  </si>
  <si>
    <t>18056571</t>
  </si>
  <si>
    <t>Total for Invoice 18056571</t>
  </si>
  <si>
    <t>02 Jan 2024</t>
  </si>
  <si>
    <t>0000031768</t>
  </si>
  <si>
    <t>000885</t>
  </si>
  <si>
    <t>Boxxe Ltd</t>
  </si>
  <si>
    <t>INV0033472</t>
  </si>
  <si>
    <t>Total for Invoice INV0033472</t>
  </si>
  <si>
    <t>31 Dec 2023</t>
  </si>
  <si>
    <t>0000031773</t>
  </si>
  <si>
    <t>Corporate Management External Audit Fees</t>
  </si>
  <si>
    <t>000942</t>
  </si>
  <si>
    <t>KPMG LLP</t>
  </si>
  <si>
    <t>5502756732</t>
  </si>
  <si>
    <t>Total for Invoice 5502756732</t>
  </si>
  <si>
    <t>0000031881</t>
  </si>
  <si>
    <t>S1-100098</t>
  </si>
  <si>
    <t>Total for Invoice S1-100098</t>
  </si>
  <si>
    <t>18 Dec 2023</t>
  </si>
  <si>
    <t>0000031706</t>
  </si>
  <si>
    <t>000945</t>
  </si>
  <si>
    <t>S Jones Containers LTD</t>
  </si>
  <si>
    <t>I01231206082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</si>
</sst>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yy"/>
  </numFmts>
  <fonts count="45"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sz val="11"/>
      <color rgb="FF000001"/>
      <name val="Calibri"/>
      <family val="2"/>
    </font>
    <font>
      <b/>
      <sz val="12"/>
      <color rgb="FFFFFFFE"/>
      <name val="Calibri"/>
      <family val="2"/>
    </font>
    <font>
      <sz val="8"/>
      <color rgb="FFFFFFFE"/>
      <name val="Calibri"/>
      <family val="2"/>
    </font>
    <font>
      <b/>
      <sz val="11"/>
      <color rgb="FF000001"/>
      <name val="Calibri"/>
      <family val="2"/>
    </font>
    <font>
      <b/>
      <sz val="11"/>
      <color rgb="FF000001"/>
      <name val="Calibri"/>
      <family val="2"/>
    </font>
    <font>
      <b/>
      <sz val="11"/>
      <color rgb="FF000001"/>
      <name val="Calibri"/>
      <family val="2"/>
    </font>
    <font>
      <b/>
      <sz val="11"/>
      <color rgb="FF000001"/>
      <name val="Calibri"/>
      <family val="2"/>
    </font>
    <font>
      <b/>
      <sz val="11"/>
      <color rgb="FF000001"/>
      <name val="Calibri"/>
      <family val="2"/>
    </font>
    <font>
      <b/>
      <sz val="11"/>
      <color rgb="FF000001"/>
      <name val="Calibri"/>
      <family val="2"/>
    </font>
    <font>
      <b/>
      <sz val="11"/>
      <color rgb="FF000001"/>
      <name val="Calibri"/>
      <family val="2"/>
    </font>
    <font>
      <b/>
      <sz val="11"/>
      <color rgb="FF000001"/>
      <name val="Calibri"/>
      <family val="2"/>
    </font>
    <font>
      <b/>
      <sz val="11"/>
      <color rgb="FF000001"/>
      <name val="Calibri"/>
      <family val="2"/>
    </font>
    <font>
      <b/>
      <sz val="11"/>
      <color rgb="FF000001"/>
      <name val="Calibri"/>
      <family val="2"/>
    </font>
    <font>
      <b/>
      <sz val="11"/>
      <color rgb="FF000001"/>
      <name val="Calibri"/>
      <family val="2"/>
    </font>
    <font>
      <b/>
      <sz val="11"/>
      <color rgb="FF000001"/>
      <name val="Calibri"/>
      <family val="2"/>
    </font>
    <font>
      <b/>
      <sz val="12"/>
      <color rgb="FFFFFFFE"/>
      <name val="Calibri"/>
    </font>
    <font>
      <sz val="8"/>
      <color rgb="FFFFFFFE"/>
      <name val="Calibri"/>
    </font>
    <font>
      <sz val="11"/>
      <color rgb="FF000001"/>
      <name val="Calibri"/>
    </font>
    <font>
      <b/>
      <sz val="11"/>
      <color rgb="FF000001"/>
      <name val="Calibri"/>
    </font>
    <font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EBECE6"/>
      </patternFill>
    </fill>
    <fill>
      <patternFill patternType="solid">
        <fgColor rgb="FFFFFFFE"/>
      </patternFill>
    </fill>
    <fill>
      <patternFill patternType="solid">
        <fgColor rgb="FF000040"/>
      </patternFill>
    </fill>
    <fill>
      <patternFill patternType="solid">
        <fgColor rgb="FF3366CC"/>
      </patternFill>
    </fill>
    <fill>
      <patternFill patternType="solid">
        <fgColor indexed="9"/>
      </patternFill>
    </fill>
    <fill>
      <patternFill patternType="solid">
        <fgColor rgb="FFFFFF8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7" fillId="5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left" vertical="top"/>
    </xf>
    <xf numFmtId="0" fontId="15" fillId="3" borderId="1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top"/>
    </xf>
    <xf numFmtId="0" fontId="17" fillId="3" borderId="1" xfId="0" applyFont="1" applyFill="1" applyBorder="1" applyAlignment="1">
      <alignment horizontal="left" vertical="top"/>
    </xf>
    <xf numFmtId="0" fontId="18" fillId="3" borderId="1" xfId="0" applyFont="1" applyFill="1" applyBorder="1" applyAlignment="1">
      <alignment horizontal="left" vertical="top"/>
    </xf>
    <xf numFmtId="0" fontId="19" fillId="3" borderId="1" xfId="0" applyFont="1" applyFill="1" applyBorder="1" applyAlignment="1">
      <alignment horizontal="left" vertical="top"/>
    </xf>
    <xf numFmtId="4" fontId="20" fillId="3" borderId="1" xfId="0" applyNumberFormat="1" applyFont="1" applyFill="1" applyBorder="1" applyAlignment="1">
      <alignment horizontal="right" vertical="top"/>
    </xf>
    <xf numFmtId="4" fontId="21" fillId="3" borderId="1" xfId="0" applyNumberFormat="1" applyFont="1" applyFill="1" applyBorder="1" applyAlignment="1">
      <alignment horizontal="right" vertical="top"/>
    </xf>
    <xf numFmtId="4" fontId="22" fillId="3" borderId="1" xfId="0" applyNumberFormat="1" applyFont="1" applyFill="1" applyBorder="1" applyAlignment="1">
      <alignment horizontal="right" vertical="top"/>
    </xf>
    <xf numFmtId="164" fontId="23" fillId="3" borderId="1" xfId="0" applyNumberFormat="1" applyFont="1" applyFill="1" applyBorder="1" applyAlignment="1">
      <alignment horizontal="right" vertical="top"/>
    </xf>
    <xf numFmtId="0" fontId="24" fillId="3" borderId="1" xfId="0" applyFont="1" applyFill="1" applyBorder="1" applyAlignment="1">
      <alignment horizontal="left" vertical="top"/>
    </xf>
    <xf numFmtId="0" fontId="25" fillId="3" borderId="1" xfId="0" applyFont="1" applyFill="1" applyBorder="1" applyAlignment="1">
      <alignment horizontal="left" vertical="top"/>
    </xf>
    <xf numFmtId="4" fontId="28" fillId="7" borderId="1" xfId="0" applyNumberFormat="1" applyFont="1" applyFill="1" applyBorder="1" applyAlignment="1">
      <alignment horizontal="left" vertical="top"/>
    </xf>
    <xf numFmtId="4" fontId="29" fillId="7" borderId="1" xfId="0" applyNumberFormat="1" applyFont="1" applyFill="1" applyBorder="1" applyAlignment="1">
      <alignment horizontal="left" vertical="top"/>
    </xf>
    <xf numFmtId="4" fontId="30" fillId="7" borderId="1" xfId="0" applyNumberFormat="1" applyFont="1" applyFill="1" applyBorder="1" applyAlignment="1">
      <alignment horizontal="left" vertical="top"/>
    </xf>
    <xf numFmtId="4" fontId="31" fillId="7" borderId="1" xfId="0" applyNumberFormat="1" applyFont="1" applyFill="1" applyBorder="1" applyAlignment="1">
      <alignment horizontal="left" vertical="top"/>
    </xf>
    <xf numFmtId="4" fontId="32" fillId="7" borderId="1" xfId="0" applyNumberFormat="1" applyFont="1" applyFill="1" applyBorder="1" applyAlignment="1">
      <alignment horizontal="left" vertical="top"/>
    </xf>
    <xf numFmtId="4" fontId="33" fillId="7" borderId="1" xfId="0" applyNumberFormat="1" applyFont="1" applyFill="1" applyBorder="1" applyAlignment="1">
      <alignment horizontal="left" vertical="top"/>
    </xf>
    <xf numFmtId="4" fontId="34" fillId="7" borderId="1" xfId="0" applyNumberFormat="1" applyFont="1" applyFill="1" applyBorder="1" applyAlignment="1">
      <alignment horizontal="right" vertical="top"/>
    </xf>
    <xf numFmtId="4" fontId="35" fillId="7" borderId="1" xfId="0" applyNumberFormat="1" applyFont="1" applyFill="1" applyBorder="1" applyAlignment="1">
      <alignment horizontal="right" vertical="top"/>
    </xf>
    <xf numFmtId="4" fontId="36" fillId="7" borderId="1" xfId="0" applyNumberFormat="1" applyFont="1" applyFill="1" applyBorder="1" applyAlignment="1">
      <alignment horizontal="right" vertical="top"/>
    </xf>
    <xf numFmtId="4" fontId="37" fillId="7" borderId="1" xfId="0" applyNumberFormat="1" applyFont="1" applyFill="1" applyBorder="1" applyAlignment="1">
      <alignment horizontal="right" vertical="top"/>
    </xf>
    <xf numFmtId="4" fontId="38" fillId="7" borderId="1" xfId="0" applyNumberFormat="1" applyFont="1" applyFill="1" applyBorder="1" applyAlignment="1">
      <alignment horizontal="left" vertical="top"/>
    </xf>
    <xf numFmtId="4" fontId="39" fillId="7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right" vertical="top"/>
    </xf>
    <xf numFmtId="4" fontId="9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/>
    </xf>
    <xf numFmtId="164" fontId="11" fillId="2" borderId="1" xfId="0" applyNumberFormat="1" applyFont="1" applyFill="1" applyBorder="1" applyAlignment="1">
      <alignment horizontal="right" vertical="top"/>
    </xf>
    <xf numFmtId="0" fontId="12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4" fontId="2" fillId="3" borderId="1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4" fontId="28" fillId="7" borderId="1" xfId="0" applyNumberFormat="1" applyFont="1" applyFill="1" applyBorder="1" applyAlignment="1">
      <alignment horizontal="right" vertical="top"/>
    </xf>
    <xf numFmtId="0" fontId="41" fillId="5" borderId="0" xfId="0" applyFont="1" applyFill="1" applyAlignment="1">
      <alignment horizontal="center" vertical="center"/>
    </xf>
    <xf numFmtId="0" fontId="42" fillId="3" borderId="1" xfId="0" applyFont="1" applyFill="1" applyBorder="1" applyAlignment="1">
      <alignment horizontal="left" vertical="top"/>
    </xf>
    <xf numFmtId="4" fontId="42" fillId="3" borderId="1" xfId="0" applyNumberFormat="1" applyFont="1" applyFill="1" applyBorder="1" applyAlignment="1">
      <alignment horizontal="right" vertical="top"/>
    </xf>
    <xf numFmtId="164" fontId="42" fillId="3" borderId="1" xfId="0" applyNumberFormat="1" applyFont="1" applyFill="1" applyBorder="1" applyAlignment="1">
      <alignment horizontal="right" vertical="top"/>
    </xf>
    <xf numFmtId="4" fontId="43" fillId="7" borderId="1" xfId="0" applyNumberFormat="1" applyFont="1" applyFill="1" applyBorder="1" applyAlignment="1">
      <alignment horizontal="left" vertical="top"/>
    </xf>
    <xf numFmtId="4" fontId="43" fillId="7" borderId="1" xfId="0" applyNumberFormat="1" applyFont="1" applyFill="1" applyBorder="1" applyAlignment="1">
      <alignment horizontal="right" vertical="top"/>
    </xf>
    <xf numFmtId="0" fontId="42" fillId="2" borderId="1" xfId="0" applyFont="1" applyFill="1" applyBorder="1" applyAlignment="1">
      <alignment horizontal="left" vertical="top"/>
    </xf>
    <xf numFmtId="4" fontId="42" fillId="2" borderId="1" xfId="0" applyNumberFormat="1" applyFont="1" applyFill="1" applyBorder="1" applyAlignment="1">
      <alignment horizontal="right" vertical="top"/>
    </xf>
    <xf numFmtId="164" fontId="42" fillId="2" borderId="1" xfId="0" applyNumberFormat="1" applyFont="1" applyFill="1" applyBorder="1" applyAlignment="1">
      <alignment horizontal="right" vertical="top"/>
    </xf>
    <xf numFmtId="0" fontId="26" fillId="4" borderId="0" xfId="0" applyFont="1" applyFill="1" applyAlignment="1">
      <alignment horizontal="center" vertical="center"/>
    </xf>
    <xf numFmtId="0" fontId="0" fillId="0" borderId="0" xfId="0"/>
    <xf numFmtId="0" fontId="1" fillId="6" borderId="2" xfId="0" applyFont="1" applyFill="1" applyBorder="1" applyAlignment="1">
      <alignment horizontal="left" vertical="center"/>
    </xf>
    <xf numFmtId="0" fontId="44" fillId="6" borderId="2" xfId="0" applyFont="1" applyFill="1" applyBorder="1" applyAlignment="1">
      <alignment horizontal="left" vertical="center"/>
    </xf>
    <xf numFmtId="0" fontId="40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9"/>
  <sheetViews>
    <sheetView topLeftCell="D113" workbookViewId="0">
      <selection activeCell="E27" sqref="E27"/>
    </sheetView>
  </sheetViews>
  <sheetFormatPr defaultColWidth="9.1328125" defaultRowHeight="14.25"/>
  <cols>
    <col min="1" max="1" width="37.796875" bestFit="1" customWidth="1"/>
    <col min="2" max="2" width="14.53125" bestFit="1" customWidth="1"/>
    <col min="3" max="3" width="52" bestFit="1" customWidth="1"/>
    <col min="4" max="4" width="12.19921875" bestFit="1" customWidth="1"/>
    <col min="5" max="5" width="37.796875" bestFit="1" customWidth="1"/>
    <col min="6" max="6" width="14.1328125" bestFit="1" customWidth="1"/>
    <col min="7" max="7" width="10.1328125" bestFit="1" customWidth="1"/>
    <col min="8" max="8" width="18" bestFit="1" customWidth="1"/>
    <col min="9" max="9" width="10.46484375" bestFit="1" customWidth="1"/>
    <col min="10" max="10" width="11.46484375" bestFit="1" customWidth="1"/>
    <col min="11" max="11" width="12.46484375" bestFit="1" customWidth="1"/>
    <col min="12" max="12" width="15" bestFit="1" customWidth="1"/>
  </cols>
  <sheetData>
    <row r="1" spans="1:12" ht="15.7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3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>
      <c r="A4" s="53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53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375</v>
      </c>
    </row>
    <row r="7" spans="1:12">
      <c r="A7" s="2" t="s">
        <v>14</v>
      </c>
      <c r="B7" s="3" t="s">
        <v>15</v>
      </c>
      <c r="C7" s="4" t="s">
        <v>16</v>
      </c>
      <c r="D7" s="5" t="s">
        <v>17</v>
      </c>
      <c r="E7" s="6" t="s">
        <v>18</v>
      </c>
      <c r="F7" s="7" t="s">
        <v>19</v>
      </c>
      <c r="G7" s="8">
        <v>25000</v>
      </c>
      <c r="H7" s="9">
        <v>5000</v>
      </c>
      <c r="I7" s="10">
        <v>30000</v>
      </c>
      <c r="J7" s="11">
        <v>45044</v>
      </c>
      <c r="K7" s="12" t="s">
        <v>20</v>
      </c>
      <c r="L7" s="13" t="s">
        <v>0</v>
      </c>
    </row>
    <row r="8" spans="1:12">
      <c r="A8" s="14" t="s">
        <v>21</v>
      </c>
      <c r="B8" s="15"/>
      <c r="C8" s="16"/>
      <c r="D8" s="17"/>
      <c r="E8" s="18"/>
      <c r="F8" s="19"/>
      <c r="G8" s="20">
        <f>SUBTOTAL(9, G7:G7)</f>
        <v>25000</v>
      </c>
      <c r="H8" s="21">
        <f>SUBTOTAL(9, H7:H7)</f>
        <v>5000</v>
      </c>
      <c r="I8" s="22">
        <f>SUBTOTAL(9, I7:I7)</f>
        <v>30000</v>
      </c>
      <c r="J8" s="23"/>
      <c r="K8" s="24"/>
      <c r="L8" s="14" t="s">
        <v>228</v>
      </c>
    </row>
    <row r="9" spans="1:12">
      <c r="A9" s="2" t="s">
        <v>22</v>
      </c>
      <c r="B9" s="3" t="s">
        <v>23</v>
      </c>
      <c r="C9" s="4" t="s">
        <v>24</v>
      </c>
      <c r="D9" s="5" t="s">
        <v>25</v>
      </c>
      <c r="E9" s="6" t="s">
        <v>26</v>
      </c>
      <c r="F9" s="7" t="s">
        <v>27</v>
      </c>
      <c r="G9" s="8">
        <v>17920</v>
      </c>
      <c r="H9" s="9">
        <v>3584</v>
      </c>
      <c r="I9" s="10">
        <v>21504</v>
      </c>
      <c r="J9" s="11">
        <v>45033</v>
      </c>
      <c r="K9" s="12" t="s">
        <v>20</v>
      </c>
      <c r="L9" s="13" t="s">
        <v>0</v>
      </c>
    </row>
    <row r="10" spans="1:12">
      <c r="A10" s="14" t="s">
        <v>28</v>
      </c>
      <c r="B10" s="15"/>
      <c r="C10" s="16"/>
      <c r="D10" s="17"/>
      <c r="E10" s="18"/>
      <c r="F10" s="19"/>
      <c r="G10" s="20">
        <f>SUBTOTAL(9, G9:G9)</f>
        <v>17920</v>
      </c>
      <c r="H10" s="21">
        <f>SUBTOTAL(9, H9:H9)</f>
        <v>3584</v>
      </c>
      <c r="I10" s="22">
        <f>SUBTOTAL(9, I9:I9)</f>
        <v>21504</v>
      </c>
      <c r="J10" s="23"/>
      <c r="K10" s="24"/>
      <c r="L10" s="14" t="s">
        <v>228</v>
      </c>
    </row>
    <row r="11" spans="1:12">
      <c r="A11" s="2" t="s">
        <v>29</v>
      </c>
      <c r="B11" s="3" t="s">
        <v>30</v>
      </c>
      <c r="C11" s="4" t="s">
        <v>16</v>
      </c>
      <c r="D11" s="5" t="s">
        <v>31</v>
      </c>
      <c r="E11" s="6" t="s">
        <v>32</v>
      </c>
      <c r="F11" s="7" t="s">
        <v>33</v>
      </c>
      <c r="G11" s="8">
        <v>2325</v>
      </c>
      <c r="H11" s="9">
        <v>465</v>
      </c>
      <c r="I11" s="10">
        <v>2790</v>
      </c>
      <c r="J11" s="11">
        <v>45033</v>
      </c>
      <c r="K11" s="12" t="s">
        <v>20</v>
      </c>
      <c r="L11" s="13" t="s">
        <v>0</v>
      </c>
    </row>
    <row r="12" spans="1:12">
      <c r="A12" s="26" t="s">
        <v>29</v>
      </c>
      <c r="B12" s="27" t="s">
        <v>30</v>
      </c>
      <c r="C12" s="28" t="s">
        <v>16</v>
      </c>
      <c r="D12" s="29" t="s">
        <v>31</v>
      </c>
      <c r="E12" s="30" t="s">
        <v>32</v>
      </c>
      <c r="F12" s="31" t="s">
        <v>33</v>
      </c>
      <c r="G12" s="32">
        <v>2700</v>
      </c>
      <c r="H12" s="33">
        <v>540</v>
      </c>
      <c r="I12" s="34">
        <v>3240</v>
      </c>
      <c r="J12" s="35">
        <v>45033</v>
      </c>
      <c r="K12" s="36" t="s">
        <v>20</v>
      </c>
      <c r="L12" s="37" t="s">
        <v>0</v>
      </c>
    </row>
    <row r="13" spans="1:12">
      <c r="A13" s="14" t="s">
        <v>34</v>
      </c>
      <c r="B13" s="15"/>
      <c r="C13" s="16"/>
      <c r="D13" s="17"/>
      <c r="E13" s="18"/>
      <c r="F13" s="19"/>
      <c r="G13" s="20">
        <f>SUBTOTAL(9, G11:G12)</f>
        <v>5025</v>
      </c>
      <c r="H13" s="21">
        <f>SUBTOTAL(9, H11:H12)</f>
        <v>1005</v>
      </c>
      <c r="I13" s="22">
        <f>SUBTOTAL(9, I11:I12)</f>
        <v>6030</v>
      </c>
      <c r="J13" s="23"/>
      <c r="K13" s="24"/>
      <c r="L13" s="14" t="s">
        <v>229</v>
      </c>
    </row>
    <row r="14" spans="1:12">
      <c r="A14" s="26" t="s">
        <v>35</v>
      </c>
      <c r="B14" s="27" t="s">
        <v>36</v>
      </c>
      <c r="C14" s="28" t="s">
        <v>16</v>
      </c>
      <c r="D14" s="29" t="s">
        <v>37</v>
      </c>
      <c r="E14" s="30" t="s">
        <v>38</v>
      </c>
      <c r="F14" s="31" t="s">
        <v>39</v>
      </c>
      <c r="G14" s="32">
        <v>10649.75</v>
      </c>
      <c r="H14" s="33">
        <v>2129.9499999999998</v>
      </c>
      <c r="I14" s="34">
        <v>12779.7</v>
      </c>
      <c r="J14" s="35">
        <v>45037</v>
      </c>
      <c r="K14" s="36" t="s">
        <v>20</v>
      </c>
      <c r="L14" s="37" t="s">
        <v>0</v>
      </c>
    </row>
    <row r="15" spans="1:12">
      <c r="A15" s="2" t="s">
        <v>35</v>
      </c>
      <c r="B15" s="3" t="s">
        <v>36</v>
      </c>
      <c r="C15" s="4" t="s">
        <v>16</v>
      </c>
      <c r="D15" s="5" t="s">
        <v>37</v>
      </c>
      <c r="E15" s="6" t="s">
        <v>38</v>
      </c>
      <c r="F15" s="7" t="s">
        <v>39</v>
      </c>
      <c r="G15" s="8">
        <v>13417</v>
      </c>
      <c r="H15" s="9">
        <v>2683.4</v>
      </c>
      <c r="I15" s="10">
        <v>16100.4</v>
      </c>
      <c r="J15" s="11">
        <v>45037</v>
      </c>
      <c r="K15" s="12" t="s">
        <v>20</v>
      </c>
      <c r="L15" s="13" t="s">
        <v>0</v>
      </c>
    </row>
    <row r="16" spans="1:12">
      <c r="A16" s="26" t="s">
        <v>35</v>
      </c>
      <c r="B16" s="27" t="s">
        <v>36</v>
      </c>
      <c r="C16" s="28" t="s">
        <v>16</v>
      </c>
      <c r="D16" s="29" t="s">
        <v>37</v>
      </c>
      <c r="E16" s="30" t="s">
        <v>38</v>
      </c>
      <c r="F16" s="31" t="s">
        <v>39</v>
      </c>
      <c r="G16" s="32">
        <v>31565.97</v>
      </c>
      <c r="H16" s="33">
        <v>6313.19</v>
      </c>
      <c r="I16" s="34">
        <v>37879.160000000003</v>
      </c>
      <c r="J16" s="35">
        <v>45037</v>
      </c>
      <c r="K16" s="36" t="s">
        <v>20</v>
      </c>
      <c r="L16" s="37" t="s">
        <v>0</v>
      </c>
    </row>
    <row r="17" spans="1:12">
      <c r="A17" s="2" t="s">
        <v>35</v>
      </c>
      <c r="B17" s="3" t="s">
        <v>36</v>
      </c>
      <c r="C17" s="4" t="s">
        <v>16</v>
      </c>
      <c r="D17" s="5" t="s">
        <v>37</v>
      </c>
      <c r="E17" s="6" t="s">
        <v>38</v>
      </c>
      <c r="F17" s="7" t="s">
        <v>39</v>
      </c>
      <c r="G17" s="8">
        <v>49370.75</v>
      </c>
      <c r="H17" s="9">
        <v>9874.15</v>
      </c>
      <c r="I17" s="10">
        <v>59244.9</v>
      </c>
      <c r="J17" s="11">
        <v>45037</v>
      </c>
      <c r="K17" s="12" t="s">
        <v>20</v>
      </c>
      <c r="L17" s="13" t="s">
        <v>0</v>
      </c>
    </row>
    <row r="18" spans="1:12">
      <c r="A18" s="14" t="s">
        <v>40</v>
      </c>
      <c r="B18" s="15"/>
      <c r="C18" s="16"/>
      <c r="D18" s="17"/>
      <c r="E18" s="18"/>
      <c r="F18" s="19"/>
      <c r="G18" s="20">
        <f>SUBTOTAL(9, G14:G17)</f>
        <v>105003.47</v>
      </c>
      <c r="H18" s="21">
        <f>SUBTOTAL(9, H14:H17)</f>
        <v>21000.690000000002</v>
      </c>
      <c r="I18" s="22">
        <f>SUBTOTAL(9, I14:I17)</f>
        <v>126004.16</v>
      </c>
      <c r="J18" s="23"/>
      <c r="K18" s="24"/>
      <c r="L18" s="14" t="s">
        <v>228</v>
      </c>
    </row>
    <row r="19" spans="1:12">
      <c r="A19" s="2" t="s">
        <v>14</v>
      </c>
      <c r="B19" s="3" t="s">
        <v>41</v>
      </c>
      <c r="C19" s="4" t="s">
        <v>42</v>
      </c>
      <c r="D19" s="5" t="s">
        <v>43</v>
      </c>
      <c r="E19" s="6" t="s">
        <v>44</v>
      </c>
      <c r="F19" s="7" t="s">
        <v>45</v>
      </c>
      <c r="G19" s="8">
        <v>6575</v>
      </c>
      <c r="H19" s="9">
        <v>1315</v>
      </c>
      <c r="I19" s="10">
        <v>7890</v>
      </c>
      <c r="J19" s="11">
        <v>45044</v>
      </c>
      <c r="K19" s="12" t="s">
        <v>20</v>
      </c>
      <c r="L19" s="13" t="s">
        <v>0</v>
      </c>
    </row>
    <row r="20" spans="1:12">
      <c r="A20" s="14" t="s">
        <v>46</v>
      </c>
      <c r="B20" s="15"/>
      <c r="C20" s="16"/>
      <c r="D20" s="17"/>
      <c r="E20" s="18"/>
      <c r="F20" s="19"/>
      <c r="G20" s="20">
        <f>SUBTOTAL(9, G19:G19)</f>
        <v>6575</v>
      </c>
      <c r="H20" s="21">
        <f>SUBTOTAL(9, H19:H19)</f>
        <v>1315</v>
      </c>
      <c r="I20" s="22">
        <f>SUBTOTAL(9, I19:I19)</f>
        <v>7890</v>
      </c>
      <c r="J20" s="23"/>
      <c r="K20" s="24"/>
      <c r="L20" s="14" t="s">
        <v>228</v>
      </c>
    </row>
    <row r="21" spans="1:12">
      <c r="A21" s="2" t="s">
        <v>47</v>
      </c>
      <c r="B21" s="3" t="s">
        <v>48</v>
      </c>
      <c r="C21" s="4" t="s">
        <v>49</v>
      </c>
      <c r="D21" s="5" t="s">
        <v>50</v>
      </c>
      <c r="E21" s="6" t="s">
        <v>51</v>
      </c>
      <c r="F21" s="7" t="s">
        <v>52</v>
      </c>
      <c r="G21" s="8">
        <v>10250</v>
      </c>
      <c r="H21" s="9">
        <v>2050</v>
      </c>
      <c r="I21" s="10">
        <v>12300</v>
      </c>
      <c r="J21" s="11">
        <v>45027</v>
      </c>
      <c r="K21" s="12" t="s">
        <v>20</v>
      </c>
      <c r="L21" s="13" t="s">
        <v>0</v>
      </c>
    </row>
    <row r="22" spans="1:12">
      <c r="A22" s="14" t="s">
        <v>53</v>
      </c>
      <c r="B22" s="15"/>
      <c r="C22" s="16"/>
      <c r="D22" s="17"/>
      <c r="E22" s="18"/>
      <c r="F22" s="19"/>
      <c r="G22" s="20">
        <f>SUBTOTAL(9, G21:G21)</f>
        <v>10250</v>
      </c>
      <c r="H22" s="21">
        <f>SUBTOTAL(9, H21:H21)</f>
        <v>2050</v>
      </c>
      <c r="I22" s="22">
        <f>SUBTOTAL(9, I21:I21)</f>
        <v>12300</v>
      </c>
      <c r="J22" s="23"/>
      <c r="K22" s="24"/>
      <c r="L22" s="14" t="s">
        <v>229</v>
      </c>
    </row>
    <row r="23" spans="1:12">
      <c r="A23" s="2" t="s">
        <v>54</v>
      </c>
      <c r="B23" s="3" t="s">
        <v>55</v>
      </c>
      <c r="C23" s="4" t="s">
        <v>56</v>
      </c>
      <c r="D23" s="5" t="s">
        <v>57</v>
      </c>
      <c r="E23" s="6" t="s">
        <v>58</v>
      </c>
      <c r="F23" s="7" t="s">
        <v>59</v>
      </c>
      <c r="G23" s="8">
        <v>12936.19</v>
      </c>
      <c r="H23" s="9">
        <v>2587.23</v>
      </c>
      <c r="I23" s="10">
        <v>15523.42</v>
      </c>
      <c r="J23" s="11">
        <v>45033</v>
      </c>
      <c r="K23" s="12" t="s">
        <v>20</v>
      </c>
      <c r="L23" s="13" t="s">
        <v>0</v>
      </c>
    </row>
    <row r="24" spans="1:12">
      <c r="A24" s="14" t="s">
        <v>60</v>
      </c>
      <c r="B24" s="15"/>
      <c r="C24" s="16"/>
      <c r="D24" s="17"/>
      <c r="E24" s="18"/>
      <c r="F24" s="19"/>
      <c r="G24" s="20">
        <f>SUBTOTAL(9, G23:G23)</f>
        <v>12936.19</v>
      </c>
      <c r="H24" s="21">
        <f>SUBTOTAL(9, H23:H23)</f>
        <v>2587.23</v>
      </c>
      <c r="I24" s="22">
        <f>SUBTOTAL(9, I23:I23)</f>
        <v>15523.42</v>
      </c>
      <c r="J24" s="23"/>
      <c r="K24" s="24"/>
      <c r="L24" s="14" t="s">
        <v>228</v>
      </c>
    </row>
    <row r="25" spans="1:12">
      <c r="A25" s="2" t="s">
        <v>54</v>
      </c>
      <c r="B25" s="3" t="s">
        <v>61</v>
      </c>
      <c r="C25" s="4" t="s">
        <v>62</v>
      </c>
      <c r="D25" s="5" t="s">
        <v>57</v>
      </c>
      <c r="E25" s="6" t="s">
        <v>58</v>
      </c>
      <c r="F25" s="7" t="s">
        <v>63</v>
      </c>
      <c r="G25" s="8">
        <v>8890.56</v>
      </c>
      <c r="H25" s="9">
        <v>1778.1</v>
      </c>
      <c r="I25" s="10">
        <v>10668.66</v>
      </c>
      <c r="J25" s="11">
        <v>45033</v>
      </c>
      <c r="K25" s="12" t="s">
        <v>20</v>
      </c>
      <c r="L25" s="13" t="s">
        <v>0</v>
      </c>
    </row>
    <row r="26" spans="1:12">
      <c r="A26" s="14" t="s">
        <v>64</v>
      </c>
      <c r="B26" s="15"/>
      <c r="C26" s="16"/>
      <c r="D26" s="17"/>
      <c r="E26" s="18"/>
      <c r="F26" s="19"/>
      <c r="G26" s="20">
        <f>SUBTOTAL(9, G25:G25)</f>
        <v>8890.56</v>
      </c>
      <c r="H26" s="21">
        <f>SUBTOTAL(9, H25:H25)</f>
        <v>1778.1</v>
      </c>
      <c r="I26" s="22">
        <f>SUBTOTAL(9, I25:I25)</f>
        <v>10668.66</v>
      </c>
      <c r="J26" s="23"/>
      <c r="K26" s="24"/>
      <c r="L26" s="14" t="s">
        <v>228</v>
      </c>
    </row>
    <row r="27" spans="1:12">
      <c r="A27" s="2" t="s">
        <v>54</v>
      </c>
      <c r="B27" s="3" t="s">
        <v>65</v>
      </c>
      <c r="C27" s="4" t="s">
        <v>66</v>
      </c>
      <c r="D27" s="5" t="s">
        <v>67</v>
      </c>
      <c r="E27" s="6" t="s">
        <v>68</v>
      </c>
      <c r="F27" s="7" t="s">
        <v>69</v>
      </c>
      <c r="G27" s="8">
        <v>33137.519999999997</v>
      </c>
      <c r="H27" s="9">
        <v>6627.5</v>
      </c>
      <c r="I27" s="10">
        <v>39765.019999999997</v>
      </c>
      <c r="J27" s="11">
        <v>45037</v>
      </c>
      <c r="K27" s="12" t="s">
        <v>20</v>
      </c>
      <c r="L27" s="13" t="s">
        <v>0</v>
      </c>
    </row>
    <row r="28" spans="1:12">
      <c r="A28" s="14" t="s">
        <v>70</v>
      </c>
      <c r="B28" s="15"/>
      <c r="C28" s="16"/>
      <c r="D28" s="17"/>
      <c r="E28" s="18"/>
      <c r="F28" s="19"/>
      <c r="G28" s="20">
        <f>SUBTOTAL(9, G27:G27)</f>
        <v>33137.519999999997</v>
      </c>
      <c r="H28" s="21">
        <f>SUBTOTAL(9, H27:H27)</f>
        <v>6627.5</v>
      </c>
      <c r="I28" s="22">
        <f>SUBTOTAL(9, I27:I27)</f>
        <v>39765.019999999997</v>
      </c>
      <c r="J28" s="23"/>
      <c r="K28" s="24"/>
      <c r="L28" s="14" t="s">
        <v>229</v>
      </c>
    </row>
    <row r="29" spans="1:12">
      <c r="A29" s="2" t="s">
        <v>71</v>
      </c>
      <c r="B29" s="3" t="s">
        <v>72</v>
      </c>
      <c r="C29" s="4" t="s">
        <v>73</v>
      </c>
      <c r="D29" s="5" t="s">
        <v>74</v>
      </c>
      <c r="E29" s="6" t="s">
        <v>75</v>
      </c>
      <c r="F29" s="7" t="s">
        <v>76</v>
      </c>
      <c r="G29" s="8">
        <v>7313.99</v>
      </c>
      <c r="H29" s="9">
        <v>1329.82</v>
      </c>
      <c r="I29" s="10">
        <v>8643.81</v>
      </c>
      <c r="J29" s="11">
        <v>45044</v>
      </c>
      <c r="K29" s="12" t="s">
        <v>20</v>
      </c>
      <c r="L29" s="13" t="s">
        <v>0</v>
      </c>
    </row>
    <row r="30" spans="1:12">
      <c r="A30" s="26" t="s">
        <v>71</v>
      </c>
      <c r="B30" s="27" t="s">
        <v>72</v>
      </c>
      <c r="C30" s="28" t="s">
        <v>77</v>
      </c>
      <c r="D30" s="29" t="s">
        <v>74</v>
      </c>
      <c r="E30" s="30" t="s">
        <v>75</v>
      </c>
      <c r="F30" s="31" t="s">
        <v>76</v>
      </c>
      <c r="G30" s="32">
        <v>528</v>
      </c>
      <c r="H30" s="33">
        <v>105.6</v>
      </c>
      <c r="I30" s="34">
        <v>633.6</v>
      </c>
      <c r="J30" s="35">
        <v>45044</v>
      </c>
      <c r="K30" s="36" t="s">
        <v>20</v>
      </c>
      <c r="L30" s="37" t="s">
        <v>0</v>
      </c>
    </row>
    <row r="31" spans="1:12">
      <c r="A31" s="14" t="s">
        <v>78</v>
      </c>
      <c r="B31" s="15"/>
      <c r="C31" s="16"/>
      <c r="D31" s="17"/>
      <c r="E31" s="18"/>
      <c r="F31" s="19"/>
      <c r="G31" s="20">
        <f>SUBTOTAL(9, G29:G30)</f>
        <v>7841.99</v>
      </c>
      <c r="H31" s="21">
        <f>SUBTOTAL(9, H29:H30)</f>
        <v>1435.4199999999998</v>
      </c>
      <c r="I31" s="22">
        <f>SUBTOTAL(9, I29:I30)</f>
        <v>9277.41</v>
      </c>
      <c r="J31" s="23"/>
      <c r="K31" s="24"/>
      <c r="L31" s="14" t="s">
        <v>228</v>
      </c>
    </row>
    <row r="32" spans="1:12">
      <c r="A32" s="26" t="s">
        <v>71</v>
      </c>
      <c r="B32" s="27" t="s">
        <v>79</v>
      </c>
      <c r="C32" s="28" t="s">
        <v>73</v>
      </c>
      <c r="D32" s="29" t="s">
        <v>74</v>
      </c>
      <c r="E32" s="30" t="s">
        <v>75</v>
      </c>
      <c r="F32" s="31" t="s">
        <v>80</v>
      </c>
      <c r="G32" s="32">
        <v>8902.08</v>
      </c>
      <c r="H32" s="33">
        <v>1618.56</v>
      </c>
      <c r="I32" s="34">
        <v>10520.64</v>
      </c>
      <c r="J32" s="35">
        <v>45044</v>
      </c>
      <c r="K32" s="36" t="s">
        <v>20</v>
      </c>
      <c r="L32" s="37" t="s">
        <v>0</v>
      </c>
    </row>
    <row r="33" spans="1:12">
      <c r="A33" s="2" t="s">
        <v>71</v>
      </c>
      <c r="B33" s="3" t="s">
        <v>79</v>
      </c>
      <c r="C33" s="4" t="s">
        <v>77</v>
      </c>
      <c r="D33" s="5" t="s">
        <v>74</v>
      </c>
      <c r="E33" s="6" t="s">
        <v>75</v>
      </c>
      <c r="F33" s="7" t="s">
        <v>80</v>
      </c>
      <c r="G33" s="8">
        <v>611.52</v>
      </c>
      <c r="H33" s="9">
        <v>122.3</v>
      </c>
      <c r="I33" s="10">
        <v>733.81999999999994</v>
      </c>
      <c r="J33" s="11">
        <v>45044</v>
      </c>
      <c r="K33" s="12" t="s">
        <v>20</v>
      </c>
      <c r="L33" s="13" t="s">
        <v>0</v>
      </c>
    </row>
    <row r="34" spans="1:12">
      <c r="A34" s="14" t="s">
        <v>81</v>
      </c>
      <c r="B34" s="15"/>
      <c r="C34" s="16"/>
      <c r="D34" s="17"/>
      <c r="E34" s="18"/>
      <c r="F34" s="19"/>
      <c r="G34" s="20">
        <f>SUBTOTAL(9, G32:G33)</f>
        <v>9513.6</v>
      </c>
      <c r="H34" s="21">
        <f>SUBTOTAL(9, H32:H33)</f>
        <v>1740.86</v>
      </c>
      <c r="I34" s="22">
        <f>SUBTOTAL(9, I32:I33)</f>
        <v>11254.46</v>
      </c>
      <c r="J34" s="23"/>
      <c r="K34" s="24"/>
      <c r="L34" s="14" t="s">
        <v>228</v>
      </c>
    </row>
    <row r="35" spans="1:12">
      <c r="A35" s="2" t="s">
        <v>82</v>
      </c>
      <c r="B35" s="3" t="s">
        <v>83</v>
      </c>
      <c r="C35" s="4" t="s">
        <v>84</v>
      </c>
      <c r="D35" s="5" t="s">
        <v>85</v>
      </c>
      <c r="E35" s="6" t="s">
        <v>86</v>
      </c>
      <c r="F35" s="7" t="s">
        <v>87</v>
      </c>
      <c r="G35" s="8">
        <v>33161.199999999997</v>
      </c>
      <c r="H35" s="9">
        <v>6632.24</v>
      </c>
      <c r="I35" s="10">
        <v>39793.439999999995</v>
      </c>
      <c r="J35" s="11">
        <v>45027</v>
      </c>
      <c r="K35" s="12" t="s">
        <v>20</v>
      </c>
      <c r="L35" s="13" t="s">
        <v>0</v>
      </c>
    </row>
    <row r="36" spans="1:12">
      <c r="A36" s="14" t="s">
        <v>88</v>
      </c>
      <c r="B36" s="15"/>
      <c r="C36" s="16"/>
      <c r="D36" s="17"/>
      <c r="E36" s="18"/>
      <c r="F36" s="19"/>
      <c r="G36" s="20">
        <f>SUBTOTAL(9, G35:G35)</f>
        <v>33161.199999999997</v>
      </c>
      <c r="H36" s="21">
        <f>SUBTOTAL(9, H35:H35)</f>
        <v>6632.24</v>
      </c>
      <c r="I36" s="22">
        <f>SUBTOTAL(9, I35:I35)</f>
        <v>39793.439999999995</v>
      </c>
      <c r="J36" s="23"/>
      <c r="K36" s="24"/>
      <c r="L36" s="14" t="s">
        <v>229</v>
      </c>
    </row>
    <row r="37" spans="1:12">
      <c r="A37" s="2" t="s">
        <v>89</v>
      </c>
      <c r="B37" s="3" t="s">
        <v>90</v>
      </c>
      <c r="C37" s="4" t="s">
        <v>91</v>
      </c>
      <c r="D37" s="5" t="s">
        <v>85</v>
      </c>
      <c r="E37" s="6" t="s">
        <v>86</v>
      </c>
      <c r="F37" s="7" t="s">
        <v>92</v>
      </c>
      <c r="G37" s="8">
        <v>50000</v>
      </c>
      <c r="H37" s="9">
        <v>0</v>
      </c>
      <c r="I37" s="10">
        <v>50000</v>
      </c>
      <c r="J37" s="11">
        <v>45037</v>
      </c>
      <c r="K37" s="12" t="s">
        <v>20</v>
      </c>
      <c r="L37" s="13" t="s">
        <v>0</v>
      </c>
    </row>
    <row r="38" spans="1:12">
      <c r="A38" s="14" t="s">
        <v>93</v>
      </c>
      <c r="B38" s="15"/>
      <c r="C38" s="16"/>
      <c r="D38" s="17"/>
      <c r="E38" s="18"/>
      <c r="F38" s="19"/>
      <c r="G38" s="20">
        <f>SUBTOTAL(9, G37:G37)</f>
        <v>50000</v>
      </c>
      <c r="H38" s="21">
        <f>SUBTOTAL(9, H37:H37)</f>
        <v>0</v>
      </c>
      <c r="I38" s="22">
        <f>SUBTOTAL(9, I37:I37)</f>
        <v>50000</v>
      </c>
      <c r="J38" s="23"/>
      <c r="K38" s="24"/>
      <c r="L38" s="14" t="s">
        <v>229</v>
      </c>
    </row>
    <row r="39" spans="1:12">
      <c r="A39" s="2" t="s">
        <v>82</v>
      </c>
      <c r="B39" s="3" t="s">
        <v>94</v>
      </c>
      <c r="C39" s="4" t="s">
        <v>95</v>
      </c>
      <c r="D39" s="5" t="s">
        <v>96</v>
      </c>
      <c r="E39" s="6" t="s">
        <v>97</v>
      </c>
      <c r="F39" s="7" t="s">
        <v>98</v>
      </c>
      <c r="G39" s="8">
        <v>150</v>
      </c>
      <c r="H39" s="9">
        <v>30</v>
      </c>
      <c r="I39" s="10">
        <v>180</v>
      </c>
      <c r="J39" s="11">
        <v>45033</v>
      </c>
      <c r="K39" s="12" t="s">
        <v>20</v>
      </c>
      <c r="L39" s="13" t="s">
        <v>0</v>
      </c>
    </row>
    <row r="40" spans="1:12">
      <c r="A40" s="26" t="s">
        <v>82</v>
      </c>
      <c r="B40" s="27" t="s">
        <v>94</v>
      </c>
      <c r="C40" s="28" t="s">
        <v>99</v>
      </c>
      <c r="D40" s="29" t="s">
        <v>96</v>
      </c>
      <c r="E40" s="30" t="s">
        <v>97</v>
      </c>
      <c r="F40" s="31" t="s">
        <v>98</v>
      </c>
      <c r="G40" s="32">
        <v>3720</v>
      </c>
      <c r="H40" s="33">
        <v>744</v>
      </c>
      <c r="I40" s="34">
        <v>4464</v>
      </c>
      <c r="J40" s="35">
        <v>45033</v>
      </c>
      <c r="K40" s="36" t="s">
        <v>20</v>
      </c>
      <c r="L40" s="37" t="s">
        <v>0</v>
      </c>
    </row>
    <row r="41" spans="1:12">
      <c r="A41" s="2" t="s">
        <v>82</v>
      </c>
      <c r="B41" s="3" t="s">
        <v>94</v>
      </c>
      <c r="C41" s="4" t="s">
        <v>99</v>
      </c>
      <c r="D41" s="5" t="s">
        <v>96</v>
      </c>
      <c r="E41" s="6" t="s">
        <v>97</v>
      </c>
      <c r="F41" s="7" t="s">
        <v>98</v>
      </c>
      <c r="G41" s="8">
        <v>3720</v>
      </c>
      <c r="H41" s="9">
        <v>744</v>
      </c>
      <c r="I41" s="10">
        <v>4464</v>
      </c>
      <c r="J41" s="11">
        <v>45033</v>
      </c>
      <c r="K41" s="12" t="s">
        <v>20</v>
      </c>
      <c r="L41" s="13" t="s">
        <v>0</v>
      </c>
    </row>
    <row r="42" spans="1:12">
      <c r="A42" s="26" t="s">
        <v>82</v>
      </c>
      <c r="B42" s="27" t="s">
        <v>94</v>
      </c>
      <c r="C42" s="28" t="s">
        <v>99</v>
      </c>
      <c r="D42" s="29" t="s">
        <v>96</v>
      </c>
      <c r="E42" s="30" t="s">
        <v>97</v>
      </c>
      <c r="F42" s="31" t="s">
        <v>98</v>
      </c>
      <c r="G42" s="32">
        <v>7440</v>
      </c>
      <c r="H42" s="33">
        <v>1488</v>
      </c>
      <c r="I42" s="34">
        <v>8928</v>
      </c>
      <c r="J42" s="35">
        <v>45033</v>
      </c>
      <c r="K42" s="36" t="s">
        <v>20</v>
      </c>
      <c r="L42" s="37" t="s">
        <v>0</v>
      </c>
    </row>
    <row r="43" spans="1:12">
      <c r="A43" s="2" t="s">
        <v>82</v>
      </c>
      <c r="B43" s="3" t="s">
        <v>94</v>
      </c>
      <c r="C43" s="4" t="s">
        <v>99</v>
      </c>
      <c r="D43" s="5" t="s">
        <v>96</v>
      </c>
      <c r="E43" s="6" t="s">
        <v>97</v>
      </c>
      <c r="F43" s="7" t="s">
        <v>98</v>
      </c>
      <c r="G43" s="8">
        <v>7440</v>
      </c>
      <c r="H43" s="9">
        <v>1488</v>
      </c>
      <c r="I43" s="10">
        <v>8928</v>
      </c>
      <c r="J43" s="11">
        <v>45033</v>
      </c>
      <c r="K43" s="12" t="s">
        <v>20</v>
      </c>
      <c r="L43" s="13" t="s">
        <v>0</v>
      </c>
    </row>
    <row r="44" spans="1:12">
      <c r="A44" s="14" t="s">
        <v>100</v>
      </c>
      <c r="B44" s="15"/>
      <c r="C44" s="16"/>
      <c r="D44" s="17"/>
      <c r="E44" s="18"/>
      <c r="F44" s="19"/>
      <c r="G44" s="20">
        <f>SUBTOTAL(9, G39:G43)</f>
        <v>22470</v>
      </c>
      <c r="H44" s="21">
        <f>SUBTOTAL(9, H39:H43)</f>
        <v>4494</v>
      </c>
      <c r="I44" s="22">
        <f>SUBTOTAL(9, I39:I43)</f>
        <v>26964</v>
      </c>
      <c r="J44" s="23"/>
      <c r="K44" s="24"/>
      <c r="L44" s="14" t="s">
        <v>229</v>
      </c>
    </row>
    <row r="45" spans="1:12">
      <c r="A45" s="2" t="s">
        <v>101</v>
      </c>
      <c r="B45" s="3" t="s">
        <v>102</v>
      </c>
      <c r="C45" s="4" t="s">
        <v>103</v>
      </c>
      <c r="D45" s="5" t="s">
        <v>104</v>
      </c>
      <c r="E45" s="6" t="s">
        <v>105</v>
      </c>
      <c r="F45" s="7" t="s">
        <v>106</v>
      </c>
      <c r="G45" s="8">
        <v>12500</v>
      </c>
      <c r="H45" s="9">
        <v>0</v>
      </c>
      <c r="I45" s="10">
        <v>12500</v>
      </c>
      <c r="J45" s="11">
        <v>45027</v>
      </c>
      <c r="K45" s="12" t="s">
        <v>20</v>
      </c>
      <c r="L45" s="13" t="s">
        <v>0</v>
      </c>
    </row>
    <row r="46" spans="1:12">
      <c r="A46" s="14" t="s">
        <v>107</v>
      </c>
      <c r="B46" s="15"/>
      <c r="C46" s="16"/>
      <c r="D46" s="17"/>
      <c r="E46" s="18"/>
      <c r="F46" s="19"/>
      <c r="G46" s="20">
        <f>SUBTOTAL(9, G45:G45)</f>
        <v>12500</v>
      </c>
      <c r="H46" s="21">
        <f>SUBTOTAL(9, H45:H45)</f>
        <v>0</v>
      </c>
      <c r="I46" s="22">
        <f>SUBTOTAL(9, I45:I45)</f>
        <v>12500</v>
      </c>
      <c r="J46" s="23"/>
      <c r="K46" s="24"/>
      <c r="L46" s="14" t="s">
        <v>228</v>
      </c>
    </row>
    <row r="47" spans="1:12">
      <c r="A47" s="2" t="s">
        <v>108</v>
      </c>
      <c r="B47" s="3" t="s">
        <v>109</v>
      </c>
      <c r="C47" s="4" t="s">
        <v>49</v>
      </c>
      <c r="D47" s="5" t="s">
        <v>110</v>
      </c>
      <c r="E47" s="6" t="s">
        <v>111</v>
      </c>
      <c r="F47" s="7" t="s">
        <v>112</v>
      </c>
      <c r="G47" s="8">
        <v>760</v>
      </c>
      <c r="H47" s="9">
        <v>152</v>
      </c>
      <c r="I47" s="10">
        <v>912</v>
      </c>
      <c r="J47" s="11">
        <v>45037</v>
      </c>
      <c r="K47" s="12" t="s">
        <v>20</v>
      </c>
      <c r="L47" s="13" t="s">
        <v>0</v>
      </c>
    </row>
    <row r="48" spans="1:12">
      <c r="A48" s="26" t="s">
        <v>108</v>
      </c>
      <c r="B48" s="27" t="s">
        <v>109</v>
      </c>
      <c r="C48" s="28" t="s">
        <v>49</v>
      </c>
      <c r="D48" s="29" t="s">
        <v>110</v>
      </c>
      <c r="E48" s="30" t="s">
        <v>111</v>
      </c>
      <c r="F48" s="31" t="s">
        <v>112</v>
      </c>
      <c r="G48" s="32">
        <v>5216</v>
      </c>
      <c r="H48" s="33">
        <v>1043.2</v>
      </c>
      <c r="I48" s="34">
        <v>6259.2</v>
      </c>
      <c r="J48" s="35">
        <v>45037</v>
      </c>
      <c r="K48" s="36" t="s">
        <v>20</v>
      </c>
      <c r="L48" s="37" t="s">
        <v>0</v>
      </c>
    </row>
    <row r="49" spans="1:12">
      <c r="A49" s="14" t="s">
        <v>113</v>
      </c>
      <c r="B49" s="15"/>
      <c r="C49" s="16"/>
      <c r="D49" s="17"/>
      <c r="E49" s="18"/>
      <c r="F49" s="19"/>
      <c r="G49" s="20">
        <f>SUBTOTAL(9, G47:G48)</f>
        <v>5976</v>
      </c>
      <c r="H49" s="21">
        <f>SUBTOTAL(9, H47:H48)</f>
        <v>1195.2</v>
      </c>
      <c r="I49" s="22">
        <f>SUBTOTAL(9, I47:I48)</f>
        <v>7171.2</v>
      </c>
      <c r="J49" s="23"/>
      <c r="K49" s="24"/>
      <c r="L49" s="14" t="s">
        <v>228</v>
      </c>
    </row>
    <row r="50" spans="1:12">
      <c r="A50" s="26" t="s">
        <v>114</v>
      </c>
      <c r="B50" s="27" t="s">
        <v>115</v>
      </c>
      <c r="C50" s="28" t="s">
        <v>116</v>
      </c>
      <c r="D50" s="29" t="s">
        <v>117</v>
      </c>
      <c r="E50" s="30" t="s">
        <v>118</v>
      </c>
      <c r="F50" s="31" t="s">
        <v>119</v>
      </c>
      <c r="G50" s="32">
        <v>20000</v>
      </c>
      <c r="H50" s="33">
        <v>4000</v>
      </c>
      <c r="I50" s="34">
        <v>24000</v>
      </c>
      <c r="J50" s="35">
        <v>45037</v>
      </c>
      <c r="K50" s="36" t="s">
        <v>20</v>
      </c>
      <c r="L50" s="37" t="s">
        <v>0</v>
      </c>
    </row>
    <row r="51" spans="1:12">
      <c r="A51" s="14" t="s">
        <v>120</v>
      </c>
      <c r="B51" s="15"/>
      <c r="C51" s="16"/>
      <c r="D51" s="17"/>
      <c r="E51" s="18"/>
      <c r="F51" s="19"/>
      <c r="G51" s="20">
        <f>SUBTOTAL(9, G50:G50)</f>
        <v>20000</v>
      </c>
      <c r="H51" s="21">
        <f>SUBTOTAL(9, H50:H50)</f>
        <v>4000</v>
      </c>
      <c r="I51" s="22">
        <f>SUBTOTAL(9, I50:I50)</f>
        <v>24000</v>
      </c>
      <c r="J51" s="23"/>
      <c r="K51" s="24"/>
      <c r="L51" s="14" t="s">
        <v>228</v>
      </c>
    </row>
    <row r="52" spans="1:12">
      <c r="A52" s="26" t="s">
        <v>121</v>
      </c>
      <c r="B52" s="27" t="s">
        <v>122</v>
      </c>
      <c r="C52" s="28" t="s">
        <v>123</v>
      </c>
      <c r="D52" s="29" t="s">
        <v>124</v>
      </c>
      <c r="E52" s="30" t="s">
        <v>125</v>
      </c>
      <c r="F52" s="31" t="s">
        <v>126</v>
      </c>
      <c r="G52" s="32">
        <v>10312.32</v>
      </c>
      <c r="H52" s="33">
        <v>0</v>
      </c>
      <c r="I52" s="34">
        <v>10312.32</v>
      </c>
      <c r="J52" s="35">
        <v>45033</v>
      </c>
      <c r="K52" s="36" t="s">
        <v>20</v>
      </c>
      <c r="L52" s="37" t="s">
        <v>0</v>
      </c>
    </row>
    <row r="53" spans="1:12">
      <c r="A53" s="14" t="s">
        <v>127</v>
      </c>
      <c r="B53" s="15"/>
      <c r="C53" s="16"/>
      <c r="D53" s="17"/>
      <c r="E53" s="18"/>
      <c r="F53" s="19"/>
      <c r="G53" s="20">
        <f>SUBTOTAL(9, G52:G52)</f>
        <v>10312.32</v>
      </c>
      <c r="H53" s="21">
        <f>SUBTOTAL(9, H52:H52)</f>
        <v>0</v>
      </c>
      <c r="I53" s="22">
        <f>SUBTOTAL(9, I52:I52)</f>
        <v>10312.32</v>
      </c>
      <c r="J53" s="23"/>
      <c r="K53" s="24"/>
      <c r="L53" s="14" t="s">
        <v>229</v>
      </c>
    </row>
    <row r="54" spans="1:12">
      <c r="A54" s="26" t="s">
        <v>128</v>
      </c>
      <c r="B54" s="27" t="s">
        <v>129</v>
      </c>
      <c r="C54" s="28" t="s">
        <v>130</v>
      </c>
      <c r="D54" s="29" t="s">
        <v>131</v>
      </c>
      <c r="E54" s="30" t="s">
        <v>132</v>
      </c>
      <c r="F54" s="31" t="s">
        <v>133</v>
      </c>
      <c r="G54" s="32">
        <v>504</v>
      </c>
      <c r="H54" s="33">
        <v>100.8</v>
      </c>
      <c r="I54" s="34">
        <v>604.79999999999995</v>
      </c>
      <c r="J54" s="35">
        <v>45037</v>
      </c>
      <c r="K54" s="36" t="s">
        <v>20</v>
      </c>
      <c r="L54" s="37" t="s">
        <v>0</v>
      </c>
    </row>
    <row r="55" spans="1:12">
      <c r="A55" s="2" t="s">
        <v>128</v>
      </c>
      <c r="B55" s="3" t="s">
        <v>129</v>
      </c>
      <c r="C55" s="4" t="s">
        <v>130</v>
      </c>
      <c r="D55" s="5" t="s">
        <v>131</v>
      </c>
      <c r="E55" s="6" t="s">
        <v>132</v>
      </c>
      <c r="F55" s="7" t="s">
        <v>133</v>
      </c>
      <c r="G55" s="8">
        <v>537</v>
      </c>
      <c r="H55" s="9">
        <v>107.4</v>
      </c>
      <c r="I55" s="10">
        <v>644.4</v>
      </c>
      <c r="J55" s="11">
        <v>45037</v>
      </c>
      <c r="K55" s="12" t="s">
        <v>20</v>
      </c>
      <c r="L55" s="13" t="s">
        <v>0</v>
      </c>
    </row>
    <row r="56" spans="1:12">
      <c r="A56" s="26" t="s">
        <v>128</v>
      </c>
      <c r="B56" s="27" t="s">
        <v>129</v>
      </c>
      <c r="C56" s="28" t="s">
        <v>130</v>
      </c>
      <c r="D56" s="29" t="s">
        <v>131</v>
      </c>
      <c r="E56" s="30" t="s">
        <v>132</v>
      </c>
      <c r="F56" s="31" t="s">
        <v>133</v>
      </c>
      <c r="G56" s="32">
        <v>537</v>
      </c>
      <c r="H56" s="33">
        <v>107.4</v>
      </c>
      <c r="I56" s="34">
        <v>644.4</v>
      </c>
      <c r="J56" s="35">
        <v>45037</v>
      </c>
      <c r="K56" s="36" t="s">
        <v>20</v>
      </c>
      <c r="L56" s="37" t="s">
        <v>0</v>
      </c>
    </row>
    <row r="57" spans="1:12">
      <c r="A57" s="2" t="s">
        <v>128</v>
      </c>
      <c r="B57" s="3" t="s">
        <v>129</v>
      </c>
      <c r="C57" s="4" t="s">
        <v>130</v>
      </c>
      <c r="D57" s="5" t="s">
        <v>131</v>
      </c>
      <c r="E57" s="6" t="s">
        <v>132</v>
      </c>
      <c r="F57" s="7" t="s">
        <v>133</v>
      </c>
      <c r="G57" s="8">
        <v>672</v>
      </c>
      <c r="H57" s="9">
        <v>134.4</v>
      </c>
      <c r="I57" s="10">
        <v>806.4</v>
      </c>
      <c r="J57" s="11">
        <v>45037</v>
      </c>
      <c r="K57" s="12" t="s">
        <v>20</v>
      </c>
      <c r="L57" s="13" t="s">
        <v>0</v>
      </c>
    </row>
    <row r="58" spans="1:12">
      <c r="A58" s="26" t="s">
        <v>128</v>
      </c>
      <c r="B58" s="27" t="s">
        <v>129</v>
      </c>
      <c r="C58" s="28" t="s">
        <v>130</v>
      </c>
      <c r="D58" s="29" t="s">
        <v>131</v>
      </c>
      <c r="E58" s="30" t="s">
        <v>132</v>
      </c>
      <c r="F58" s="31" t="s">
        <v>133</v>
      </c>
      <c r="G58" s="32">
        <v>806</v>
      </c>
      <c r="H58" s="33">
        <v>161.19999999999999</v>
      </c>
      <c r="I58" s="34">
        <v>967.2</v>
      </c>
      <c r="J58" s="35">
        <v>45037</v>
      </c>
      <c r="K58" s="36" t="s">
        <v>20</v>
      </c>
      <c r="L58" s="37" t="s">
        <v>0</v>
      </c>
    </row>
    <row r="59" spans="1:12">
      <c r="A59" s="2" t="s">
        <v>128</v>
      </c>
      <c r="B59" s="3" t="s">
        <v>129</v>
      </c>
      <c r="C59" s="4" t="s">
        <v>130</v>
      </c>
      <c r="D59" s="5" t="s">
        <v>131</v>
      </c>
      <c r="E59" s="6" t="s">
        <v>132</v>
      </c>
      <c r="F59" s="7" t="s">
        <v>133</v>
      </c>
      <c r="G59" s="8">
        <v>1344</v>
      </c>
      <c r="H59" s="9">
        <v>268.8</v>
      </c>
      <c r="I59" s="10">
        <v>1612.8</v>
      </c>
      <c r="J59" s="11">
        <v>45037</v>
      </c>
      <c r="K59" s="12" t="s">
        <v>20</v>
      </c>
      <c r="L59" s="13" t="s">
        <v>0</v>
      </c>
    </row>
    <row r="60" spans="1:12">
      <c r="A60" s="26" t="s">
        <v>128</v>
      </c>
      <c r="B60" s="27" t="s">
        <v>129</v>
      </c>
      <c r="C60" s="28" t="s">
        <v>130</v>
      </c>
      <c r="D60" s="29" t="s">
        <v>131</v>
      </c>
      <c r="E60" s="30" t="s">
        <v>132</v>
      </c>
      <c r="F60" s="31" t="s">
        <v>133</v>
      </c>
      <c r="G60" s="32">
        <v>1920</v>
      </c>
      <c r="H60" s="33">
        <v>384</v>
      </c>
      <c r="I60" s="34">
        <v>2304</v>
      </c>
      <c r="J60" s="35">
        <v>45037</v>
      </c>
      <c r="K60" s="36" t="s">
        <v>20</v>
      </c>
      <c r="L60" s="37" t="s">
        <v>0</v>
      </c>
    </row>
    <row r="61" spans="1:12">
      <c r="A61" s="2" t="s">
        <v>128</v>
      </c>
      <c r="B61" s="3" t="s">
        <v>129</v>
      </c>
      <c r="C61" s="4" t="s">
        <v>130</v>
      </c>
      <c r="D61" s="5" t="s">
        <v>131</v>
      </c>
      <c r="E61" s="6" t="s">
        <v>132</v>
      </c>
      <c r="F61" s="7" t="s">
        <v>133</v>
      </c>
      <c r="G61" s="8">
        <v>2184</v>
      </c>
      <c r="H61" s="9">
        <v>436.8</v>
      </c>
      <c r="I61" s="10">
        <v>2620.8000000000002</v>
      </c>
      <c r="J61" s="11">
        <v>45037</v>
      </c>
      <c r="K61" s="12" t="s">
        <v>20</v>
      </c>
      <c r="L61" s="13" t="s">
        <v>0</v>
      </c>
    </row>
    <row r="62" spans="1:12">
      <c r="A62" s="26" t="s">
        <v>128</v>
      </c>
      <c r="B62" s="27" t="s">
        <v>129</v>
      </c>
      <c r="C62" s="28" t="s">
        <v>130</v>
      </c>
      <c r="D62" s="29" t="s">
        <v>131</v>
      </c>
      <c r="E62" s="30" t="s">
        <v>132</v>
      </c>
      <c r="F62" s="31" t="s">
        <v>133</v>
      </c>
      <c r="G62" s="32">
        <v>2251</v>
      </c>
      <c r="H62" s="33">
        <v>450.2</v>
      </c>
      <c r="I62" s="34">
        <v>2701.2</v>
      </c>
      <c r="J62" s="35">
        <v>45037</v>
      </c>
      <c r="K62" s="36" t="s">
        <v>20</v>
      </c>
      <c r="L62" s="37" t="s">
        <v>0</v>
      </c>
    </row>
    <row r="63" spans="1:12">
      <c r="A63" s="14" t="s">
        <v>134</v>
      </c>
      <c r="B63" s="15"/>
      <c r="C63" s="16"/>
      <c r="D63" s="17"/>
      <c r="E63" s="18"/>
      <c r="F63" s="19"/>
      <c r="G63" s="20">
        <f>SUBTOTAL(9, G54:G62)</f>
        <v>10755</v>
      </c>
      <c r="H63" s="21">
        <f>SUBTOTAL(9, H54:H62)</f>
        <v>2151</v>
      </c>
      <c r="I63" s="22">
        <f>SUBTOTAL(9, I54:I62)</f>
        <v>12906</v>
      </c>
      <c r="J63" s="23"/>
      <c r="K63" s="24"/>
      <c r="L63" s="14" t="s">
        <v>229</v>
      </c>
    </row>
    <row r="64" spans="1:12">
      <c r="A64" s="26" t="s">
        <v>89</v>
      </c>
      <c r="B64" s="27" t="s">
        <v>135</v>
      </c>
      <c r="C64" s="28" t="s">
        <v>136</v>
      </c>
      <c r="D64" s="29" t="s">
        <v>137</v>
      </c>
      <c r="E64" s="30" t="s">
        <v>138</v>
      </c>
      <c r="F64" s="31" t="s">
        <v>139</v>
      </c>
      <c r="G64" s="32">
        <v>12342.96</v>
      </c>
      <c r="H64" s="33">
        <v>2468.59</v>
      </c>
      <c r="I64" s="34">
        <v>14811.55</v>
      </c>
      <c r="J64" s="35">
        <v>45027</v>
      </c>
      <c r="K64" s="36" t="s">
        <v>20</v>
      </c>
      <c r="L64" s="37" t="s">
        <v>0</v>
      </c>
    </row>
    <row r="65" spans="1:12">
      <c r="A65" s="14" t="s">
        <v>140</v>
      </c>
      <c r="B65" s="15"/>
      <c r="C65" s="16"/>
      <c r="D65" s="17"/>
      <c r="E65" s="18"/>
      <c r="F65" s="19"/>
      <c r="G65" s="20">
        <f>SUBTOTAL(9, G64:G64)</f>
        <v>12342.96</v>
      </c>
      <c r="H65" s="21">
        <f>SUBTOTAL(9, H64:H64)</f>
        <v>2468.59</v>
      </c>
      <c r="I65" s="22">
        <f>SUBTOTAL(9, I64:I64)</f>
        <v>14811.55</v>
      </c>
      <c r="J65" s="23"/>
      <c r="K65" s="24"/>
      <c r="L65" s="14" t="s">
        <v>228</v>
      </c>
    </row>
    <row r="66" spans="1:12">
      <c r="A66" s="26" t="s">
        <v>35</v>
      </c>
      <c r="B66" s="27" t="s">
        <v>141</v>
      </c>
      <c r="C66" s="28" t="s">
        <v>142</v>
      </c>
      <c r="D66" s="29" t="s">
        <v>143</v>
      </c>
      <c r="E66" s="30" t="s">
        <v>144</v>
      </c>
      <c r="F66" s="31" t="s">
        <v>145</v>
      </c>
      <c r="G66" s="32">
        <v>2701.75</v>
      </c>
      <c r="H66" s="33">
        <v>0</v>
      </c>
      <c r="I66" s="34">
        <v>2701.75</v>
      </c>
      <c r="J66" s="35">
        <v>45037</v>
      </c>
      <c r="K66" s="36" t="s">
        <v>20</v>
      </c>
      <c r="L66" s="37" t="s">
        <v>0</v>
      </c>
    </row>
    <row r="67" spans="1:12">
      <c r="A67" s="2" t="s">
        <v>35</v>
      </c>
      <c r="B67" s="3" t="s">
        <v>141</v>
      </c>
      <c r="C67" s="4" t="s">
        <v>142</v>
      </c>
      <c r="D67" s="5" t="s">
        <v>143</v>
      </c>
      <c r="E67" s="6" t="s">
        <v>144</v>
      </c>
      <c r="F67" s="7" t="s">
        <v>145</v>
      </c>
      <c r="G67" s="8">
        <v>2701.75</v>
      </c>
      <c r="H67" s="9">
        <v>0</v>
      </c>
      <c r="I67" s="10">
        <v>2701.75</v>
      </c>
      <c r="J67" s="11">
        <v>45037</v>
      </c>
      <c r="K67" s="12" t="s">
        <v>20</v>
      </c>
      <c r="L67" s="13" t="s">
        <v>0</v>
      </c>
    </row>
    <row r="68" spans="1:12">
      <c r="A68" s="26" t="s">
        <v>35</v>
      </c>
      <c r="B68" s="27" t="s">
        <v>141</v>
      </c>
      <c r="C68" s="28" t="s">
        <v>142</v>
      </c>
      <c r="D68" s="29" t="s">
        <v>143</v>
      </c>
      <c r="E68" s="30" t="s">
        <v>144</v>
      </c>
      <c r="F68" s="31" t="s">
        <v>145</v>
      </c>
      <c r="G68" s="32">
        <v>2701.75</v>
      </c>
      <c r="H68" s="33">
        <v>0</v>
      </c>
      <c r="I68" s="34">
        <v>2701.75</v>
      </c>
      <c r="J68" s="35">
        <v>45037</v>
      </c>
      <c r="K68" s="36" t="s">
        <v>20</v>
      </c>
      <c r="L68" s="37" t="s">
        <v>0</v>
      </c>
    </row>
    <row r="69" spans="1:12">
      <c r="A69" s="14" t="s">
        <v>146</v>
      </c>
      <c r="B69" s="15"/>
      <c r="C69" s="16"/>
      <c r="D69" s="17"/>
      <c r="E69" s="18"/>
      <c r="F69" s="19"/>
      <c r="G69" s="20">
        <f>SUBTOTAL(9, G66:G68)</f>
        <v>8105.25</v>
      </c>
      <c r="H69" s="21">
        <f>SUBTOTAL(9, H66:H68)</f>
        <v>0</v>
      </c>
      <c r="I69" s="22">
        <f>SUBTOTAL(9, I66:I68)</f>
        <v>8105.25</v>
      </c>
      <c r="J69" s="23"/>
      <c r="K69" s="24"/>
      <c r="L69" s="14" t="s">
        <v>228</v>
      </c>
    </row>
    <row r="70" spans="1:12">
      <c r="A70" s="26" t="s">
        <v>147</v>
      </c>
      <c r="B70" s="27" t="s">
        <v>148</v>
      </c>
      <c r="C70" s="28" t="s">
        <v>149</v>
      </c>
      <c r="D70" s="29" t="s">
        <v>150</v>
      </c>
      <c r="E70" s="30" t="s">
        <v>151</v>
      </c>
      <c r="F70" s="31" t="s">
        <v>152</v>
      </c>
      <c r="G70" s="32">
        <v>1.2</v>
      </c>
      <c r="H70" s="33">
        <v>0.24</v>
      </c>
      <c r="I70" s="34">
        <v>1.44</v>
      </c>
      <c r="J70" s="35">
        <v>45044</v>
      </c>
      <c r="K70" s="36" t="s">
        <v>20</v>
      </c>
      <c r="L70" s="37" t="s">
        <v>0</v>
      </c>
    </row>
    <row r="71" spans="1:12">
      <c r="A71" s="2" t="s">
        <v>147</v>
      </c>
      <c r="B71" s="3" t="s">
        <v>148</v>
      </c>
      <c r="C71" s="4" t="s">
        <v>149</v>
      </c>
      <c r="D71" s="5" t="s">
        <v>150</v>
      </c>
      <c r="E71" s="6" t="s">
        <v>151</v>
      </c>
      <c r="F71" s="7" t="s">
        <v>152</v>
      </c>
      <c r="G71" s="8">
        <v>1.5</v>
      </c>
      <c r="H71" s="9">
        <v>0.3</v>
      </c>
      <c r="I71" s="10">
        <v>1.8</v>
      </c>
      <c r="J71" s="11">
        <v>45044</v>
      </c>
      <c r="K71" s="12" t="s">
        <v>20</v>
      </c>
      <c r="L71" s="13" t="s">
        <v>0</v>
      </c>
    </row>
    <row r="72" spans="1:12">
      <c r="A72" s="26" t="s">
        <v>147</v>
      </c>
      <c r="B72" s="27" t="s">
        <v>148</v>
      </c>
      <c r="C72" s="28" t="s">
        <v>149</v>
      </c>
      <c r="D72" s="29" t="s">
        <v>150</v>
      </c>
      <c r="E72" s="30" t="s">
        <v>151</v>
      </c>
      <c r="F72" s="31" t="s">
        <v>152</v>
      </c>
      <c r="G72" s="32">
        <v>15</v>
      </c>
      <c r="H72" s="33">
        <v>3</v>
      </c>
      <c r="I72" s="34">
        <v>18</v>
      </c>
      <c r="J72" s="35">
        <v>45044</v>
      </c>
      <c r="K72" s="36" t="s">
        <v>20</v>
      </c>
      <c r="L72" s="37" t="s">
        <v>0</v>
      </c>
    </row>
    <row r="73" spans="1:12">
      <c r="A73" s="2" t="s">
        <v>147</v>
      </c>
      <c r="B73" s="3" t="s">
        <v>148</v>
      </c>
      <c r="C73" s="4" t="s">
        <v>149</v>
      </c>
      <c r="D73" s="5" t="s">
        <v>150</v>
      </c>
      <c r="E73" s="6" t="s">
        <v>151</v>
      </c>
      <c r="F73" s="7" t="s">
        <v>152</v>
      </c>
      <c r="G73" s="8">
        <v>20</v>
      </c>
      <c r="H73" s="9">
        <v>4</v>
      </c>
      <c r="I73" s="10">
        <v>24</v>
      </c>
      <c r="J73" s="11">
        <v>45044</v>
      </c>
      <c r="K73" s="12" t="s">
        <v>20</v>
      </c>
      <c r="L73" s="13" t="s">
        <v>0</v>
      </c>
    </row>
    <row r="74" spans="1:12">
      <c r="A74" s="26" t="s">
        <v>147</v>
      </c>
      <c r="B74" s="27" t="s">
        <v>148</v>
      </c>
      <c r="C74" s="28" t="s">
        <v>149</v>
      </c>
      <c r="D74" s="29" t="s">
        <v>150</v>
      </c>
      <c r="E74" s="30" t="s">
        <v>151</v>
      </c>
      <c r="F74" s="31" t="s">
        <v>152</v>
      </c>
      <c r="G74" s="32">
        <v>24.52</v>
      </c>
      <c r="H74" s="33">
        <v>4.9000000000000004</v>
      </c>
      <c r="I74" s="34">
        <v>29.42</v>
      </c>
      <c r="J74" s="35">
        <v>45044</v>
      </c>
      <c r="K74" s="36" t="s">
        <v>20</v>
      </c>
      <c r="L74" s="37" t="s">
        <v>0</v>
      </c>
    </row>
    <row r="75" spans="1:12">
      <c r="A75" s="2" t="s">
        <v>147</v>
      </c>
      <c r="B75" s="3" t="s">
        <v>148</v>
      </c>
      <c r="C75" s="4" t="s">
        <v>149</v>
      </c>
      <c r="D75" s="5" t="s">
        <v>150</v>
      </c>
      <c r="E75" s="6" t="s">
        <v>151</v>
      </c>
      <c r="F75" s="7" t="s">
        <v>152</v>
      </c>
      <c r="G75" s="8">
        <v>45</v>
      </c>
      <c r="H75" s="9">
        <v>9</v>
      </c>
      <c r="I75" s="10">
        <v>54</v>
      </c>
      <c r="J75" s="11">
        <v>45044</v>
      </c>
      <c r="K75" s="12" t="s">
        <v>20</v>
      </c>
      <c r="L75" s="13" t="s">
        <v>0</v>
      </c>
    </row>
    <row r="76" spans="1:12">
      <c r="A76" s="26" t="s">
        <v>147</v>
      </c>
      <c r="B76" s="27" t="s">
        <v>148</v>
      </c>
      <c r="C76" s="28" t="s">
        <v>149</v>
      </c>
      <c r="D76" s="29" t="s">
        <v>150</v>
      </c>
      <c r="E76" s="30" t="s">
        <v>151</v>
      </c>
      <c r="F76" s="31" t="s">
        <v>152</v>
      </c>
      <c r="G76" s="32">
        <v>65</v>
      </c>
      <c r="H76" s="33">
        <v>13</v>
      </c>
      <c r="I76" s="34">
        <v>78</v>
      </c>
      <c r="J76" s="35">
        <v>45044</v>
      </c>
      <c r="K76" s="36" t="s">
        <v>20</v>
      </c>
      <c r="L76" s="37" t="s">
        <v>0</v>
      </c>
    </row>
    <row r="77" spans="1:12">
      <c r="A77" s="2" t="s">
        <v>147</v>
      </c>
      <c r="B77" s="3" t="s">
        <v>148</v>
      </c>
      <c r="C77" s="4" t="s">
        <v>149</v>
      </c>
      <c r="D77" s="5" t="s">
        <v>150</v>
      </c>
      <c r="E77" s="6" t="s">
        <v>151</v>
      </c>
      <c r="F77" s="7" t="s">
        <v>152</v>
      </c>
      <c r="G77" s="8">
        <v>110</v>
      </c>
      <c r="H77" s="9">
        <v>22</v>
      </c>
      <c r="I77" s="10">
        <v>132</v>
      </c>
      <c r="J77" s="11">
        <v>45044</v>
      </c>
      <c r="K77" s="12" t="s">
        <v>20</v>
      </c>
      <c r="L77" s="13" t="s">
        <v>0</v>
      </c>
    </row>
    <row r="78" spans="1:12">
      <c r="A78" s="26" t="s">
        <v>147</v>
      </c>
      <c r="B78" s="27" t="s">
        <v>148</v>
      </c>
      <c r="C78" s="28" t="s">
        <v>149</v>
      </c>
      <c r="D78" s="29" t="s">
        <v>150</v>
      </c>
      <c r="E78" s="30" t="s">
        <v>151</v>
      </c>
      <c r="F78" s="31" t="s">
        <v>152</v>
      </c>
      <c r="G78" s="32">
        <v>136.22</v>
      </c>
      <c r="H78" s="33">
        <v>27.24</v>
      </c>
      <c r="I78" s="34">
        <v>163.46</v>
      </c>
      <c r="J78" s="35">
        <v>45044</v>
      </c>
      <c r="K78" s="36" t="s">
        <v>20</v>
      </c>
      <c r="L78" s="37" t="s">
        <v>0</v>
      </c>
    </row>
    <row r="79" spans="1:12">
      <c r="A79" s="2" t="s">
        <v>147</v>
      </c>
      <c r="B79" s="3" t="s">
        <v>148</v>
      </c>
      <c r="C79" s="4" t="s">
        <v>149</v>
      </c>
      <c r="D79" s="5" t="s">
        <v>150</v>
      </c>
      <c r="E79" s="6" t="s">
        <v>151</v>
      </c>
      <c r="F79" s="7" t="s">
        <v>152</v>
      </c>
      <c r="G79" s="8">
        <v>179.76</v>
      </c>
      <c r="H79" s="9">
        <v>35.950000000000003</v>
      </c>
      <c r="I79" s="10">
        <v>215.70999999999998</v>
      </c>
      <c r="J79" s="11">
        <v>45044</v>
      </c>
      <c r="K79" s="12" t="s">
        <v>20</v>
      </c>
      <c r="L79" s="13" t="s">
        <v>0</v>
      </c>
    </row>
    <row r="80" spans="1:12">
      <c r="A80" s="26" t="s">
        <v>147</v>
      </c>
      <c r="B80" s="27" t="s">
        <v>148</v>
      </c>
      <c r="C80" s="28" t="s">
        <v>149</v>
      </c>
      <c r="D80" s="29" t="s">
        <v>150</v>
      </c>
      <c r="E80" s="30" t="s">
        <v>151</v>
      </c>
      <c r="F80" s="31" t="s">
        <v>152</v>
      </c>
      <c r="G80" s="32">
        <v>2364</v>
      </c>
      <c r="H80" s="33">
        <v>472.8</v>
      </c>
      <c r="I80" s="34">
        <v>2836.8</v>
      </c>
      <c r="J80" s="35">
        <v>45044</v>
      </c>
      <c r="K80" s="36" t="s">
        <v>20</v>
      </c>
      <c r="L80" s="37" t="s">
        <v>0</v>
      </c>
    </row>
    <row r="81" spans="1:12">
      <c r="A81" s="2" t="s">
        <v>147</v>
      </c>
      <c r="B81" s="3" t="s">
        <v>148</v>
      </c>
      <c r="C81" s="4" t="s">
        <v>149</v>
      </c>
      <c r="D81" s="5" t="s">
        <v>150</v>
      </c>
      <c r="E81" s="6" t="s">
        <v>151</v>
      </c>
      <c r="F81" s="7" t="s">
        <v>152</v>
      </c>
      <c r="G81" s="8">
        <v>4042</v>
      </c>
      <c r="H81" s="9">
        <v>808.41</v>
      </c>
      <c r="I81" s="10">
        <v>4850.41</v>
      </c>
      <c r="J81" s="11">
        <v>45044</v>
      </c>
      <c r="K81" s="12" t="s">
        <v>20</v>
      </c>
      <c r="L81" s="13" t="s">
        <v>0</v>
      </c>
    </row>
    <row r="82" spans="1:12">
      <c r="A82" s="14" t="s">
        <v>153</v>
      </c>
      <c r="B82" s="15"/>
      <c r="C82" s="16"/>
      <c r="D82" s="17"/>
      <c r="E82" s="18"/>
      <c r="F82" s="19"/>
      <c r="G82" s="20">
        <f>SUBTOTAL(9, G70:G81)</f>
        <v>7004.2</v>
      </c>
      <c r="H82" s="21">
        <f>SUBTOTAL(9, H70:H81)</f>
        <v>1400.8400000000001</v>
      </c>
      <c r="I82" s="22">
        <f>SUBTOTAL(9, I70:I81)</f>
        <v>8405.0400000000009</v>
      </c>
      <c r="J82" s="23"/>
      <c r="K82" s="24"/>
      <c r="L82" s="14" t="s">
        <v>229</v>
      </c>
    </row>
    <row r="83" spans="1:12">
      <c r="A83" s="2" t="s">
        <v>154</v>
      </c>
      <c r="B83" s="3" t="s">
        <v>155</v>
      </c>
      <c r="C83" s="4" t="s">
        <v>156</v>
      </c>
      <c r="D83" s="5" t="s">
        <v>157</v>
      </c>
      <c r="E83" s="6" t="s">
        <v>158</v>
      </c>
      <c r="F83" s="7" t="s">
        <v>159</v>
      </c>
      <c r="G83" s="8">
        <v>50000</v>
      </c>
      <c r="H83" s="9">
        <v>10000</v>
      </c>
      <c r="I83" s="10">
        <v>60000</v>
      </c>
      <c r="J83" s="11">
        <v>45037</v>
      </c>
      <c r="K83" s="12" t="s">
        <v>20</v>
      </c>
      <c r="L83" s="13" t="s">
        <v>0</v>
      </c>
    </row>
    <row r="84" spans="1:12">
      <c r="A84" s="14" t="s">
        <v>160</v>
      </c>
      <c r="B84" s="15"/>
      <c r="C84" s="16"/>
      <c r="D84" s="17"/>
      <c r="E84" s="18"/>
      <c r="F84" s="19"/>
      <c r="G84" s="20">
        <f>SUBTOTAL(9, G83:G83)</f>
        <v>50000</v>
      </c>
      <c r="H84" s="21">
        <f>SUBTOTAL(9, H83:H83)</f>
        <v>10000</v>
      </c>
      <c r="I84" s="22">
        <f>SUBTOTAL(9, I83:I83)</f>
        <v>60000</v>
      </c>
      <c r="J84" s="23"/>
      <c r="K84" s="24"/>
      <c r="L84" s="14" t="s">
        <v>229</v>
      </c>
    </row>
    <row r="85" spans="1:12">
      <c r="A85" s="2" t="s">
        <v>161</v>
      </c>
      <c r="B85" s="3" t="s">
        <v>162</v>
      </c>
      <c r="C85" s="4" t="s">
        <v>163</v>
      </c>
      <c r="D85" s="5" t="s">
        <v>164</v>
      </c>
      <c r="E85" s="6" t="s">
        <v>165</v>
      </c>
      <c r="F85" s="7" t="s">
        <v>166</v>
      </c>
      <c r="G85" s="8">
        <v>14032.71</v>
      </c>
      <c r="H85" s="9">
        <v>2806.54</v>
      </c>
      <c r="I85" s="10">
        <v>16839.25</v>
      </c>
      <c r="J85" s="11">
        <v>45033</v>
      </c>
      <c r="K85" s="12" t="s">
        <v>20</v>
      </c>
      <c r="L85" s="13" t="s">
        <v>0</v>
      </c>
    </row>
    <row r="86" spans="1:12">
      <c r="A86" s="14" t="s">
        <v>167</v>
      </c>
      <c r="B86" s="15"/>
      <c r="C86" s="16"/>
      <c r="D86" s="17"/>
      <c r="E86" s="18"/>
      <c r="F86" s="19"/>
      <c r="G86" s="20">
        <f>SUBTOTAL(9, G85:G85)</f>
        <v>14032.71</v>
      </c>
      <c r="H86" s="21">
        <f>SUBTOTAL(9, H85:H85)</f>
        <v>2806.54</v>
      </c>
      <c r="I86" s="22">
        <f>SUBTOTAL(9, I85:I85)</f>
        <v>16839.25</v>
      </c>
      <c r="J86" s="23"/>
      <c r="K86" s="24"/>
      <c r="L86" s="14" t="s">
        <v>228</v>
      </c>
    </row>
    <row r="87" spans="1:12">
      <c r="A87" s="2" t="s">
        <v>168</v>
      </c>
      <c r="B87" s="3" t="s">
        <v>169</v>
      </c>
      <c r="C87" s="4" t="s">
        <v>16</v>
      </c>
      <c r="D87" s="5" t="s">
        <v>170</v>
      </c>
      <c r="E87" s="6" t="s">
        <v>171</v>
      </c>
      <c r="F87" s="7" t="s">
        <v>172</v>
      </c>
      <c r="G87" s="8">
        <v>7200</v>
      </c>
      <c r="H87" s="9">
        <v>1440</v>
      </c>
      <c r="I87" s="10">
        <v>8640</v>
      </c>
      <c r="J87" s="11">
        <v>45033</v>
      </c>
      <c r="K87" s="12" t="s">
        <v>20</v>
      </c>
      <c r="L87" s="13" t="s">
        <v>0</v>
      </c>
    </row>
    <row r="88" spans="1:12">
      <c r="A88" s="14" t="s">
        <v>173</v>
      </c>
      <c r="B88" s="15"/>
      <c r="C88" s="16"/>
      <c r="D88" s="17"/>
      <c r="E88" s="18"/>
      <c r="F88" s="19"/>
      <c r="G88" s="20">
        <f>SUBTOTAL(9, G87:G87)</f>
        <v>7200</v>
      </c>
      <c r="H88" s="21">
        <f>SUBTOTAL(9, H87:H87)</f>
        <v>1440</v>
      </c>
      <c r="I88" s="22">
        <f>SUBTOTAL(9, I87:I87)</f>
        <v>8640</v>
      </c>
      <c r="J88" s="23"/>
      <c r="K88" s="24"/>
      <c r="L88" s="14" t="s">
        <v>228</v>
      </c>
    </row>
    <row r="89" spans="1:12">
      <c r="A89" s="2" t="s">
        <v>174</v>
      </c>
      <c r="B89" s="3" t="s">
        <v>175</v>
      </c>
      <c r="C89" s="4" t="s">
        <v>176</v>
      </c>
      <c r="D89" s="5" t="s">
        <v>177</v>
      </c>
      <c r="E89" s="6" t="s">
        <v>178</v>
      </c>
      <c r="F89" s="7" t="s">
        <v>179</v>
      </c>
      <c r="G89" s="8">
        <v>1974</v>
      </c>
      <c r="H89" s="9">
        <v>394.8</v>
      </c>
      <c r="I89" s="10">
        <v>2368.8000000000002</v>
      </c>
      <c r="J89" s="11">
        <v>45027</v>
      </c>
      <c r="K89" s="12" t="s">
        <v>20</v>
      </c>
      <c r="L89" s="13" t="s">
        <v>0</v>
      </c>
    </row>
    <row r="90" spans="1:12">
      <c r="A90" s="26" t="s">
        <v>174</v>
      </c>
      <c r="B90" s="27" t="s">
        <v>175</v>
      </c>
      <c r="C90" s="28" t="s">
        <v>180</v>
      </c>
      <c r="D90" s="29" t="s">
        <v>177</v>
      </c>
      <c r="E90" s="30" t="s">
        <v>178</v>
      </c>
      <c r="F90" s="31" t="s">
        <v>179</v>
      </c>
      <c r="G90" s="32">
        <v>1400</v>
      </c>
      <c r="H90" s="33">
        <v>280</v>
      </c>
      <c r="I90" s="34">
        <v>1680</v>
      </c>
      <c r="J90" s="35">
        <v>45027</v>
      </c>
      <c r="K90" s="36" t="s">
        <v>20</v>
      </c>
      <c r="L90" s="37" t="s">
        <v>0</v>
      </c>
    </row>
    <row r="91" spans="1:12">
      <c r="A91" s="2" t="s">
        <v>174</v>
      </c>
      <c r="B91" s="3" t="s">
        <v>175</v>
      </c>
      <c r="C91" s="4" t="s">
        <v>180</v>
      </c>
      <c r="D91" s="5" t="s">
        <v>177</v>
      </c>
      <c r="E91" s="6" t="s">
        <v>178</v>
      </c>
      <c r="F91" s="7" t="s">
        <v>179</v>
      </c>
      <c r="G91" s="8">
        <v>6495</v>
      </c>
      <c r="H91" s="9">
        <v>1299</v>
      </c>
      <c r="I91" s="10">
        <v>7794</v>
      </c>
      <c r="J91" s="11">
        <v>45027</v>
      </c>
      <c r="K91" s="12" t="s">
        <v>20</v>
      </c>
      <c r="L91" s="13" t="s">
        <v>0</v>
      </c>
    </row>
    <row r="92" spans="1:12">
      <c r="A92" s="14" t="s">
        <v>181</v>
      </c>
      <c r="B92" s="15"/>
      <c r="C92" s="16"/>
      <c r="D92" s="17"/>
      <c r="E92" s="18"/>
      <c r="F92" s="19"/>
      <c r="G92" s="20">
        <f>SUBTOTAL(9, G89:G91)</f>
        <v>9869</v>
      </c>
      <c r="H92" s="21">
        <f>SUBTOTAL(9, H89:H91)</f>
        <v>1973.8</v>
      </c>
      <c r="I92" s="22">
        <f>SUBTOTAL(9, I89:I91)</f>
        <v>11842.8</v>
      </c>
      <c r="J92" s="23"/>
      <c r="K92" s="24"/>
      <c r="L92" s="14" t="s">
        <v>228</v>
      </c>
    </row>
    <row r="93" spans="1:12">
      <c r="A93" s="2" t="s">
        <v>89</v>
      </c>
      <c r="B93" s="3" t="s">
        <v>182</v>
      </c>
      <c r="C93" s="4" t="s">
        <v>49</v>
      </c>
      <c r="D93" s="5" t="s">
        <v>183</v>
      </c>
      <c r="E93" s="6" t="s">
        <v>184</v>
      </c>
      <c r="F93" s="7" t="s">
        <v>185</v>
      </c>
      <c r="G93" s="8">
        <v>1000</v>
      </c>
      <c r="H93" s="9">
        <v>200</v>
      </c>
      <c r="I93" s="10">
        <v>1200</v>
      </c>
      <c r="J93" s="11">
        <v>45027</v>
      </c>
      <c r="K93" s="12" t="s">
        <v>20</v>
      </c>
      <c r="L93" s="13" t="s">
        <v>0</v>
      </c>
    </row>
    <row r="94" spans="1:12">
      <c r="A94" s="26" t="s">
        <v>89</v>
      </c>
      <c r="B94" s="27" t="s">
        <v>182</v>
      </c>
      <c r="C94" s="28" t="s">
        <v>49</v>
      </c>
      <c r="D94" s="29" t="s">
        <v>183</v>
      </c>
      <c r="E94" s="30" t="s">
        <v>184</v>
      </c>
      <c r="F94" s="31" t="s">
        <v>185</v>
      </c>
      <c r="G94" s="32">
        <v>2000</v>
      </c>
      <c r="H94" s="33">
        <v>400</v>
      </c>
      <c r="I94" s="34">
        <v>2400</v>
      </c>
      <c r="J94" s="35">
        <v>45027</v>
      </c>
      <c r="K94" s="36" t="s">
        <v>20</v>
      </c>
      <c r="L94" s="37" t="s">
        <v>0</v>
      </c>
    </row>
    <row r="95" spans="1:12">
      <c r="A95" s="2" t="s">
        <v>89</v>
      </c>
      <c r="B95" s="3" t="s">
        <v>182</v>
      </c>
      <c r="C95" s="4" t="s">
        <v>49</v>
      </c>
      <c r="D95" s="5" t="s">
        <v>183</v>
      </c>
      <c r="E95" s="6" t="s">
        <v>184</v>
      </c>
      <c r="F95" s="7" t="s">
        <v>185</v>
      </c>
      <c r="G95" s="8">
        <v>3000</v>
      </c>
      <c r="H95" s="9">
        <v>600</v>
      </c>
      <c r="I95" s="10">
        <v>3600</v>
      </c>
      <c r="J95" s="11">
        <v>45027</v>
      </c>
      <c r="K95" s="12" t="s">
        <v>20</v>
      </c>
      <c r="L95" s="13" t="s">
        <v>0</v>
      </c>
    </row>
    <row r="96" spans="1:12">
      <c r="A96" s="14" t="s">
        <v>186</v>
      </c>
      <c r="B96" s="15"/>
      <c r="C96" s="16"/>
      <c r="D96" s="17"/>
      <c r="E96" s="18"/>
      <c r="F96" s="19"/>
      <c r="G96" s="20">
        <f>SUBTOTAL(9, G93:G95)</f>
        <v>6000</v>
      </c>
      <c r="H96" s="21">
        <f>SUBTOTAL(9, H93:H95)</f>
        <v>1200</v>
      </c>
      <c r="I96" s="22">
        <f>SUBTOTAL(9, I93:I95)</f>
        <v>7200</v>
      </c>
      <c r="J96" s="23"/>
      <c r="K96" s="24"/>
      <c r="L96" s="14" t="s">
        <v>228</v>
      </c>
    </row>
    <row r="97" spans="1:12">
      <c r="A97" s="2" t="s">
        <v>89</v>
      </c>
      <c r="B97" s="3" t="s">
        <v>187</v>
      </c>
      <c r="C97" s="4" t="s">
        <v>49</v>
      </c>
      <c r="D97" s="5" t="s">
        <v>183</v>
      </c>
      <c r="E97" s="6" t="s">
        <v>184</v>
      </c>
      <c r="F97" s="7" t="s">
        <v>188</v>
      </c>
      <c r="G97" s="8">
        <v>10800</v>
      </c>
      <c r="H97" s="9">
        <v>2160</v>
      </c>
      <c r="I97" s="10">
        <v>12960</v>
      </c>
      <c r="J97" s="11">
        <v>45033</v>
      </c>
      <c r="K97" s="12" t="s">
        <v>20</v>
      </c>
      <c r="L97" s="13" t="s">
        <v>0</v>
      </c>
    </row>
    <row r="98" spans="1:12">
      <c r="A98" s="14" t="s">
        <v>189</v>
      </c>
      <c r="B98" s="15"/>
      <c r="C98" s="16"/>
      <c r="D98" s="17"/>
      <c r="E98" s="18"/>
      <c r="F98" s="19"/>
      <c r="G98" s="20">
        <f>SUBTOTAL(9, G97:G97)</f>
        <v>10800</v>
      </c>
      <c r="H98" s="21">
        <f>SUBTOTAL(9, H97:H97)</f>
        <v>2160</v>
      </c>
      <c r="I98" s="22">
        <f>SUBTOTAL(9, I97:I97)</f>
        <v>12960</v>
      </c>
      <c r="J98" s="23"/>
      <c r="K98" s="24"/>
      <c r="L98" s="14" t="s">
        <v>228</v>
      </c>
    </row>
    <row r="99" spans="1:12">
      <c r="A99" s="2" t="s">
        <v>168</v>
      </c>
      <c r="B99" s="3" t="s">
        <v>190</v>
      </c>
      <c r="C99" s="4" t="s">
        <v>191</v>
      </c>
      <c r="D99" s="5" t="s">
        <v>192</v>
      </c>
      <c r="E99" s="6" t="s">
        <v>193</v>
      </c>
      <c r="F99" s="7" t="s">
        <v>194</v>
      </c>
      <c r="G99" s="8">
        <v>5500</v>
      </c>
      <c r="H99" s="9">
        <v>0</v>
      </c>
      <c r="I99" s="10">
        <v>5500</v>
      </c>
      <c r="J99" s="11">
        <v>45037</v>
      </c>
      <c r="K99" s="12" t="s">
        <v>20</v>
      </c>
      <c r="L99" s="13" t="s">
        <v>0</v>
      </c>
    </row>
    <row r="100" spans="1:12">
      <c r="A100" s="14" t="s">
        <v>195</v>
      </c>
      <c r="B100" s="15"/>
      <c r="C100" s="16"/>
      <c r="D100" s="17"/>
      <c r="E100" s="18"/>
      <c r="F100" s="19"/>
      <c r="G100" s="20">
        <f>SUBTOTAL(9, G99:G99)</f>
        <v>5500</v>
      </c>
      <c r="H100" s="21">
        <f>SUBTOTAL(9, H99:H99)</f>
        <v>0</v>
      </c>
      <c r="I100" s="22">
        <f>SUBTOTAL(9, I99:I99)</f>
        <v>5500</v>
      </c>
      <c r="J100" s="23"/>
      <c r="K100" s="24"/>
      <c r="L100" s="14" t="s">
        <v>229</v>
      </c>
    </row>
    <row r="101" spans="1:12">
      <c r="A101" s="2" t="s">
        <v>121</v>
      </c>
      <c r="B101" s="3" t="s">
        <v>196</v>
      </c>
      <c r="C101" s="4" t="s">
        <v>197</v>
      </c>
      <c r="D101" s="5" t="s">
        <v>198</v>
      </c>
      <c r="E101" s="6" t="s">
        <v>199</v>
      </c>
      <c r="F101" s="7" t="s">
        <v>200</v>
      </c>
      <c r="G101" s="8">
        <v>9805</v>
      </c>
      <c r="H101" s="9">
        <v>1961</v>
      </c>
      <c r="I101" s="10">
        <v>11766</v>
      </c>
      <c r="J101" s="11">
        <v>45037</v>
      </c>
      <c r="K101" s="12" t="s">
        <v>20</v>
      </c>
      <c r="L101" s="13" t="s">
        <v>0</v>
      </c>
    </row>
    <row r="102" spans="1:12">
      <c r="A102" s="14" t="s">
        <v>201</v>
      </c>
      <c r="B102" s="15"/>
      <c r="C102" s="16"/>
      <c r="D102" s="17"/>
      <c r="E102" s="18"/>
      <c r="F102" s="19"/>
      <c r="G102" s="20">
        <f>SUBTOTAL(9, G101:G101)</f>
        <v>9805</v>
      </c>
      <c r="H102" s="21">
        <f>SUBTOTAL(9, H101:H101)</f>
        <v>1961</v>
      </c>
      <c r="I102" s="22">
        <f>SUBTOTAL(9, I101:I101)</f>
        <v>11766</v>
      </c>
      <c r="J102" s="23"/>
      <c r="K102" s="24"/>
      <c r="L102" s="14" t="s">
        <v>228</v>
      </c>
    </row>
    <row r="103" spans="1:12">
      <c r="A103" s="2" t="s">
        <v>108</v>
      </c>
      <c r="B103" s="3" t="s">
        <v>202</v>
      </c>
      <c r="C103" s="4" t="s">
        <v>203</v>
      </c>
      <c r="D103" s="5" t="s">
        <v>204</v>
      </c>
      <c r="E103" s="6" t="s">
        <v>205</v>
      </c>
      <c r="F103" s="7" t="s">
        <v>206</v>
      </c>
      <c r="G103" s="8">
        <v>5360</v>
      </c>
      <c r="H103" s="9">
        <v>1072</v>
      </c>
      <c r="I103" s="10">
        <v>6432</v>
      </c>
      <c r="J103" s="11">
        <v>45027</v>
      </c>
      <c r="K103" s="12" t="s">
        <v>20</v>
      </c>
      <c r="L103" s="13" t="s">
        <v>0</v>
      </c>
    </row>
    <row r="104" spans="1:12">
      <c r="A104" s="14" t="s">
        <v>207</v>
      </c>
      <c r="B104" s="15"/>
      <c r="C104" s="16"/>
      <c r="D104" s="17"/>
      <c r="E104" s="18"/>
      <c r="F104" s="19"/>
      <c r="G104" s="20">
        <f>SUBTOTAL(9, G103:G103)</f>
        <v>5360</v>
      </c>
      <c r="H104" s="21">
        <f>SUBTOTAL(9, H103:H103)</f>
        <v>1072</v>
      </c>
      <c r="I104" s="22">
        <f>SUBTOTAL(9, I103:I103)</f>
        <v>6432</v>
      </c>
      <c r="J104" s="23"/>
      <c r="K104" s="24"/>
      <c r="L104" s="14" t="s">
        <v>229</v>
      </c>
    </row>
    <row r="105" spans="1:12">
      <c r="A105" s="2" t="s">
        <v>108</v>
      </c>
      <c r="B105" s="3" t="s">
        <v>208</v>
      </c>
      <c r="C105" s="4" t="s">
        <v>130</v>
      </c>
      <c r="D105" s="5" t="s">
        <v>209</v>
      </c>
      <c r="E105" s="6" t="s">
        <v>210</v>
      </c>
      <c r="F105" s="7" t="s">
        <v>211</v>
      </c>
      <c r="G105" s="8">
        <v>168</v>
      </c>
      <c r="H105" s="9">
        <v>0</v>
      </c>
      <c r="I105" s="10">
        <v>168</v>
      </c>
      <c r="J105" s="11">
        <v>45037</v>
      </c>
      <c r="K105" s="12" t="s">
        <v>20</v>
      </c>
      <c r="L105" s="13" t="s">
        <v>0</v>
      </c>
    </row>
    <row r="106" spans="1:12">
      <c r="A106" s="26" t="s">
        <v>108</v>
      </c>
      <c r="B106" s="27" t="s">
        <v>208</v>
      </c>
      <c r="C106" s="28" t="s">
        <v>130</v>
      </c>
      <c r="D106" s="29" t="s">
        <v>209</v>
      </c>
      <c r="E106" s="30" t="s">
        <v>210</v>
      </c>
      <c r="F106" s="31" t="s">
        <v>211</v>
      </c>
      <c r="G106" s="32">
        <v>180</v>
      </c>
      <c r="H106" s="33">
        <v>0</v>
      </c>
      <c r="I106" s="34">
        <v>180</v>
      </c>
      <c r="J106" s="35">
        <v>45037</v>
      </c>
      <c r="K106" s="36" t="s">
        <v>20</v>
      </c>
      <c r="L106" s="37" t="s">
        <v>0</v>
      </c>
    </row>
    <row r="107" spans="1:12">
      <c r="A107" s="2" t="s">
        <v>108</v>
      </c>
      <c r="B107" s="3" t="s">
        <v>208</v>
      </c>
      <c r="C107" s="4" t="s">
        <v>130</v>
      </c>
      <c r="D107" s="5" t="s">
        <v>209</v>
      </c>
      <c r="E107" s="6" t="s">
        <v>210</v>
      </c>
      <c r="F107" s="7" t="s">
        <v>211</v>
      </c>
      <c r="G107" s="8">
        <v>188</v>
      </c>
      <c r="H107" s="9">
        <v>0</v>
      </c>
      <c r="I107" s="10">
        <v>188</v>
      </c>
      <c r="J107" s="11">
        <v>45037</v>
      </c>
      <c r="K107" s="12" t="s">
        <v>20</v>
      </c>
      <c r="L107" s="13" t="s">
        <v>0</v>
      </c>
    </row>
    <row r="108" spans="1:12">
      <c r="A108" s="26" t="s">
        <v>108</v>
      </c>
      <c r="B108" s="27" t="s">
        <v>208</v>
      </c>
      <c r="C108" s="28" t="s">
        <v>130</v>
      </c>
      <c r="D108" s="29" t="s">
        <v>209</v>
      </c>
      <c r="E108" s="30" t="s">
        <v>210</v>
      </c>
      <c r="F108" s="31" t="s">
        <v>211</v>
      </c>
      <c r="G108" s="32">
        <v>300</v>
      </c>
      <c r="H108" s="33">
        <v>0</v>
      </c>
      <c r="I108" s="34">
        <v>300</v>
      </c>
      <c r="J108" s="35">
        <v>45037</v>
      </c>
      <c r="K108" s="36" t="s">
        <v>20</v>
      </c>
      <c r="L108" s="37" t="s">
        <v>0</v>
      </c>
    </row>
    <row r="109" spans="1:12">
      <c r="A109" s="2" t="s">
        <v>108</v>
      </c>
      <c r="B109" s="3" t="s">
        <v>208</v>
      </c>
      <c r="C109" s="4" t="s">
        <v>130</v>
      </c>
      <c r="D109" s="5" t="s">
        <v>209</v>
      </c>
      <c r="E109" s="6" t="s">
        <v>210</v>
      </c>
      <c r="F109" s="7" t="s">
        <v>211</v>
      </c>
      <c r="G109" s="8">
        <v>394</v>
      </c>
      <c r="H109" s="9">
        <v>0</v>
      </c>
      <c r="I109" s="10">
        <v>394</v>
      </c>
      <c r="J109" s="11">
        <v>45037</v>
      </c>
      <c r="K109" s="12" t="s">
        <v>20</v>
      </c>
      <c r="L109" s="13" t="s">
        <v>0</v>
      </c>
    </row>
    <row r="110" spans="1:12">
      <c r="A110" s="26" t="s">
        <v>108</v>
      </c>
      <c r="B110" s="27" t="s">
        <v>208</v>
      </c>
      <c r="C110" s="28" t="s">
        <v>130</v>
      </c>
      <c r="D110" s="29" t="s">
        <v>209</v>
      </c>
      <c r="E110" s="30" t="s">
        <v>210</v>
      </c>
      <c r="F110" s="31" t="s">
        <v>211</v>
      </c>
      <c r="G110" s="32">
        <v>450</v>
      </c>
      <c r="H110" s="33">
        <v>0</v>
      </c>
      <c r="I110" s="34">
        <v>450</v>
      </c>
      <c r="J110" s="35">
        <v>45037</v>
      </c>
      <c r="K110" s="36" t="s">
        <v>20</v>
      </c>
      <c r="L110" s="37" t="s">
        <v>0</v>
      </c>
    </row>
    <row r="111" spans="1:12">
      <c r="A111" s="2" t="s">
        <v>108</v>
      </c>
      <c r="B111" s="3" t="s">
        <v>208</v>
      </c>
      <c r="C111" s="4" t="s">
        <v>130</v>
      </c>
      <c r="D111" s="5" t="s">
        <v>209</v>
      </c>
      <c r="E111" s="6" t="s">
        <v>210</v>
      </c>
      <c r="F111" s="7" t="s">
        <v>211</v>
      </c>
      <c r="G111" s="8">
        <v>572</v>
      </c>
      <c r="H111" s="9">
        <v>0</v>
      </c>
      <c r="I111" s="10">
        <v>572</v>
      </c>
      <c r="J111" s="11">
        <v>45037</v>
      </c>
      <c r="K111" s="12" t="s">
        <v>20</v>
      </c>
      <c r="L111" s="13" t="s">
        <v>0</v>
      </c>
    </row>
    <row r="112" spans="1:12">
      <c r="A112" s="26" t="s">
        <v>108</v>
      </c>
      <c r="B112" s="27" t="s">
        <v>208</v>
      </c>
      <c r="C112" s="28" t="s">
        <v>130</v>
      </c>
      <c r="D112" s="29" t="s">
        <v>209</v>
      </c>
      <c r="E112" s="30" t="s">
        <v>210</v>
      </c>
      <c r="F112" s="31" t="s">
        <v>211</v>
      </c>
      <c r="G112" s="32">
        <v>897</v>
      </c>
      <c r="H112" s="33">
        <v>0</v>
      </c>
      <c r="I112" s="34">
        <v>897</v>
      </c>
      <c r="J112" s="35">
        <v>45037</v>
      </c>
      <c r="K112" s="36" t="s">
        <v>20</v>
      </c>
      <c r="L112" s="37" t="s">
        <v>0</v>
      </c>
    </row>
    <row r="113" spans="1:12">
      <c r="A113" s="2" t="s">
        <v>108</v>
      </c>
      <c r="B113" s="3" t="s">
        <v>208</v>
      </c>
      <c r="C113" s="4" t="s">
        <v>130</v>
      </c>
      <c r="D113" s="5" t="s">
        <v>209</v>
      </c>
      <c r="E113" s="6" t="s">
        <v>210</v>
      </c>
      <c r="F113" s="7" t="s">
        <v>211</v>
      </c>
      <c r="G113" s="8">
        <v>1970</v>
      </c>
      <c r="H113" s="9">
        <v>0</v>
      </c>
      <c r="I113" s="10">
        <v>1970</v>
      </c>
      <c r="J113" s="11">
        <v>45037</v>
      </c>
      <c r="K113" s="12" t="s">
        <v>20</v>
      </c>
      <c r="L113" s="13" t="s">
        <v>0</v>
      </c>
    </row>
    <row r="114" spans="1:12">
      <c r="A114" s="14" t="s">
        <v>212</v>
      </c>
      <c r="B114" s="15"/>
      <c r="C114" s="16"/>
      <c r="D114" s="17"/>
      <c r="E114" s="18"/>
      <c r="F114" s="19"/>
      <c r="G114" s="20">
        <f>SUBTOTAL(9, G105:G113)</f>
        <v>5119</v>
      </c>
      <c r="H114" s="21">
        <f>SUBTOTAL(9, H105:H113)</f>
        <v>0</v>
      </c>
      <c r="I114" s="22">
        <f>SUBTOTAL(9, I105:I113)</f>
        <v>5119</v>
      </c>
      <c r="J114" s="23"/>
      <c r="K114" s="24"/>
      <c r="L114" s="14" t="s">
        <v>229</v>
      </c>
    </row>
    <row r="115" spans="1:12">
      <c r="A115" s="2" t="s">
        <v>128</v>
      </c>
      <c r="B115" s="3" t="s">
        <v>213</v>
      </c>
      <c r="C115" s="4" t="s">
        <v>62</v>
      </c>
      <c r="D115" s="5" t="s">
        <v>214</v>
      </c>
      <c r="E115" s="6" t="s">
        <v>215</v>
      </c>
      <c r="F115" s="7" t="s">
        <v>216</v>
      </c>
      <c r="G115" s="8">
        <v>9478.5499999999993</v>
      </c>
      <c r="H115" s="9">
        <v>1895.71</v>
      </c>
      <c r="I115" s="10">
        <v>11374.259999999998</v>
      </c>
      <c r="J115" s="11">
        <v>45044</v>
      </c>
      <c r="K115" s="12" t="s">
        <v>20</v>
      </c>
      <c r="L115" s="13" t="s">
        <v>0</v>
      </c>
    </row>
    <row r="116" spans="1:12">
      <c r="A116" s="14" t="s">
        <v>217</v>
      </c>
      <c r="B116" s="15"/>
      <c r="C116" s="16"/>
      <c r="D116" s="17"/>
      <c r="E116" s="18"/>
      <c r="F116" s="19"/>
      <c r="G116" s="20">
        <f>SUBTOTAL(9, G115:G115)</f>
        <v>9478.5499999999993</v>
      </c>
      <c r="H116" s="21">
        <f>SUBTOTAL(9, H115:H115)</f>
        <v>1895.71</v>
      </c>
      <c r="I116" s="22">
        <f>SUBTOTAL(9, I115:I115)</f>
        <v>11374.259999999998</v>
      </c>
      <c r="J116" s="23"/>
      <c r="K116" s="24"/>
      <c r="L116" s="14" t="s">
        <v>228</v>
      </c>
    </row>
    <row r="117" spans="1:12">
      <c r="A117" s="2" t="s">
        <v>128</v>
      </c>
      <c r="B117" s="3" t="s">
        <v>218</v>
      </c>
      <c r="C117" s="4" t="s">
        <v>62</v>
      </c>
      <c r="D117" s="5" t="s">
        <v>214</v>
      </c>
      <c r="E117" s="6" t="s">
        <v>215</v>
      </c>
      <c r="F117" s="7" t="s">
        <v>219</v>
      </c>
      <c r="G117" s="8">
        <v>7641.68</v>
      </c>
      <c r="H117" s="9">
        <v>1528.34</v>
      </c>
      <c r="I117" s="10">
        <v>9170.02</v>
      </c>
      <c r="J117" s="11">
        <v>45044</v>
      </c>
      <c r="K117" s="12" t="s">
        <v>20</v>
      </c>
      <c r="L117" s="13"/>
    </row>
    <row r="118" spans="1:12">
      <c r="A118" s="14" t="s">
        <v>220</v>
      </c>
      <c r="B118" s="15"/>
      <c r="C118" s="16"/>
      <c r="D118" s="17"/>
      <c r="E118" s="18"/>
      <c r="F118" s="19"/>
      <c r="G118" s="20">
        <f>SUBTOTAL(9, G117:G117)</f>
        <v>7641.68</v>
      </c>
      <c r="H118" s="21">
        <f>SUBTOTAL(9, H117:H117)</f>
        <v>1528.34</v>
      </c>
      <c r="I118" s="22">
        <f>SUBTOTAL(9, I117:I117)</f>
        <v>9170.02</v>
      </c>
      <c r="J118" s="23"/>
      <c r="K118" s="24"/>
      <c r="L118" s="14" t="s">
        <v>228</v>
      </c>
    </row>
    <row r="119" spans="1:12">
      <c r="A119" s="2" t="s">
        <v>121</v>
      </c>
      <c r="B119" s="3" t="s">
        <v>221</v>
      </c>
      <c r="C119" s="4" t="s">
        <v>222</v>
      </c>
      <c r="D119" s="5" t="s">
        <v>223</v>
      </c>
      <c r="E119" s="6" t="s">
        <v>224</v>
      </c>
      <c r="F119" s="7" t="s">
        <v>225</v>
      </c>
      <c r="G119" s="8">
        <v>0.86</v>
      </c>
      <c r="H119" s="9">
        <v>0.17</v>
      </c>
      <c r="I119" s="10">
        <v>1.03</v>
      </c>
      <c r="J119" s="11">
        <v>45033</v>
      </c>
      <c r="K119" s="12" t="s">
        <v>20</v>
      </c>
      <c r="L119" s="13" t="s">
        <v>0</v>
      </c>
    </row>
    <row r="120" spans="1:12">
      <c r="A120" s="26" t="s">
        <v>121</v>
      </c>
      <c r="B120" s="27" t="s">
        <v>221</v>
      </c>
      <c r="C120" s="28" t="s">
        <v>222</v>
      </c>
      <c r="D120" s="29" t="s">
        <v>223</v>
      </c>
      <c r="E120" s="30" t="s">
        <v>224</v>
      </c>
      <c r="F120" s="31" t="s">
        <v>225</v>
      </c>
      <c r="G120" s="32">
        <v>2.97</v>
      </c>
      <c r="H120" s="33">
        <v>0.59</v>
      </c>
      <c r="I120" s="34">
        <v>3.56</v>
      </c>
      <c r="J120" s="35">
        <v>45033</v>
      </c>
      <c r="K120" s="36" t="s">
        <v>20</v>
      </c>
      <c r="L120" s="37" t="s">
        <v>0</v>
      </c>
    </row>
    <row r="121" spans="1:12">
      <c r="A121" s="2" t="s">
        <v>121</v>
      </c>
      <c r="B121" s="3" t="s">
        <v>221</v>
      </c>
      <c r="C121" s="4" t="s">
        <v>222</v>
      </c>
      <c r="D121" s="5" t="s">
        <v>223</v>
      </c>
      <c r="E121" s="6" t="s">
        <v>224</v>
      </c>
      <c r="F121" s="7" t="s">
        <v>225</v>
      </c>
      <c r="G121" s="8">
        <v>3.15</v>
      </c>
      <c r="H121" s="9">
        <v>0.63</v>
      </c>
      <c r="I121" s="10">
        <v>3.78</v>
      </c>
      <c r="J121" s="11">
        <v>45033</v>
      </c>
      <c r="K121" s="12" t="s">
        <v>20</v>
      </c>
      <c r="L121" s="13" t="s">
        <v>0</v>
      </c>
    </row>
    <row r="122" spans="1:12">
      <c r="A122" s="26" t="s">
        <v>121</v>
      </c>
      <c r="B122" s="27" t="s">
        <v>221</v>
      </c>
      <c r="C122" s="28" t="s">
        <v>222</v>
      </c>
      <c r="D122" s="29" t="s">
        <v>223</v>
      </c>
      <c r="E122" s="30" t="s">
        <v>224</v>
      </c>
      <c r="F122" s="31" t="s">
        <v>225</v>
      </c>
      <c r="G122" s="32">
        <v>4.58</v>
      </c>
      <c r="H122" s="33">
        <v>0.92</v>
      </c>
      <c r="I122" s="34">
        <v>5.5</v>
      </c>
      <c r="J122" s="35">
        <v>45033</v>
      </c>
      <c r="K122" s="36" t="s">
        <v>20</v>
      </c>
      <c r="L122" s="37" t="s">
        <v>0</v>
      </c>
    </row>
    <row r="123" spans="1:12">
      <c r="A123" s="2" t="s">
        <v>121</v>
      </c>
      <c r="B123" s="3" t="s">
        <v>221</v>
      </c>
      <c r="C123" s="4" t="s">
        <v>222</v>
      </c>
      <c r="D123" s="5" t="s">
        <v>223</v>
      </c>
      <c r="E123" s="6" t="s">
        <v>224</v>
      </c>
      <c r="F123" s="7" t="s">
        <v>225</v>
      </c>
      <c r="G123" s="8">
        <v>11.16</v>
      </c>
      <c r="H123" s="9">
        <v>2.23</v>
      </c>
      <c r="I123" s="10">
        <v>13.39</v>
      </c>
      <c r="J123" s="11">
        <v>45033</v>
      </c>
      <c r="K123" s="12" t="s">
        <v>20</v>
      </c>
      <c r="L123" s="13" t="s">
        <v>0</v>
      </c>
    </row>
    <row r="124" spans="1:12">
      <c r="A124" s="26" t="s">
        <v>121</v>
      </c>
      <c r="B124" s="27" t="s">
        <v>221</v>
      </c>
      <c r="C124" s="28" t="s">
        <v>222</v>
      </c>
      <c r="D124" s="29" t="s">
        <v>223</v>
      </c>
      <c r="E124" s="30" t="s">
        <v>224</v>
      </c>
      <c r="F124" s="31" t="s">
        <v>225</v>
      </c>
      <c r="G124" s="32">
        <v>960</v>
      </c>
      <c r="H124" s="33">
        <v>192</v>
      </c>
      <c r="I124" s="34">
        <v>1152</v>
      </c>
      <c r="J124" s="35">
        <v>45033</v>
      </c>
      <c r="K124" s="36" t="s">
        <v>20</v>
      </c>
      <c r="L124" s="37" t="s">
        <v>0</v>
      </c>
    </row>
    <row r="125" spans="1:12">
      <c r="A125" s="2" t="s">
        <v>121</v>
      </c>
      <c r="B125" s="3" t="s">
        <v>221</v>
      </c>
      <c r="C125" s="4" t="s">
        <v>222</v>
      </c>
      <c r="D125" s="5" t="s">
        <v>223</v>
      </c>
      <c r="E125" s="6" t="s">
        <v>224</v>
      </c>
      <c r="F125" s="7" t="s">
        <v>225</v>
      </c>
      <c r="G125" s="8">
        <v>9250</v>
      </c>
      <c r="H125" s="9">
        <v>1850</v>
      </c>
      <c r="I125" s="10">
        <v>11100</v>
      </c>
      <c r="J125" s="11">
        <v>45033</v>
      </c>
      <c r="K125" s="12" t="s">
        <v>20</v>
      </c>
      <c r="L125" s="13" t="s">
        <v>0</v>
      </c>
    </row>
    <row r="126" spans="1:12">
      <c r="A126" s="14" t="s">
        <v>226</v>
      </c>
      <c r="B126" s="15"/>
      <c r="C126" s="16"/>
      <c r="D126" s="17"/>
      <c r="E126" s="18"/>
      <c r="F126" s="19"/>
      <c r="G126" s="20">
        <f>SUBTOTAL(9, G119:G125)</f>
        <v>10232.719999999999</v>
      </c>
      <c r="H126" s="21">
        <f>SUBTOTAL(9, H119:H125)</f>
        <v>2046.54</v>
      </c>
      <c r="I126" s="22">
        <f>SUBTOTAL(9, I119:I125)</f>
        <v>12279.26</v>
      </c>
      <c r="J126" s="23"/>
      <c r="K126" s="24"/>
      <c r="L126" s="14" t="s">
        <v>229</v>
      </c>
    </row>
    <row r="127" spans="1:12">
      <c r="A127" s="14" t="s">
        <v>227</v>
      </c>
      <c r="B127" s="15"/>
      <c r="C127" s="16"/>
      <c r="D127" s="17"/>
      <c r="E127" s="18"/>
      <c r="F127" s="19"/>
      <c r="G127" s="20">
        <f>SUBTOTAL(9, G7:G126)</f>
        <v>585758.92000000004</v>
      </c>
      <c r="H127" s="21">
        <f>SUBTOTAL(9, H7:H126)</f>
        <v>98549.6</v>
      </c>
      <c r="I127" s="22">
        <f>SUBTOTAL(9, I7:I126)</f>
        <v>684308.52000000025</v>
      </c>
      <c r="J127" s="23"/>
      <c r="K127" s="24"/>
      <c r="L127" s="25"/>
    </row>
    <row r="128" spans="1:12">
      <c r="A128" s="55" t="s">
        <v>0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</row>
    <row r="129" spans="1:12">
      <c r="A129" s="55" t="s">
        <v>0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</row>
  </sheetData>
  <mergeCells count="7">
    <mergeCell ref="A4:L4"/>
    <mergeCell ref="A5:L5"/>
    <mergeCell ref="A128:L128"/>
    <mergeCell ref="A129:L129"/>
    <mergeCell ref="A1:L1"/>
    <mergeCell ref="A2:L2"/>
    <mergeCell ref="A3:L3"/>
  </mergeCells>
  <printOptions horizontalCentere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0FE48-AA90-4CA7-8050-DB3858F616DB}">
  <dimension ref="A1:L74"/>
  <sheetViews>
    <sheetView tabSelected="1" topLeftCell="D45" workbookViewId="0">
      <selection activeCell="L72" sqref="L72"/>
    </sheetView>
  </sheetViews>
  <sheetFormatPr defaultRowHeight="14.25"/>
  <cols>
    <col min="1" max="1" width="36.6640625" bestFit="1" customWidth="1"/>
    <col min="2" max="2" width="14.1328125" bestFit="1" customWidth="1"/>
    <col min="3" max="3" width="47.46484375" bestFit="1" customWidth="1"/>
    <col min="4" max="4" width="11.86328125" bestFit="1" customWidth="1"/>
    <col min="5" max="5" width="31" bestFit="1" customWidth="1"/>
    <col min="6" max="6" width="13.46484375" bestFit="1" customWidth="1"/>
    <col min="7" max="7" width="10.1328125" bestFit="1" customWidth="1"/>
    <col min="8" max="8" width="17.46484375" bestFit="1" customWidth="1"/>
    <col min="9" max="9" width="11.6640625" bestFit="1" customWidth="1"/>
    <col min="10" max="10" width="11.1328125" bestFit="1" customWidth="1"/>
    <col min="11" max="11" width="12.1328125" bestFit="1" customWidth="1"/>
    <col min="12" max="12" width="14.53125" bestFit="1" customWidth="1"/>
  </cols>
  <sheetData>
    <row r="1" spans="1:12" ht="15.75">
      <c r="A1" s="57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7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7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>
      <c r="A4" s="57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57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>
      <c r="A6" s="44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375</v>
      </c>
    </row>
    <row r="7" spans="1:12">
      <c r="A7" s="45" t="s">
        <v>1057</v>
      </c>
      <c r="B7" s="45" t="s">
        <v>1058</v>
      </c>
      <c r="C7" s="45" t="s">
        <v>24</v>
      </c>
      <c r="D7" s="45" t="s">
        <v>25</v>
      </c>
      <c r="E7" s="45" t="s">
        <v>26</v>
      </c>
      <c r="F7" s="45" t="s">
        <v>1059</v>
      </c>
      <c r="G7" s="46">
        <v>18860.8</v>
      </c>
      <c r="H7" s="46">
        <v>3772.16</v>
      </c>
      <c r="I7" s="46">
        <v>22632.959999999999</v>
      </c>
      <c r="J7" s="47">
        <v>45313</v>
      </c>
      <c r="K7" s="45" t="s">
        <v>20</v>
      </c>
      <c r="L7" s="45" t="s">
        <v>0</v>
      </c>
    </row>
    <row r="8" spans="1:12">
      <c r="A8" s="48" t="s">
        <v>1060</v>
      </c>
      <c r="B8" s="48"/>
      <c r="C8" s="48"/>
      <c r="D8" s="48"/>
      <c r="E8" s="48"/>
      <c r="F8" s="48"/>
      <c r="G8" s="49">
        <f>SUBTOTAL(9, G7:G7)</f>
        <v>18860.8</v>
      </c>
      <c r="H8" s="49">
        <f>SUBTOTAL(9, H7:H7)</f>
        <v>3772.16</v>
      </c>
      <c r="I8" s="49">
        <f>SUBTOTAL(9, I7:I7)</f>
        <v>22632.959999999999</v>
      </c>
      <c r="J8" s="49"/>
      <c r="K8" s="48"/>
      <c r="L8" s="48" t="s">
        <v>228</v>
      </c>
    </row>
    <row r="9" spans="1:12">
      <c r="A9" s="45" t="s">
        <v>1061</v>
      </c>
      <c r="B9" s="45" t="s">
        <v>1062</v>
      </c>
      <c r="C9" s="45" t="s">
        <v>254</v>
      </c>
      <c r="D9" s="45" t="s">
        <v>255</v>
      </c>
      <c r="E9" s="45" t="s">
        <v>256</v>
      </c>
      <c r="F9" s="45" t="s">
        <v>1063</v>
      </c>
      <c r="G9" s="46">
        <v>97535.87</v>
      </c>
      <c r="H9" s="46">
        <v>19507.169999999998</v>
      </c>
      <c r="I9" s="46">
        <v>117043.04</v>
      </c>
      <c r="J9" s="47">
        <v>45313</v>
      </c>
      <c r="K9" s="45" t="s">
        <v>20</v>
      </c>
      <c r="L9" s="45" t="s">
        <v>0</v>
      </c>
    </row>
    <row r="10" spans="1:12">
      <c r="A10" s="48" t="s">
        <v>1064</v>
      </c>
      <c r="B10" s="48"/>
      <c r="C10" s="48"/>
      <c r="D10" s="48"/>
      <c r="E10" s="48"/>
      <c r="F10" s="48"/>
      <c r="G10" s="49">
        <f>SUBTOTAL(9, G9:G9)</f>
        <v>97535.87</v>
      </c>
      <c r="H10" s="49">
        <f>SUBTOTAL(9, H9:H9)</f>
        <v>19507.169999999998</v>
      </c>
      <c r="I10" s="49">
        <f>SUBTOTAL(9, I9:I9)</f>
        <v>117043.04</v>
      </c>
      <c r="J10" s="49"/>
      <c r="K10" s="48"/>
      <c r="L10" s="48" t="s">
        <v>228</v>
      </c>
    </row>
    <row r="11" spans="1:12">
      <c r="A11" s="45" t="s">
        <v>1061</v>
      </c>
      <c r="B11" s="45" t="s">
        <v>1065</v>
      </c>
      <c r="C11" s="45" t="s">
        <v>254</v>
      </c>
      <c r="D11" s="45" t="s">
        <v>255</v>
      </c>
      <c r="E11" s="45" t="s">
        <v>256</v>
      </c>
      <c r="F11" s="45" t="s">
        <v>1066</v>
      </c>
      <c r="G11" s="46">
        <v>97535.87</v>
      </c>
      <c r="H11" s="46">
        <v>19507.169999999998</v>
      </c>
      <c r="I11" s="46">
        <v>117043.04</v>
      </c>
      <c r="J11" s="47">
        <v>45313</v>
      </c>
      <c r="K11" s="45" t="s">
        <v>20</v>
      </c>
      <c r="L11" s="45" t="s">
        <v>0</v>
      </c>
    </row>
    <row r="12" spans="1:12">
      <c r="A12" s="48" t="s">
        <v>1067</v>
      </c>
      <c r="B12" s="48"/>
      <c r="C12" s="48"/>
      <c r="D12" s="48"/>
      <c r="E12" s="48"/>
      <c r="F12" s="48"/>
      <c r="G12" s="49">
        <f>SUBTOTAL(9, G11:G11)</f>
        <v>97535.87</v>
      </c>
      <c r="H12" s="49">
        <f>SUBTOTAL(9, H11:H11)</f>
        <v>19507.169999999998</v>
      </c>
      <c r="I12" s="49">
        <f>SUBTOTAL(9, I11:I11)</f>
        <v>117043.04</v>
      </c>
      <c r="J12" s="49"/>
      <c r="K12" s="48"/>
      <c r="L12" s="48" t="s">
        <v>228</v>
      </c>
    </row>
    <row r="13" spans="1:12">
      <c r="A13" s="45" t="s">
        <v>1061</v>
      </c>
      <c r="B13" s="45" t="s">
        <v>1068</v>
      </c>
      <c r="C13" s="45" t="s">
        <v>254</v>
      </c>
      <c r="D13" s="45" t="s">
        <v>255</v>
      </c>
      <c r="E13" s="45" t="s">
        <v>256</v>
      </c>
      <c r="F13" s="45" t="s">
        <v>1069</v>
      </c>
      <c r="G13" s="46">
        <v>97535.87</v>
      </c>
      <c r="H13" s="46">
        <v>19507.169999999998</v>
      </c>
      <c r="I13" s="46">
        <v>117043.04</v>
      </c>
      <c r="J13" s="47">
        <v>45313</v>
      </c>
      <c r="K13" s="45" t="s">
        <v>20</v>
      </c>
      <c r="L13" s="45" t="s">
        <v>0</v>
      </c>
    </row>
    <row r="14" spans="1:12">
      <c r="A14" s="48" t="s">
        <v>1070</v>
      </c>
      <c r="B14" s="48"/>
      <c r="C14" s="48"/>
      <c r="D14" s="48"/>
      <c r="E14" s="48"/>
      <c r="F14" s="48"/>
      <c r="G14" s="49">
        <f>SUBTOTAL(9, G13:G13)</f>
        <v>97535.87</v>
      </c>
      <c r="H14" s="49">
        <f>SUBTOTAL(9, H13:H13)</f>
        <v>19507.169999999998</v>
      </c>
      <c r="I14" s="49">
        <f>SUBTOTAL(9, I13:I13)</f>
        <v>117043.04</v>
      </c>
      <c r="J14" s="49"/>
      <c r="K14" s="48"/>
      <c r="L14" s="48" t="s">
        <v>228</v>
      </c>
    </row>
    <row r="15" spans="1:12">
      <c r="A15" s="45" t="s">
        <v>1057</v>
      </c>
      <c r="B15" s="45" t="s">
        <v>1071</v>
      </c>
      <c r="C15" s="45" t="s">
        <v>66</v>
      </c>
      <c r="D15" s="45" t="s">
        <v>67</v>
      </c>
      <c r="E15" s="45" t="s">
        <v>68</v>
      </c>
      <c r="F15" s="45" t="s">
        <v>1072</v>
      </c>
      <c r="G15" s="46">
        <v>37180.83</v>
      </c>
      <c r="H15" s="46">
        <v>7436.17</v>
      </c>
      <c r="I15" s="46">
        <v>44617</v>
      </c>
      <c r="J15" s="47">
        <v>45302</v>
      </c>
      <c r="K15" s="45" t="s">
        <v>20</v>
      </c>
      <c r="L15" s="45" t="s">
        <v>0</v>
      </c>
    </row>
    <row r="16" spans="1:12">
      <c r="A16" s="48" t="s">
        <v>1073</v>
      </c>
      <c r="B16" s="48"/>
      <c r="C16" s="48"/>
      <c r="D16" s="48"/>
      <c r="E16" s="48"/>
      <c r="F16" s="48"/>
      <c r="G16" s="49">
        <f>SUBTOTAL(9, G15:G15)</f>
        <v>37180.83</v>
      </c>
      <c r="H16" s="49">
        <f>SUBTOTAL(9, H15:H15)</f>
        <v>7436.17</v>
      </c>
      <c r="I16" s="49">
        <f>SUBTOTAL(9, I15:I15)</f>
        <v>44617</v>
      </c>
      <c r="J16" s="49"/>
      <c r="K16" s="48"/>
      <c r="L16" s="48" t="s">
        <v>548</v>
      </c>
    </row>
    <row r="17" spans="1:12">
      <c r="A17" s="45" t="s">
        <v>1074</v>
      </c>
      <c r="B17" s="45" t="s">
        <v>1075</v>
      </c>
      <c r="C17" s="45" t="s">
        <v>1043</v>
      </c>
      <c r="D17" s="45" t="s">
        <v>277</v>
      </c>
      <c r="E17" s="45" t="s">
        <v>278</v>
      </c>
      <c r="F17" s="45" t="s">
        <v>1076</v>
      </c>
      <c r="G17" s="46">
        <v>2829.6</v>
      </c>
      <c r="H17" s="46">
        <v>565.91999999999996</v>
      </c>
      <c r="I17" s="46">
        <v>3395.52</v>
      </c>
      <c r="J17" s="47">
        <v>45302</v>
      </c>
      <c r="K17" s="45" t="s">
        <v>20</v>
      </c>
      <c r="L17" s="45" t="s">
        <v>0</v>
      </c>
    </row>
    <row r="18" spans="1:12">
      <c r="A18" s="50" t="s">
        <v>1074</v>
      </c>
      <c r="B18" s="50" t="s">
        <v>1075</v>
      </c>
      <c r="C18" s="50" t="s">
        <v>1043</v>
      </c>
      <c r="D18" s="50" t="s">
        <v>277</v>
      </c>
      <c r="E18" s="50" t="s">
        <v>278</v>
      </c>
      <c r="F18" s="50" t="s">
        <v>1076</v>
      </c>
      <c r="G18" s="51">
        <v>11392.4</v>
      </c>
      <c r="H18" s="51">
        <v>2278.48</v>
      </c>
      <c r="I18" s="51">
        <v>13670.88</v>
      </c>
      <c r="J18" s="52">
        <v>45302</v>
      </c>
      <c r="K18" s="50" t="s">
        <v>20</v>
      </c>
      <c r="L18" s="50" t="s">
        <v>0</v>
      </c>
    </row>
    <row r="19" spans="1:12">
      <c r="A19" s="48" t="s">
        <v>1077</v>
      </c>
      <c r="B19" s="48"/>
      <c r="C19" s="48"/>
      <c r="D19" s="48"/>
      <c r="E19" s="48"/>
      <c r="F19" s="48"/>
      <c r="G19" s="49">
        <f>SUBTOTAL(9, G17:G18)</f>
        <v>14222</v>
      </c>
      <c r="H19" s="49">
        <f>SUBTOTAL(9, H17:H18)</f>
        <v>2844.4</v>
      </c>
      <c r="I19" s="49">
        <f>SUBTOTAL(9, I17:I18)</f>
        <v>17066.399999999998</v>
      </c>
      <c r="J19" s="49"/>
      <c r="K19" s="48"/>
      <c r="L19" s="48" t="s">
        <v>229</v>
      </c>
    </row>
    <row r="20" spans="1:12">
      <c r="A20" s="50" t="s">
        <v>1078</v>
      </c>
      <c r="B20" s="50" t="s">
        <v>1079</v>
      </c>
      <c r="C20" s="50" t="s">
        <v>73</v>
      </c>
      <c r="D20" s="50" t="s">
        <v>74</v>
      </c>
      <c r="E20" s="50" t="s">
        <v>75</v>
      </c>
      <c r="F20" s="50" t="s">
        <v>1080</v>
      </c>
      <c r="G20" s="51">
        <v>7662.34</v>
      </c>
      <c r="H20" s="51">
        <v>1393.15</v>
      </c>
      <c r="I20" s="51">
        <v>9055.49</v>
      </c>
      <c r="J20" s="52">
        <v>45302</v>
      </c>
      <c r="K20" s="50" t="s">
        <v>20</v>
      </c>
      <c r="L20" s="50" t="s">
        <v>0</v>
      </c>
    </row>
    <row r="21" spans="1:12">
      <c r="A21" s="45" t="s">
        <v>1078</v>
      </c>
      <c r="B21" s="45" t="s">
        <v>1079</v>
      </c>
      <c r="C21" s="45" t="s">
        <v>77</v>
      </c>
      <c r="D21" s="45" t="s">
        <v>74</v>
      </c>
      <c r="E21" s="45" t="s">
        <v>75</v>
      </c>
      <c r="F21" s="45" t="s">
        <v>1080</v>
      </c>
      <c r="G21" s="46">
        <v>244.92</v>
      </c>
      <c r="H21" s="46">
        <v>48.98</v>
      </c>
      <c r="I21" s="46">
        <v>293.89999999999998</v>
      </c>
      <c r="J21" s="47">
        <v>45302</v>
      </c>
      <c r="K21" s="45" t="s">
        <v>20</v>
      </c>
      <c r="L21" s="45" t="s">
        <v>0</v>
      </c>
    </row>
    <row r="22" spans="1:12">
      <c r="A22" s="48" t="s">
        <v>1081</v>
      </c>
      <c r="B22" s="48"/>
      <c r="C22" s="48"/>
      <c r="D22" s="48"/>
      <c r="E22" s="48"/>
      <c r="F22" s="48"/>
      <c r="G22" s="49">
        <f>SUBTOTAL(9, G20:G21)</f>
        <v>7907.26</v>
      </c>
      <c r="H22" s="49">
        <f>SUBTOTAL(9, H20:H21)</f>
        <v>1442.13</v>
      </c>
      <c r="I22" s="49">
        <f>SUBTOTAL(9, I20:I21)</f>
        <v>9349.39</v>
      </c>
      <c r="J22" s="49"/>
      <c r="K22" s="48"/>
      <c r="L22" s="48" t="s">
        <v>228</v>
      </c>
    </row>
    <row r="23" spans="1:12">
      <c r="A23" s="45" t="s">
        <v>1082</v>
      </c>
      <c r="B23" s="45" t="s">
        <v>1083</v>
      </c>
      <c r="C23" s="45" t="s">
        <v>264</v>
      </c>
      <c r="D23" s="45" t="s">
        <v>601</v>
      </c>
      <c r="E23" s="45" t="s">
        <v>602</v>
      </c>
      <c r="F23" s="45" t="s">
        <v>1084</v>
      </c>
      <c r="G23" s="46">
        <v>77</v>
      </c>
      <c r="H23" s="46">
        <v>15.4</v>
      </c>
      <c r="I23" s="46">
        <v>92.4</v>
      </c>
      <c r="J23" s="47">
        <v>45317</v>
      </c>
      <c r="K23" s="45" t="s">
        <v>20</v>
      </c>
      <c r="L23" s="45" t="s">
        <v>0</v>
      </c>
    </row>
    <row r="24" spans="1:12">
      <c r="A24" s="50" t="s">
        <v>1082</v>
      </c>
      <c r="B24" s="50" t="s">
        <v>1083</v>
      </c>
      <c r="C24" s="50" t="s">
        <v>264</v>
      </c>
      <c r="D24" s="50" t="s">
        <v>601</v>
      </c>
      <c r="E24" s="50" t="s">
        <v>602</v>
      </c>
      <c r="F24" s="50" t="s">
        <v>1084</v>
      </c>
      <c r="G24" s="51">
        <v>5700</v>
      </c>
      <c r="H24" s="51">
        <v>1140</v>
      </c>
      <c r="I24" s="51">
        <v>6840</v>
      </c>
      <c r="J24" s="52">
        <v>45317</v>
      </c>
      <c r="K24" s="50" t="s">
        <v>20</v>
      </c>
      <c r="L24" s="50" t="s">
        <v>0</v>
      </c>
    </row>
    <row r="25" spans="1:12">
      <c r="A25" s="48" t="s">
        <v>1085</v>
      </c>
      <c r="B25" s="48"/>
      <c r="C25" s="48"/>
      <c r="D25" s="48"/>
      <c r="E25" s="48"/>
      <c r="F25" s="48"/>
      <c r="G25" s="49">
        <f>SUBTOTAL(9, G23:G24)</f>
        <v>5777</v>
      </c>
      <c r="H25" s="49">
        <f>SUBTOTAL(9, H23:H24)</f>
        <v>1155.4000000000001</v>
      </c>
      <c r="I25" s="49">
        <f>SUBTOTAL(9, I23:I24)</f>
        <v>6932.4</v>
      </c>
      <c r="J25" s="49"/>
      <c r="K25" s="48"/>
      <c r="L25" s="48" t="s">
        <v>548</v>
      </c>
    </row>
    <row r="26" spans="1:12">
      <c r="A26" s="50" t="s">
        <v>1086</v>
      </c>
      <c r="B26" s="50" t="s">
        <v>1087</v>
      </c>
      <c r="C26" s="50" t="s">
        <v>423</v>
      </c>
      <c r="D26" s="50" t="s">
        <v>607</v>
      </c>
      <c r="E26" s="50" t="s">
        <v>608</v>
      </c>
      <c r="F26" s="50" t="s">
        <v>1088</v>
      </c>
      <c r="G26" s="51">
        <v>7400</v>
      </c>
      <c r="H26" s="51">
        <v>1480</v>
      </c>
      <c r="I26" s="51">
        <v>8880</v>
      </c>
      <c r="J26" s="52">
        <v>45313</v>
      </c>
      <c r="K26" s="50" t="s">
        <v>20</v>
      </c>
      <c r="L26" s="50" t="s">
        <v>0</v>
      </c>
    </row>
    <row r="27" spans="1:12">
      <c r="A27" s="48" t="s">
        <v>1089</v>
      </c>
      <c r="B27" s="48"/>
      <c r="C27" s="48"/>
      <c r="D27" s="48"/>
      <c r="E27" s="48"/>
      <c r="F27" s="48"/>
      <c r="G27" s="49">
        <f>SUBTOTAL(9, G26:G26)</f>
        <v>7400</v>
      </c>
      <c r="H27" s="49">
        <f>SUBTOTAL(9, H26:H26)</f>
        <v>1480</v>
      </c>
      <c r="I27" s="49">
        <f>SUBTOTAL(9, I26:I26)</f>
        <v>8880</v>
      </c>
      <c r="J27" s="49"/>
      <c r="K27" s="48"/>
      <c r="L27" s="48" t="s">
        <v>229</v>
      </c>
    </row>
    <row r="28" spans="1:12">
      <c r="A28" s="50" t="s">
        <v>1057</v>
      </c>
      <c r="B28" s="50" t="s">
        <v>1090</v>
      </c>
      <c r="C28" s="50" t="s">
        <v>84</v>
      </c>
      <c r="D28" s="50" t="s">
        <v>294</v>
      </c>
      <c r="E28" s="50" t="s">
        <v>295</v>
      </c>
      <c r="F28" s="50" t="s">
        <v>1091</v>
      </c>
      <c r="G28" s="51">
        <v>30826.35</v>
      </c>
      <c r="H28" s="51">
        <v>0</v>
      </c>
      <c r="I28" s="51">
        <v>30826.35</v>
      </c>
      <c r="J28" s="52">
        <v>45313</v>
      </c>
      <c r="K28" s="50" t="s">
        <v>20</v>
      </c>
      <c r="L28" s="50" t="s">
        <v>0</v>
      </c>
    </row>
    <row r="29" spans="1:12">
      <c r="A29" s="48" t="s">
        <v>1092</v>
      </c>
      <c r="B29" s="48"/>
      <c r="C29" s="48"/>
      <c r="D29" s="48"/>
      <c r="E29" s="48"/>
      <c r="F29" s="48"/>
      <c r="G29" s="49">
        <f>SUBTOTAL(9, G28:G28)</f>
        <v>30826.35</v>
      </c>
      <c r="H29" s="49">
        <f>SUBTOTAL(9, H28:H28)</f>
        <v>0</v>
      </c>
      <c r="I29" s="49">
        <f>SUBTOTAL(9, I28:I28)</f>
        <v>30826.35</v>
      </c>
      <c r="J29" s="49"/>
      <c r="K29" s="48"/>
      <c r="L29" s="48" t="s">
        <v>229</v>
      </c>
    </row>
    <row r="30" spans="1:12">
      <c r="A30" s="50" t="s">
        <v>1093</v>
      </c>
      <c r="B30" s="50" t="s">
        <v>1094</v>
      </c>
      <c r="C30" s="50" t="s">
        <v>404</v>
      </c>
      <c r="D30" s="50" t="s">
        <v>405</v>
      </c>
      <c r="E30" s="50" t="s">
        <v>406</v>
      </c>
      <c r="F30" s="50" t="s">
        <v>1095</v>
      </c>
      <c r="G30" s="51">
        <v>825</v>
      </c>
      <c r="H30" s="51">
        <v>165</v>
      </c>
      <c r="I30" s="51">
        <v>990</v>
      </c>
      <c r="J30" s="52">
        <v>45313</v>
      </c>
      <c r="K30" s="50" t="s">
        <v>20</v>
      </c>
      <c r="L30" s="50" t="s">
        <v>0</v>
      </c>
    </row>
    <row r="31" spans="1:12">
      <c r="A31" s="45" t="s">
        <v>1093</v>
      </c>
      <c r="B31" s="45" t="s">
        <v>1094</v>
      </c>
      <c r="C31" s="45" t="s">
        <v>404</v>
      </c>
      <c r="D31" s="45" t="s">
        <v>405</v>
      </c>
      <c r="E31" s="45" t="s">
        <v>406</v>
      </c>
      <c r="F31" s="45" t="s">
        <v>1095</v>
      </c>
      <c r="G31" s="46">
        <v>31563.57</v>
      </c>
      <c r="H31" s="46">
        <v>6312.71</v>
      </c>
      <c r="I31" s="46">
        <v>37876.28</v>
      </c>
      <c r="J31" s="47">
        <v>45313</v>
      </c>
      <c r="K31" s="45" t="s">
        <v>20</v>
      </c>
      <c r="L31" s="45" t="s">
        <v>0</v>
      </c>
    </row>
    <row r="32" spans="1:12">
      <c r="A32" s="48" t="s">
        <v>1096</v>
      </c>
      <c r="B32" s="48"/>
      <c r="C32" s="48"/>
      <c r="D32" s="48"/>
      <c r="E32" s="48"/>
      <c r="F32" s="48"/>
      <c r="G32" s="49">
        <f>SUBTOTAL(9, G30:G31)</f>
        <v>32388.57</v>
      </c>
      <c r="H32" s="49">
        <f>SUBTOTAL(9, H30:H31)</f>
        <v>6477.71</v>
      </c>
      <c r="I32" s="49">
        <f>SUBTOTAL(9, I30:I31)</f>
        <v>38866.28</v>
      </c>
      <c r="J32" s="49"/>
      <c r="K32" s="48"/>
      <c r="L32" s="48" t="s">
        <v>228</v>
      </c>
    </row>
    <row r="33" spans="1:12">
      <c r="A33" s="45" t="s">
        <v>1097</v>
      </c>
      <c r="B33" s="45" t="s">
        <v>1098</v>
      </c>
      <c r="C33" s="45" t="s">
        <v>1043</v>
      </c>
      <c r="D33" s="45" t="s">
        <v>1099</v>
      </c>
      <c r="E33" s="45" t="s">
        <v>1100</v>
      </c>
      <c r="F33" s="45" t="s">
        <v>1101</v>
      </c>
      <c r="G33" s="46">
        <v>5942.4</v>
      </c>
      <c r="H33" s="46">
        <v>1188.48</v>
      </c>
      <c r="I33" s="46">
        <v>7130.8799999999992</v>
      </c>
      <c r="J33" s="47">
        <v>45302</v>
      </c>
      <c r="K33" s="45" t="s">
        <v>20</v>
      </c>
      <c r="L33" s="45" t="s">
        <v>0</v>
      </c>
    </row>
    <row r="34" spans="1:12">
      <c r="A34" s="48" t="s">
        <v>1102</v>
      </c>
      <c r="B34" s="48"/>
      <c r="C34" s="48"/>
      <c r="D34" s="48"/>
      <c r="E34" s="48"/>
      <c r="F34" s="48"/>
      <c r="G34" s="49">
        <f>SUBTOTAL(9, G33:G33)</f>
        <v>5942.4</v>
      </c>
      <c r="H34" s="49">
        <f>SUBTOTAL(9, H33:H33)</f>
        <v>1188.48</v>
      </c>
      <c r="I34" s="49">
        <f>SUBTOTAL(9, I33:I33)</f>
        <v>7130.8799999999992</v>
      </c>
      <c r="J34" s="49"/>
      <c r="K34" s="48"/>
      <c r="L34" s="48" t="s">
        <v>228</v>
      </c>
    </row>
    <row r="35" spans="1:12">
      <c r="A35" s="45" t="s">
        <v>1082</v>
      </c>
      <c r="B35" s="45" t="s">
        <v>1103</v>
      </c>
      <c r="C35" s="45" t="s">
        <v>1104</v>
      </c>
      <c r="D35" s="45" t="s">
        <v>1105</v>
      </c>
      <c r="E35" s="45" t="s">
        <v>1106</v>
      </c>
      <c r="F35" s="45" t="s">
        <v>1107</v>
      </c>
      <c r="G35" s="46">
        <v>115</v>
      </c>
      <c r="H35" s="46">
        <v>23</v>
      </c>
      <c r="I35" s="46">
        <v>138</v>
      </c>
      <c r="J35" s="47">
        <v>45317</v>
      </c>
      <c r="K35" s="45" t="s">
        <v>20</v>
      </c>
      <c r="L35" s="45" t="s">
        <v>0</v>
      </c>
    </row>
    <row r="36" spans="1:12">
      <c r="A36" s="50" t="s">
        <v>1082</v>
      </c>
      <c r="B36" s="50" t="s">
        <v>1103</v>
      </c>
      <c r="C36" s="50" t="s">
        <v>1104</v>
      </c>
      <c r="D36" s="50" t="s">
        <v>1105</v>
      </c>
      <c r="E36" s="50" t="s">
        <v>1106</v>
      </c>
      <c r="F36" s="50" t="s">
        <v>1107</v>
      </c>
      <c r="G36" s="51">
        <v>449</v>
      </c>
      <c r="H36" s="51">
        <v>89.8</v>
      </c>
      <c r="I36" s="51">
        <v>538.79999999999995</v>
      </c>
      <c r="J36" s="52">
        <v>45317</v>
      </c>
      <c r="K36" s="50" t="s">
        <v>20</v>
      </c>
      <c r="L36" s="50" t="s">
        <v>0</v>
      </c>
    </row>
    <row r="37" spans="1:12">
      <c r="A37" s="45" t="s">
        <v>1082</v>
      </c>
      <c r="B37" s="45" t="s">
        <v>1103</v>
      </c>
      <c r="C37" s="45" t="s">
        <v>1104</v>
      </c>
      <c r="D37" s="45" t="s">
        <v>1105</v>
      </c>
      <c r="E37" s="45" t="s">
        <v>1106</v>
      </c>
      <c r="F37" s="45" t="s">
        <v>1107</v>
      </c>
      <c r="G37" s="46">
        <v>916</v>
      </c>
      <c r="H37" s="46">
        <v>183.2</v>
      </c>
      <c r="I37" s="46">
        <v>1099.2</v>
      </c>
      <c r="J37" s="47">
        <v>45317</v>
      </c>
      <c r="K37" s="45" t="s">
        <v>20</v>
      </c>
      <c r="L37" s="45" t="s">
        <v>0</v>
      </c>
    </row>
    <row r="38" spans="1:12">
      <c r="A38" s="50" t="s">
        <v>1082</v>
      </c>
      <c r="B38" s="50" t="s">
        <v>1103</v>
      </c>
      <c r="C38" s="50" t="s">
        <v>1104</v>
      </c>
      <c r="D38" s="50" t="s">
        <v>1105</v>
      </c>
      <c r="E38" s="50" t="s">
        <v>1106</v>
      </c>
      <c r="F38" s="50" t="s">
        <v>1107</v>
      </c>
      <c r="G38" s="51">
        <v>6985</v>
      </c>
      <c r="H38" s="51">
        <v>1397</v>
      </c>
      <c r="I38" s="51">
        <v>8382</v>
      </c>
      <c r="J38" s="52">
        <v>45317</v>
      </c>
      <c r="K38" s="50" t="s">
        <v>20</v>
      </c>
      <c r="L38" s="50" t="s">
        <v>0</v>
      </c>
    </row>
    <row r="39" spans="1:12">
      <c r="A39" s="45" t="s">
        <v>1082</v>
      </c>
      <c r="B39" s="45" t="s">
        <v>1103</v>
      </c>
      <c r="C39" s="45" t="s">
        <v>1104</v>
      </c>
      <c r="D39" s="45" t="s">
        <v>1105</v>
      </c>
      <c r="E39" s="45" t="s">
        <v>1106</v>
      </c>
      <c r="F39" s="45" t="s">
        <v>1107</v>
      </c>
      <c r="G39" s="46">
        <v>7980</v>
      </c>
      <c r="H39" s="46">
        <v>1596</v>
      </c>
      <c r="I39" s="46">
        <v>9576</v>
      </c>
      <c r="J39" s="47">
        <v>45317</v>
      </c>
      <c r="K39" s="45" t="s">
        <v>20</v>
      </c>
      <c r="L39" s="45" t="s">
        <v>0</v>
      </c>
    </row>
    <row r="40" spans="1:12">
      <c r="A40" s="50" t="s">
        <v>1082</v>
      </c>
      <c r="B40" s="50" t="s">
        <v>1103</v>
      </c>
      <c r="C40" s="50" t="s">
        <v>1104</v>
      </c>
      <c r="D40" s="50" t="s">
        <v>1105</v>
      </c>
      <c r="E40" s="50" t="s">
        <v>1106</v>
      </c>
      <c r="F40" s="50" t="s">
        <v>1107</v>
      </c>
      <c r="G40" s="51">
        <v>8396</v>
      </c>
      <c r="H40" s="51">
        <v>1679.2</v>
      </c>
      <c r="I40" s="51">
        <v>10075.200000000001</v>
      </c>
      <c r="J40" s="52">
        <v>45317</v>
      </c>
      <c r="K40" s="50" t="s">
        <v>20</v>
      </c>
      <c r="L40" s="50" t="s">
        <v>0</v>
      </c>
    </row>
    <row r="41" spans="1:12">
      <c r="A41" s="48" t="s">
        <v>1108</v>
      </c>
      <c r="B41" s="48"/>
      <c r="C41" s="48"/>
      <c r="D41" s="48"/>
      <c r="E41" s="48"/>
      <c r="F41" s="48"/>
      <c r="G41" s="49">
        <f>SUBTOTAL(9, G35:G40)</f>
        <v>24841</v>
      </c>
      <c r="H41" s="49">
        <f>SUBTOTAL(9, H35:H40)</f>
        <v>4968.2</v>
      </c>
      <c r="I41" s="49">
        <f>SUBTOTAL(9, I35:I40)</f>
        <v>29809.200000000001</v>
      </c>
      <c r="J41" s="49"/>
      <c r="K41" s="48"/>
      <c r="L41" s="48" t="s">
        <v>229</v>
      </c>
    </row>
    <row r="42" spans="1:12">
      <c r="A42" s="50" t="s">
        <v>995</v>
      </c>
      <c r="B42" s="50" t="s">
        <v>1109</v>
      </c>
      <c r="C42" s="50" t="s">
        <v>933</v>
      </c>
      <c r="D42" s="50" t="s">
        <v>1110</v>
      </c>
      <c r="E42" s="50" t="s">
        <v>1111</v>
      </c>
      <c r="F42" s="50" t="s">
        <v>1112</v>
      </c>
      <c r="G42" s="51">
        <v>8109.12</v>
      </c>
      <c r="H42" s="51">
        <v>1621.82</v>
      </c>
      <c r="I42" s="51">
        <v>9730.94</v>
      </c>
      <c r="J42" s="52">
        <v>45302</v>
      </c>
      <c r="K42" s="50" t="s">
        <v>20</v>
      </c>
      <c r="L42" s="50" t="s">
        <v>0</v>
      </c>
    </row>
    <row r="43" spans="1:12">
      <c r="A43" s="48" t="s">
        <v>1113</v>
      </c>
      <c r="B43" s="48"/>
      <c r="C43" s="48"/>
      <c r="D43" s="48"/>
      <c r="E43" s="48"/>
      <c r="F43" s="48"/>
      <c r="G43" s="49">
        <f>SUBTOTAL(9, G42:G42)</f>
        <v>8109.12</v>
      </c>
      <c r="H43" s="49">
        <f>SUBTOTAL(9, H42:H42)</f>
        <v>1621.82</v>
      </c>
      <c r="I43" s="49">
        <f>SUBTOTAL(9, I42:I42)</f>
        <v>9730.94</v>
      </c>
      <c r="J43" s="49"/>
      <c r="K43" s="48"/>
      <c r="L43" s="48" t="s">
        <v>228</v>
      </c>
    </row>
    <row r="44" spans="1:12">
      <c r="A44" s="50" t="s">
        <v>1114</v>
      </c>
      <c r="B44" s="50" t="s">
        <v>1115</v>
      </c>
      <c r="C44" s="50" t="s">
        <v>322</v>
      </c>
      <c r="D44" s="50" t="s">
        <v>323</v>
      </c>
      <c r="E44" s="50" t="s">
        <v>324</v>
      </c>
      <c r="F44" s="50" t="s">
        <v>1116</v>
      </c>
      <c r="G44" s="51">
        <v>27771.69</v>
      </c>
      <c r="H44" s="51">
        <v>0</v>
      </c>
      <c r="I44" s="51">
        <v>27771.69</v>
      </c>
      <c r="J44" s="52">
        <v>45302</v>
      </c>
      <c r="K44" s="50" t="s">
        <v>20</v>
      </c>
      <c r="L44" s="50" t="s">
        <v>0</v>
      </c>
    </row>
    <row r="45" spans="1:12">
      <c r="A45" s="48" t="s">
        <v>1117</v>
      </c>
      <c r="B45" s="48"/>
      <c r="C45" s="48"/>
      <c r="D45" s="48"/>
      <c r="E45" s="48"/>
      <c r="F45" s="48"/>
      <c r="G45" s="49">
        <f>SUBTOTAL(9, G44:G44)</f>
        <v>27771.69</v>
      </c>
      <c r="H45" s="49">
        <f>SUBTOTAL(9, H44:H44)</f>
        <v>0</v>
      </c>
      <c r="I45" s="49">
        <f>SUBTOTAL(9, I44:I44)</f>
        <v>27771.69</v>
      </c>
      <c r="J45" s="49"/>
      <c r="K45" s="48"/>
      <c r="L45" s="48" t="s">
        <v>548</v>
      </c>
    </row>
    <row r="46" spans="1:12">
      <c r="A46" s="50" t="s">
        <v>1114</v>
      </c>
      <c r="B46" s="50" t="s">
        <v>1118</v>
      </c>
      <c r="C46" s="50" t="s">
        <v>322</v>
      </c>
      <c r="D46" s="50" t="s">
        <v>323</v>
      </c>
      <c r="E46" s="50" t="s">
        <v>324</v>
      </c>
      <c r="F46" s="50" t="s">
        <v>1119</v>
      </c>
      <c r="G46" s="51">
        <v>67260.75</v>
      </c>
      <c r="H46" s="51">
        <v>0</v>
      </c>
      <c r="I46" s="51">
        <v>67260.75</v>
      </c>
      <c r="J46" s="52">
        <v>45302</v>
      </c>
      <c r="K46" s="50" t="s">
        <v>20</v>
      </c>
      <c r="L46" s="50" t="s">
        <v>0</v>
      </c>
    </row>
    <row r="47" spans="1:12">
      <c r="A47" s="48" t="s">
        <v>1120</v>
      </c>
      <c r="B47" s="48"/>
      <c r="C47" s="48"/>
      <c r="D47" s="48"/>
      <c r="E47" s="48"/>
      <c r="F47" s="48"/>
      <c r="G47" s="49">
        <f>SUBTOTAL(9, G46:G46)</f>
        <v>67260.75</v>
      </c>
      <c r="H47" s="49">
        <f>SUBTOTAL(9, H46:H46)</f>
        <v>0</v>
      </c>
      <c r="I47" s="49">
        <f>SUBTOTAL(9, I46:I46)</f>
        <v>67260.75</v>
      </c>
      <c r="J47" s="49"/>
      <c r="K47" s="48"/>
      <c r="L47" s="48" t="s">
        <v>548</v>
      </c>
    </row>
    <row r="48" spans="1:12">
      <c r="A48" s="50" t="s">
        <v>1121</v>
      </c>
      <c r="B48" s="50" t="s">
        <v>1122</v>
      </c>
      <c r="C48" s="50" t="s">
        <v>16</v>
      </c>
      <c r="D48" s="50" t="s">
        <v>1123</v>
      </c>
      <c r="E48" s="50" t="s">
        <v>1124</v>
      </c>
      <c r="F48" s="50" t="s">
        <v>1125</v>
      </c>
      <c r="G48" s="51">
        <v>87.03</v>
      </c>
      <c r="H48" s="51">
        <v>0</v>
      </c>
      <c r="I48" s="51">
        <v>87.03</v>
      </c>
      <c r="J48" s="52">
        <v>45317</v>
      </c>
      <c r="K48" s="50" t="s">
        <v>20</v>
      </c>
      <c r="L48" s="50" t="s">
        <v>0</v>
      </c>
    </row>
    <row r="49" spans="1:12">
      <c r="A49" s="45" t="s">
        <v>1121</v>
      </c>
      <c r="B49" s="45" t="s">
        <v>1122</v>
      </c>
      <c r="C49" s="45" t="s">
        <v>16</v>
      </c>
      <c r="D49" s="45" t="s">
        <v>1123</v>
      </c>
      <c r="E49" s="45" t="s">
        <v>1124</v>
      </c>
      <c r="F49" s="45" t="s">
        <v>1125</v>
      </c>
      <c r="G49" s="46">
        <v>1300</v>
      </c>
      <c r="H49" s="46">
        <v>0</v>
      </c>
      <c r="I49" s="46">
        <v>1300</v>
      </c>
      <c r="J49" s="47">
        <v>45317</v>
      </c>
      <c r="K49" s="45" t="s">
        <v>20</v>
      </c>
      <c r="L49" s="45" t="s">
        <v>0</v>
      </c>
    </row>
    <row r="50" spans="1:12">
      <c r="A50" s="50" t="s">
        <v>1121</v>
      </c>
      <c r="B50" s="50" t="s">
        <v>1122</v>
      </c>
      <c r="C50" s="50" t="s">
        <v>16</v>
      </c>
      <c r="D50" s="50" t="s">
        <v>1123</v>
      </c>
      <c r="E50" s="50" t="s">
        <v>1124</v>
      </c>
      <c r="F50" s="50" t="s">
        <v>1125</v>
      </c>
      <c r="G50" s="51">
        <v>2000</v>
      </c>
      <c r="H50" s="51">
        <v>0</v>
      </c>
      <c r="I50" s="51">
        <v>2000</v>
      </c>
      <c r="J50" s="52">
        <v>45317</v>
      </c>
      <c r="K50" s="50" t="s">
        <v>20</v>
      </c>
      <c r="L50" s="50" t="s">
        <v>0</v>
      </c>
    </row>
    <row r="51" spans="1:12">
      <c r="A51" s="45" t="s">
        <v>1121</v>
      </c>
      <c r="B51" s="45" t="s">
        <v>1122</v>
      </c>
      <c r="C51" s="45" t="s">
        <v>16</v>
      </c>
      <c r="D51" s="45" t="s">
        <v>1123</v>
      </c>
      <c r="E51" s="45" t="s">
        <v>1124</v>
      </c>
      <c r="F51" s="45" t="s">
        <v>1125</v>
      </c>
      <c r="G51" s="46">
        <v>2402</v>
      </c>
      <c r="H51" s="46">
        <v>0</v>
      </c>
      <c r="I51" s="46">
        <v>2402</v>
      </c>
      <c r="J51" s="47">
        <v>45317</v>
      </c>
      <c r="K51" s="45" t="s">
        <v>20</v>
      </c>
      <c r="L51" s="45" t="s">
        <v>0</v>
      </c>
    </row>
    <row r="52" spans="1:12">
      <c r="A52" s="50" t="s">
        <v>1121</v>
      </c>
      <c r="B52" s="50" t="s">
        <v>1122</v>
      </c>
      <c r="C52" s="50" t="s">
        <v>16</v>
      </c>
      <c r="D52" s="50" t="s">
        <v>1123</v>
      </c>
      <c r="E52" s="50" t="s">
        <v>1124</v>
      </c>
      <c r="F52" s="50" t="s">
        <v>1125</v>
      </c>
      <c r="G52" s="51">
        <v>39235.11</v>
      </c>
      <c r="H52" s="51">
        <v>0</v>
      </c>
      <c r="I52" s="51">
        <v>39235.11</v>
      </c>
      <c r="J52" s="52">
        <v>45317</v>
      </c>
      <c r="K52" s="50" t="s">
        <v>20</v>
      </c>
      <c r="L52" s="50" t="s">
        <v>0</v>
      </c>
    </row>
    <row r="53" spans="1:12">
      <c r="A53" s="48" t="s">
        <v>1126</v>
      </c>
      <c r="B53" s="48"/>
      <c r="C53" s="48"/>
      <c r="D53" s="48"/>
      <c r="E53" s="48"/>
      <c r="F53" s="48"/>
      <c r="G53" s="49">
        <f>SUBTOTAL(9, G48:G52)</f>
        <v>45024.14</v>
      </c>
      <c r="H53" s="49">
        <f>SUBTOTAL(9, H48:H52)</f>
        <v>0</v>
      </c>
      <c r="I53" s="49">
        <f>SUBTOTAL(9, I48:I52)</f>
        <v>45024.14</v>
      </c>
      <c r="J53" s="49"/>
      <c r="K53" s="48"/>
      <c r="L53" s="48" t="s">
        <v>228</v>
      </c>
    </row>
    <row r="54" spans="1:12">
      <c r="A54" s="50" t="s">
        <v>1057</v>
      </c>
      <c r="B54" s="50" t="s">
        <v>1127</v>
      </c>
      <c r="C54" s="50" t="s">
        <v>163</v>
      </c>
      <c r="D54" s="50" t="s">
        <v>164</v>
      </c>
      <c r="E54" s="50" t="s">
        <v>165</v>
      </c>
      <c r="F54" s="50" t="s">
        <v>1128</v>
      </c>
      <c r="G54" s="51">
        <v>13539.6</v>
      </c>
      <c r="H54" s="51">
        <v>2707.92</v>
      </c>
      <c r="I54" s="51">
        <v>16247.52</v>
      </c>
      <c r="J54" s="52">
        <v>45302</v>
      </c>
      <c r="K54" s="50" t="s">
        <v>20</v>
      </c>
      <c r="L54" s="50" t="s">
        <v>0</v>
      </c>
    </row>
    <row r="55" spans="1:12">
      <c r="A55" s="48" t="s">
        <v>1129</v>
      </c>
      <c r="B55" s="48"/>
      <c r="C55" s="48"/>
      <c r="D55" s="48"/>
      <c r="E55" s="48"/>
      <c r="F55" s="48"/>
      <c r="G55" s="49">
        <f>SUBTOTAL(9, G54:G54)</f>
        <v>13539.6</v>
      </c>
      <c r="H55" s="49">
        <f>SUBTOTAL(9, H54:H54)</f>
        <v>2707.92</v>
      </c>
      <c r="I55" s="49">
        <f>SUBTOTAL(9, I54:I54)</f>
        <v>16247.52</v>
      </c>
      <c r="J55" s="49"/>
      <c r="K55" s="48"/>
      <c r="L55" s="48" t="s">
        <v>228</v>
      </c>
    </row>
    <row r="56" spans="1:12">
      <c r="A56" s="50" t="s">
        <v>1074</v>
      </c>
      <c r="B56" s="50" t="s">
        <v>1130</v>
      </c>
      <c r="C56" s="50" t="s">
        <v>163</v>
      </c>
      <c r="D56" s="50" t="s">
        <v>164</v>
      </c>
      <c r="E56" s="50" t="s">
        <v>165</v>
      </c>
      <c r="F56" s="50" t="s">
        <v>1131</v>
      </c>
      <c r="G56" s="51">
        <v>11799.76</v>
      </c>
      <c r="H56" s="51">
        <v>2359.9499999999998</v>
      </c>
      <c r="I56" s="51">
        <v>14159.71</v>
      </c>
      <c r="J56" s="52">
        <v>45302</v>
      </c>
      <c r="K56" s="50" t="s">
        <v>20</v>
      </c>
      <c r="L56" s="50" t="s">
        <v>0</v>
      </c>
    </row>
    <row r="57" spans="1:12">
      <c r="A57" s="48" t="s">
        <v>1132</v>
      </c>
      <c r="B57" s="48"/>
      <c r="C57" s="48"/>
      <c r="D57" s="48"/>
      <c r="E57" s="48"/>
      <c r="F57" s="48"/>
      <c r="G57" s="49">
        <f>SUBTOTAL(9, G56:G56)</f>
        <v>11799.76</v>
      </c>
      <c r="H57" s="49">
        <f>SUBTOTAL(9, H56:H56)</f>
        <v>2359.9499999999998</v>
      </c>
      <c r="I57" s="49">
        <f>SUBTOTAL(9, I56:I56)</f>
        <v>14159.71</v>
      </c>
      <c r="J57" s="49"/>
      <c r="K57" s="48"/>
      <c r="L57" s="48" t="s">
        <v>228</v>
      </c>
    </row>
    <row r="58" spans="1:12">
      <c r="A58" s="50" t="s">
        <v>1133</v>
      </c>
      <c r="B58" s="50" t="s">
        <v>1134</v>
      </c>
      <c r="C58" s="50" t="s">
        <v>1043</v>
      </c>
      <c r="D58" s="50" t="s">
        <v>1135</v>
      </c>
      <c r="E58" s="50" t="s">
        <v>1136</v>
      </c>
      <c r="F58" s="50" t="s">
        <v>1137</v>
      </c>
      <c r="G58" s="51">
        <v>9375</v>
      </c>
      <c r="H58" s="51">
        <v>1875</v>
      </c>
      <c r="I58" s="51">
        <v>11250</v>
      </c>
      <c r="J58" s="52">
        <v>45313</v>
      </c>
      <c r="K58" s="50" t="s">
        <v>20</v>
      </c>
      <c r="L58" s="50" t="s">
        <v>0</v>
      </c>
    </row>
    <row r="59" spans="1:12">
      <c r="A59" s="48" t="s">
        <v>1138</v>
      </c>
      <c r="B59" s="48"/>
      <c r="C59" s="48"/>
      <c r="D59" s="48"/>
      <c r="E59" s="48"/>
      <c r="F59" s="48"/>
      <c r="G59" s="49">
        <f>SUBTOTAL(9, G58:G58)</f>
        <v>9375</v>
      </c>
      <c r="H59" s="49">
        <f>SUBTOTAL(9, H58:H58)</f>
        <v>1875</v>
      </c>
      <c r="I59" s="49">
        <f>SUBTOTAL(9, I58:I58)</f>
        <v>11250</v>
      </c>
      <c r="J59" s="49"/>
      <c r="K59" s="48"/>
      <c r="L59" s="48" t="s">
        <v>229</v>
      </c>
    </row>
    <row r="60" spans="1:12">
      <c r="A60" s="50" t="s">
        <v>1139</v>
      </c>
      <c r="B60" s="50" t="s">
        <v>1140</v>
      </c>
      <c r="C60" s="50" t="s">
        <v>62</v>
      </c>
      <c r="D60" s="50" t="s">
        <v>214</v>
      </c>
      <c r="E60" s="50" t="s">
        <v>215</v>
      </c>
      <c r="F60" s="50" t="s">
        <v>1141</v>
      </c>
      <c r="G60" s="51">
        <v>8255.61</v>
      </c>
      <c r="H60" s="51">
        <v>1651.12</v>
      </c>
      <c r="I60" s="51">
        <v>9906.73</v>
      </c>
      <c r="J60" s="52">
        <v>45302</v>
      </c>
      <c r="K60" s="50" t="s">
        <v>20</v>
      </c>
      <c r="L60" s="50" t="s">
        <v>0</v>
      </c>
    </row>
    <row r="61" spans="1:12">
      <c r="A61" s="48" t="s">
        <v>1142</v>
      </c>
      <c r="B61" s="48"/>
      <c r="C61" s="48"/>
      <c r="D61" s="48"/>
      <c r="E61" s="48"/>
      <c r="F61" s="48"/>
      <c r="G61" s="49">
        <f>SUBTOTAL(9, G60:G60)</f>
        <v>8255.61</v>
      </c>
      <c r="H61" s="49">
        <f>SUBTOTAL(9, H60:H60)</f>
        <v>1651.12</v>
      </c>
      <c r="I61" s="49">
        <f>SUBTOTAL(9, I60:I60)</f>
        <v>9906.73</v>
      </c>
      <c r="J61" s="49"/>
      <c r="K61" s="48"/>
      <c r="L61" s="48" t="s">
        <v>228</v>
      </c>
    </row>
    <row r="62" spans="1:12">
      <c r="A62" s="50" t="s">
        <v>1143</v>
      </c>
      <c r="B62" s="50" t="s">
        <v>1144</v>
      </c>
      <c r="C62" s="50" t="s">
        <v>16</v>
      </c>
      <c r="D62" s="50" t="s">
        <v>1145</v>
      </c>
      <c r="E62" s="50" t="s">
        <v>1146</v>
      </c>
      <c r="F62" s="50" t="s">
        <v>1147</v>
      </c>
      <c r="G62" s="51">
        <v>32710.560000000001</v>
      </c>
      <c r="H62" s="51">
        <v>6542.11</v>
      </c>
      <c r="I62" s="51">
        <v>39252.67</v>
      </c>
      <c r="J62" s="52">
        <v>45313</v>
      </c>
      <c r="K62" s="50" t="s">
        <v>20</v>
      </c>
      <c r="L62" s="50" t="s">
        <v>0</v>
      </c>
    </row>
    <row r="63" spans="1:12">
      <c r="A63" s="45" t="s">
        <v>1143</v>
      </c>
      <c r="B63" s="45" t="s">
        <v>1144</v>
      </c>
      <c r="C63" s="45" t="s">
        <v>16</v>
      </c>
      <c r="D63" s="45" t="s">
        <v>1145</v>
      </c>
      <c r="E63" s="45" t="s">
        <v>1146</v>
      </c>
      <c r="F63" s="45" t="s">
        <v>1147</v>
      </c>
      <c r="G63" s="46">
        <v>61111.44</v>
      </c>
      <c r="H63" s="46">
        <v>12222.29</v>
      </c>
      <c r="I63" s="46">
        <v>73333.73000000001</v>
      </c>
      <c r="J63" s="47">
        <v>45313</v>
      </c>
      <c r="K63" s="45" t="s">
        <v>20</v>
      </c>
      <c r="L63" s="45" t="s">
        <v>0</v>
      </c>
    </row>
    <row r="64" spans="1:12">
      <c r="A64" s="50" t="s">
        <v>1143</v>
      </c>
      <c r="B64" s="50" t="s">
        <v>1144</v>
      </c>
      <c r="C64" s="50" t="s">
        <v>16</v>
      </c>
      <c r="D64" s="50" t="s">
        <v>1145</v>
      </c>
      <c r="E64" s="50" t="s">
        <v>1146</v>
      </c>
      <c r="F64" s="50" t="s">
        <v>1147</v>
      </c>
      <c r="G64" s="51">
        <v>147530.28</v>
      </c>
      <c r="H64" s="51">
        <v>29506.06</v>
      </c>
      <c r="I64" s="51">
        <v>177036.34</v>
      </c>
      <c r="J64" s="52">
        <v>45313</v>
      </c>
      <c r="K64" s="50" t="s">
        <v>20</v>
      </c>
      <c r="L64" s="50" t="s">
        <v>0</v>
      </c>
    </row>
    <row r="65" spans="1:12">
      <c r="A65" s="48" t="s">
        <v>1148</v>
      </c>
      <c r="B65" s="48"/>
      <c r="C65" s="48"/>
      <c r="D65" s="48"/>
      <c r="E65" s="48"/>
      <c r="F65" s="48"/>
      <c r="G65" s="49">
        <f>SUBTOTAL(9, G62:G64)</f>
        <v>241352.28</v>
      </c>
      <c r="H65" s="49">
        <f>SUBTOTAL(9, H62:H64)</f>
        <v>48270.460000000006</v>
      </c>
      <c r="I65" s="49">
        <f>SUBTOTAL(9, I62:I64)</f>
        <v>289622.74</v>
      </c>
      <c r="J65" s="49"/>
      <c r="K65" s="48"/>
      <c r="L65" s="48" t="s">
        <v>228</v>
      </c>
    </row>
    <row r="66" spans="1:12">
      <c r="A66" s="50" t="s">
        <v>1149</v>
      </c>
      <c r="B66" s="50" t="s">
        <v>1150</v>
      </c>
      <c r="C66" s="50" t="s">
        <v>1151</v>
      </c>
      <c r="D66" s="50" t="s">
        <v>1152</v>
      </c>
      <c r="E66" s="50" t="s">
        <v>1153</v>
      </c>
      <c r="F66" s="50" t="s">
        <v>1154</v>
      </c>
      <c r="G66" s="51">
        <v>23868.25</v>
      </c>
      <c r="H66" s="51">
        <v>4773.6499999999996</v>
      </c>
      <c r="I66" s="51">
        <v>28641.9</v>
      </c>
      <c r="J66" s="52">
        <v>45313</v>
      </c>
      <c r="K66" s="50" t="s">
        <v>20</v>
      </c>
      <c r="L66" s="50" t="s">
        <v>0</v>
      </c>
    </row>
    <row r="67" spans="1:12">
      <c r="A67" s="48" t="s">
        <v>1155</v>
      </c>
      <c r="B67" s="48"/>
      <c r="C67" s="48"/>
      <c r="D67" s="48"/>
      <c r="E67" s="48"/>
      <c r="F67" s="48"/>
      <c r="G67" s="49">
        <f>SUBTOTAL(9, G66:G66)</f>
        <v>23868.25</v>
      </c>
      <c r="H67" s="49">
        <f>SUBTOTAL(9, H66:H66)</f>
        <v>4773.6499999999996</v>
      </c>
      <c r="I67" s="49">
        <f>SUBTOTAL(9, I66:I66)</f>
        <v>28641.9</v>
      </c>
      <c r="J67" s="49"/>
      <c r="K67" s="48"/>
      <c r="L67" s="48" t="s">
        <v>548</v>
      </c>
    </row>
    <row r="68" spans="1:12">
      <c r="A68" s="50" t="s">
        <v>1121</v>
      </c>
      <c r="B68" s="50" t="s">
        <v>1156</v>
      </c>
      <c r="C68" s="50" t="s">
        <v>1053</v>
      </c>
      <c r="D68" s="50" t="s">
        <v>1054</v>
      </c>
      <c r="E68" s="50" t="s">
        <v>1055</v>
      </c>
      <c r="F68" s="50" t="s">
        <v>1157</v>
      </c>
      <c r="G68" s="51">
        <v>33600</v>
      </c>
      <c r="H68" s="51">
        <v>6720</v>
      </c>
      <c r="I68" s="51">
        <v>40320</v>
      </c>
      <c r="J68" s="52">
        <v>45313</v>
      </c>
      <c r="K68" s="50" t="s">
        <v>20</v>
      </c>
      <c r="L68" s="50" t="s">
        <v>0</v>
      </c>
    </row>
    <row r="69" spans="1:12">
      <c r="A69" s="48" t="s">
        <v>1158</v>
      </c>
      <c r="B69" s="48"/>
      <c r="C69" s="48"/>
      <c r="D69" s="48"/>
      <c r="E69" s="48"/>
      <c r="F69" s="48"/>
      <c r="G69" s="49">
        <f>SUBTOTAL(9, G68:G68)</f>
        <v>33600</v>
      </c>
      <c r="H69" s="49">
        <f>SUBTOTAL(9, H68:H68)</f>
        <v>6720</v>
      </c>
      <c r="I69" s="49">
        <f>SUBTOTAL(9, I68:I68)</f>
        <v>40320</v>
      </c>
      <c r="J69" s="49"/>
      <c r="K69" s="48"/>
      <c r="L69" s="48" t="s">
        <v>548</v>
      </c>
    </row>
    <row r="70" spans="1:12">
      <c r="A70" s="50" t="s">
        <v>1159</v>
      </c>
      <c r="B70" s="50" t="s">
        <v>1160</v>
      </c>
      <c r="C70" s="50" t="s">
        <v>1043</v>
      </c>
      <c r="D70" s="50" t="s">
        <v>1161</v>
      </c>
      <c r="E70" s="50" t="s">
        <v>1162</v>
      </c>
      <c r="F70" s="50" t="s">
        <v>1163</v>
      </c>
      <c r="G70" s="51">
        <v>6310</v>
      </c>
      <c r="H70" s="51">
        <v>1262</v>
      </c>
      <c r="I70" s="51">
        <v>7572</v>
      </c>
      <c r="J70" s="52">
        <v>45302</v>
      </c>
      <c r="K70" s="50" t="s">
        <v>20</v>
      </c>
      <c r="L70" s="50" t="s">
        <v>0</v>
      </c>
    </row>
    <row r="71" spans="1:12">
      <c r="A71" s="48" t="s">
        <v>1158</v>
      </c>
      <c r="B71" s="48"/>
      <c r="C71" s="48"/>
      <c r="D71" s="48"/>
      <c r="E71" s="48"/>
      <c r="F71" s="48"/>
      <c r="G71" s="49">
        <f>SUBTOTAL(9, G70:G70)</f>
        <v>6310</v>
      </c>
      <c r="H71" s="49">
        <f>SUBTOTAL(9, H70:H70)</f>
        <v>1262</v>
      </c>
      <c r="I71" s="49">
        <f>SUBTOTAL(9, I70:I70)</f>
        <v>7572</v>
      </c>
      <c r="J71" s="49"/>
      <c r="K71" s="48"/>
      <c r="L71" s="48" t="s">
        <v>229</v>
      </c>
    </row>
    <row r="72" spans="1:12">
      <c r="A72" s="48" t="s">
        <v>227</v>
      </c>
      <c r="B72" s="48"/>
      <c r="C72" s="48"/>
      <c r="D72" s="48"/>
      <c r="E72" s="48"/>
      <c r="F72" s="48"/>
      <c r="G72" s="49">
        <f>SUBTOTAL(9, G7:G71)</f>
        <v>974220.02</v>
      </c>
      <c r="H72" s="49">
        <f>SUBTOTAL(9, H7:H71)</f>
        <v>160528.07999999996</v>
      </c>
      <c r="I72" s="49">
        <f>SUBTOTAL(9, I7:I71)</f>
        <v>1134748.0999999999</v>
      </c>
      <c r="J72" s="49"/>
      <c r="K72" s="48"/>
      <c r="L72" s="48"/>
    </row>
    <row r="73" spans="1:12">
      <c r="A73" s="56" t="s">
        <v>0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12">
      <c r="A74" s="56" t="s">
        <v>0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</row>
  </sheetData>
  <mergeCells count="7">
    <mergeCell ref="A74:L74"/>
    <mergeCell ref="A1:L1"/>
    <mergeCell ref="A2:L2"/>
    <mergeCell ref="A3:L3"/>
    <mergeCell ref="A4:L4"/>
    <mergeCell ref="A5:L5"/>
    <mergeCell ref="A73:L7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6759-4193-4997-895B-B870595641A2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C733D-C446-43A2-A404-A8ACA2E8B616}">
  <dimension ref="A1"/>
  <sheetViews>
    <sheetView workbookViewId="0">
      <selection activeCell="J14" sqref="J14"/>
    </sheetView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C43D1-454B-4B90-BBB5-A76E6BB7A28C}">
  <dimension ref="A1:L92"/>
  <sheetViews>
    <sheetView topLeftCell="D51" workbookViewId="0">
      <selection activeCell="A91" sqref="A91:L91"/>
    </sheetView>
  </sheetViews>
  <sheetFormatPr defaultRowHeight="14.25"/>
  <cols>
    <col min="1" max="1" width="37.796875" bestFit="1" customWidth="1"/>
    <col min="2" max="2" width="14.53125" bestFit="1" customWidth="1"/>
    <col min="3" max="3" width="52" bestFit="1" customWidth="1"/>
    <col min="4" max="4" width="12.19921875" bestFit="1" customWidth="1"/>
    <col min="5" max="5" width="34.1328125" bestFit="1" customWidth="1"/>
    <col min="6" max="6" width="15.796875" bestFit="1" customWidth="1"/>
    <col min="7" max="7" width="10.1328125" bestFit="1" customWidth="1"/>
    <col min="8" max="8" width="18" bestFit="1" customWidth="1"/>
    <col min="9" max="9" width="10.46484375" bestFit="1" customWidth="1"/>
    <col min="10" max="10" width="11.53125" bestFit="1" customWidth="1"/>
    <col min="11" max="11" width="12.46484375" bestFit="1" customWidth="1"/>
    <col min="12" max="12" width="15" bestFit="1" customWidth="1"/>
  </cols>
  <sheetData>
    <row r="1" spans="1:12" ht="15.7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3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>
      <c r="A4" s="53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53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375</v>
      </c>
    </row>
    <row r="7" spans="1:12">
      <c r="A7" s="38" t="s">
        <v>230</v>
      </c>
      <c r="B7" s="38" t="s">
        <v>231</v>
      </c>
      <c r="C7" s="38" t="s">
        <v>16</v>
      </c>
      <c r="D7" s="38" t="s">
        <v>232</v>
      </c>
      <c r="E7" s="38" t="s">
        <v>233</v>
      </c>
      <c r="F7" s="38" t="s">
        <v>234</v>
      </c>
      <c r="G7" s="39">
        <v>5616.14</v>
      </c>
      <c r="H7" s="39">
        <v>1123.23</v>
      </c>
      <c r="I7" s="39">
        <v>6739.3700000000008</v>
      </c>
      <c r="J7" s="40">
        <v>45055</v>
      </c>
      <c r="K7" s="38" t="s">
        <v>20</v>
      </c>
      <c r="L7" s="38" t="s">
        <v>0</v>
      </c>
    </row>
    <row r="8" spans="1:12">
      <c r="A8" s="26" t="s">
        <v>230</v>
      </c>
      <c r="B8" s="26" t="s">
        <v>231</v>
      </c>
      <c r="C8" s="26" t="s">
        <v>16</v>
      </c>
      <c r="D8" s="26" t="s">
        <v>232</v>
      </c>
      <c r="E8" s="26" t="s">
        <v>233</v>
      </c>
      <c r="F8" s="26" t="s">
        <v>234</v>
      </c>
      <c r="G8" s="41">
        <v>18533.03</v>
      </c>
      <c r="H8" s="41">
        <v>3706.6</v>
      </c>
      <c r="I8" s="41">
        <v>22239.629999999997</v>
      </c>
      <c r="J8" s="42">
        <v>45055</v>
      </c>
      <c r="K8" s="26" t="s">
        <v>20</v>
      </c>
      <c r="L8" s="26" t="s">
        <v>0</v>
      </c>
    </row>
    <row r="9" spans="1:12">
      <c r="A9" s="14" t="s">
        <v>235</v>
      </c>
      <c r="B9" s="14"/>
      <c r="C9" s="14"/>
      <c r="D9" s="14"/>
      <c r="E9" s="14"/>
      <c r="F9" s="14"/>
      <c r="G9" s="43">
        <f>SUBTOTAL(9, G7:G8)</f>
        <v>24149.17</v>
      </c>
      <c r="H9" s="43">
        <f>SUBTOTAL(9, H7:H8)</f>
        <v>4829.83</v>
      </c>
      <c r="I9" s="43">
        <f>SUBTOTAL(9, I7:I8)</f>
        <v>28979</v>
      </c>
      <c r="J9" s="43"/>
      <c r="K9" s="14"/>
      <c r="L9" s="14" t="s">
        <v>228</v>
      </c>
    </row>
    <row r="10" spans="1:12">
      <c r="A10" s="26" t="s">
        <v>236</v>
      </c>
      <c r="B10" s="26" t="s">
        <v>237</v>
      </c>
      <c r="C10" s="26" t="s">
        <v>16</v>
      </c>
      <c r="D10" s="26" t="s">
        <v>238</v>
      </c>
      <c r="E10" s="26" t="s">
        <v>239</v>
      </c>
      <c r="F10" s="26" t="s">
        <v>240</v>
      </c>
      <c r="G10" s="41">
        <v>8770</v>
      </c>
      <c r="H10" s="41">
        <v>1754</v>
      </c>
      <c r="I10" s="41">
        <v>10524</v>
      </c>
      <c r="J10" s="42">
        <v>45061</v>
      </c>
      <c r="K10" s="26" t="s">
        <v>20</v>
      </c>
      <c r="L10" s="26" t="s">
        <v>0</v>
      </c>
    </row>
    <row r="11" spans="1:12">
      <c r="A11" s="14" t="s">
        <v>241</v>
      </c>
      <c r="B11" s="14"/>
      <c r="C11" s="14"/>
      <c r="D11" s="14"/>
      <c r="E11" s="14"/>
      <c r="F11" s="14"/>
      <c r="G11" s="43">
        <f>SUBTOTAL(9, G10:G10)</f>
        <v>8770</v>
      </c>
      <c r="H11" s="43">
        <f>SUBTOTAL(9, H10:H10)</f>
        <v>1754</v>
      </c>
      <c r="I11" s="43">
        <f>SUBTOTAL(9, I10:I10)</f>
        <v>10524</v>
      </c>
      <c r="J11" s="43"/>
      <c r="K11" s="14"/>
      <c r="L11" s="14" t="s">
        <v>228</v>
      </c>
    </row>
    <row r="12" spans="1:12">
      <c r="A12" s="26" t="s">
        <v>121</v>
      </c>
      <c r="B12" s="26" t="s">
        <v>242</v>
      </c>
      <c r="C12" s="26" t="s">
        <v>16</v>
      </c>
      <c r="D12" s="26" t="s">
        <v>17</v>
      </c>
      <c r="E12" s="26" t="s">
        <v>18</v>
      </c>
      <c r="F12" s="26" t="s">
        <v>243</v>
      </c>
      <c r="G12" s="41">
        <v>11025</v>
      </c>
      <c r="H12" s="41">
        <v>2205</v>
      </c>
      <c r="I12" s="41">
        <v>13230</v>
      </c>
      <c r="J12" s="42">
        <v>45061</v>
      </c>
      <c r="K12" s="26" t="s">
        <v>20</v>
      </c>
      <c r="L12" s="26" t="s">
        <v>0</v>
      </c>
    </row>
    <row r="13" spans="1:12">
      <c r="A13" s="14" t="s">
        <v>244</v>
      </c>
      <c r="B13" s="14"/>
      <c r="C13" s="14"/>
      <c r="D13" s="14"/>
      <c r="E13" s="14"/>
      <c r="F13" s="14"/>
      <c r="G13" s="43">
        <f>SUBTOTAL(9, G12:G12)</f>
        <v>11025</v>
      </c>
      <c r="H13" s="43">
        <f>SUBTOTAL(9, H12:H12)</f>
        <v>2205</v>
      </c>
      <c r="I13" s="43">
        <f>SUBTOTAL(9, I12:I12)</f>
        <v>13230</v>
      </c>
      <c r="J13" s="43"/>
      <c r="K13" s="14"/>
      <c r="L13" s="14" t="s">
        <v>228</v>
      </c>
    </row>
    <row r="14" spans="1:12">
      <c r="A14" s="26" t="s">
        <v>161</v>
      </c>
      <c r="B14" s="26" t="s">
        <v>245</v>
      </c>
      <c r="C14" s="26" t="s">
        <v>24</v>
      </c>
      <c r="D14" s="26" t="s">
        <v>25</v>
      </c>
      <c r="E14" s="26" t="s">
        <v>26</v>
      </c>
      <c r="F14" s="26" t="s">
        <v>246</v>
      </c>
      <c r="G14" s="41">
        <v>17920</v>
      </c>
      <c r="H14" s="41">
        <v>3584</v>
      </c>
      <c r="I14" s="41">
        <v>21504</v>
      </c>
      <c r="J14" s="42">
        <v>45055</v>
      </c>
      <c r="K14" s="26" t="s">
        <v>20</v>
      </c>
      <c r="L14" s="26" t="s">
        <v>0</v>
      </c>
    </row>
    <row r="15" spans="1:12">
      <c r="A15" s="14" t="s">
        <v>247</v>
      </c>
      <c r="B15" s="14"/>
      <c r="C15" s="14"/>
      <c r="D15" s="14"/>
      <c r="E15" s="14"/>
      <c r="F15" s="14"/>
      <c r="G15" s="43">
        <f>SUBTOTAL(9, G14:G14)</f>
        <v>17920</v>
      </c>
      <c r="H15" s="43">
        <f>SUBTOTAL(9, H14:H14)</f>
        <v>3584</v>
      </c>
      <c r="I15" s="43">
        <f>SUBTOTAL(9, I14:I14)</f>
        <v>21504</v>
      </c>
      <c r="J15" s="43"/>
      <c r="K15" s="14"/>
      <c r="L15" s="14" t="s">
        <v>228</v>
      </c>
    </row>
    <row r="16" spans="1:12">
      <c r="A16" s="26" t="s">
        <v>248</v>
      </c>
      <c r="B16" s="26" t="s">
        <v>249</v>
      </c>
      <c r="C16" s="26" t="s">
        <v>24</v>
      </c>
      <c r="D16" s="26" t="s">
        <v>25</v>
      </c>
      <c r="E16" s="26" t="s">
        <v>26</v>
      </c>
      <c r="F16" s="26" t="s">
        <v>250</v>
      </c>
      <c r="G16" s="41">
        <v>17920</v>
      </c>
      <c r="H16" s="41">
        <v>3584</v>
      </c>
      <c r="I16" s="41">
        <v>21504</v>
      </c>
      <c r="J16" s="42">
        <v>45061</v>
      </c>
      <c r="K16" s="26" t="s">
        <v>20</v>
      </c>
      <c r="L16" s="26" t="s">
        <v>0</v>
      </c>
    </row>
    <row r="17" spans="1:12">
      <c r="A17" s="14" t="s">
        <v>251</v>
      </c>
      <c r="B17" s="14"/>
      <c r="C17" s="14"/>
      <c r="D17" s="14"/>
      <c r="E17" s="14"/>
      <c r="F17" s="14"/>
      <c r="G17" s="43">
        <f>SUBTOTAL(9, G16:G16)</f>
        <v>17920</v>
      </c>
      <c r="H17" s="43">
        <f>SUBTOTAL(9, H16:H16)</f>
        <v>3584</v>
      </c>
      <c r="I17" s="43">
        <f>SUBTOTAL(9, I16:I16)</f>
        <v>21504</v>
      </c>
      <c r="J17" s="43"/>
      <c r="K17" s="14"/>
      <c r="L17" s="14" t="s">
        <v>228</v>
      </c>
    </row>
    <row r="18" spans="1:12">
      <c r="A18" s="26" t="s">
        <v>252</v>
      </c>
      <c r="B18" s="26" t="s">
        <v>253</v>
      </c>
      <c r="C18" s="26" t="s">
        <v>254</v>
      </c>
      <c r="D18" s="26" t="s">
        <v>255</v>
      </c>
      <c r="E18" s="26" t="s">
        <v>256</v>
      </c>
      <c r="F18" s="26" t="s">
        <v>257</v>
      </c>
      <c r="G18" s="41">
        <v>95533</v>
      </c>
      <c r="H18" s="41">
        <v>19106.599999999999</v>
      </c>
      <c r="I18" s="41">
        <v>114639.6</v>
      </c>
      <c r="J18" s="42">
        <v>45065</v>
      </c>
      <c r="K18" s="26" t="s">
        <v>20</v>
      </c>
      <c r="L18" s="26" t="s">
        <v>0</v>
      </c>
    </row>
    <row r="19" spans="1:12">
      <c r="A19" s="14" t="s">
        <v>258</v>
      </c>
      <c r="B19" s="14"/>
      <c r="C19" s="14"/>
      <c r="D19" s="14"/>
      <c r="E19" s="14"/>
      <c r="F19" s="14"/>
      <c r="G19" s="43">
        <f>SUBTOTAL(9, G18:G18)</f>
        <v>95533</v>
      </c>
      <c r="H19" s="43">
        <f>SUBTOTAL(9, H18:H18)</f>
        <v>19106.599999999999</v>
      </c>
      <c r="I19" s="43">
        <f>SUBTOTAL(9, I18:I18)</f>
        <v>114639.6</v>
      </c>
      <c r="J19" s="43"/>
      <c r="K19" s="14"/>
      <c r="L19" s="14" t="s">
        <v>228</v>
      </c>
    </row>
    <row r="20" spans="1:12">
      <c r="A20" s="26" t="s">
        <v>252</v>
      </c>
      <c r="B20" s="26" t="s">
        <v>259</v>
      </c>
      <c r="C20" s="26" t="s">
        <v>254</v>
      </c>
      <c r="D20" s="26" t="s">
        <v>255</v>
      </c>
      <c r="E20" s="26" t="s">
        <v>256</v>
      </c>
      <c r="F20" s="26" t="s">
        <v>260</v>
      </c>
      <c r="G20" s="41">
        <v>95533</v>
      </c>
      <c r="H20" s="41">
        <v>19106.599999999999</v>
      </c>
      <c r="I20" s="41">
        <v>114639.6</v>
      </c>
      <c r="J20" s="42">
        <v>45065</v>
      </c>
      <c r="K20" s="26" t="s">
        <v>20</v>
      </c>
      <c r="L20" s="26" t="s">
        <v>0</v>
      </c>
    </row>
    <row r="21" spans="1:12">
      <c r="A21" s="14" t="s">
        <v>261</v>
      </c>
      <c r="B21" s="14"/>
      <c r="C21" s="14"/>
      <c r="D21" s="14"/>
      <c r="E21" s="14"/>
      <c r="F21" s="14"/>
      <c r="G21" s="43">
        <f>SUBTOTAL(9, G20:G20)</f>
        <v>95533</v>
      </c>
      <c r="H21" s="43">
        <f>SUBTOTAL(9, H20:H20)</f>
        <v>19106.599999999999</v>
      </c>
      <c r="I21" s="43">
        <f>SUBTOTAL(9, I20:I20)</f>
        <v>114639.6</v>
      </c>
      <c r="J21" s="43"/>
      <c r="K21" s="14"/>
      <c r="L21" s="14" t="s">
        <v>228</v>
      </c>
    </row>
    <row r="22" spans="1:12">
      <c r="A22" s="26" t="s">
        <v>262</v>
      </c>
      <c r="B22" s="26" t="s">
        <v>263</v>
      </c>
      <c r="C22" s="26" t="s">
        <v>264</v>
      </c>
      <c r="D22" s="26" t="s">
        <v>265</v>
      </c>
      <c r="E22" s="26" t="s">
        <v>266</v>
      </c>
      <c r="F22" s="26" t="s">
        <v>267</v>
      </c>
      <c r="G22" s="41">
        <v>125.04</v>
      </c>
      <c r="H22" s="41">
        <v>25.01</v>
      </c>
      <c r="I22" s="41">
        <v>150.05000000000001</v>
      </c>
      <c r="J22" s="42">
        <v>45065</v>
      </c>
      <c r="K22" s="26" t="s">
        <v>20</v>
      </c>
      <c r="L22" s="26" t="s">
        <v>0</v>
      </c>
    </row>
    <row r="23" spans="1:12">
      <c r="A23" s="38" t="s">
        <v>262</v>
      </c>
      <c r="B23" s="38" t="s">
        <v>263</v>
      </c>
      <c r="C23" s="38" t="s">
        <v>264</v>
      </c>
      <c r="D23" s="38" t="s">
        <v>265</v>
      </c>
      <c r="E23" s="38" t="s">
        <v>266</v>
      </c>
      <c r="F23" s="38" t="s">
        <v>267</v>
      </c>
      <c r="G23" s="39">
        <v>3583.09</v>
      </c>
      <c r="H23" s="39">
        <v>716.62</v>
      </c>
      <c r="I23" s="39">
        <v>4299.71</v>
      </c>
      <c r="J23" s="40">
        <v>45065</v>
      </c>
      <c r="K23" s="38" t="s">
        <v>20</v>
      </c>
      <c r="L23" s="38" t="s">
        <v>0</v>
      </c>
    </row>
    <row r="24" spans="1:12">
      <c r="A24" s="26" t="s">
        <v>262</v>
      </c>
      <c r="B24" s="26" t="s">
        <v>263</v>
      </c>
      <c r="C24" s="26" t="s">
        <v>264</v>
      </c>
      <c r="D24" s="26" t="s">
        <v>265</v>
      </c>
      <c r="E24" s="26" t="s">
        <v>266</v>
      </c>
      <c r="F24" s="26" t="s">
        <v>267</v>
      </c>
      <c r="G24" s="41">
        <v>7223</v>
      </c>
      <c r="H24" s="41">
        <v>1444.6</v>
      </c>
      <c r="I24" s="41">
        <v>8667.6</v>
      </c>
      <c r="J24" s="42">
        <v>45065</v>
      </c>
      <c r="K24" s="26" t="s">
        <v>20</v>
      </c>
      <c r="L24" s="26" t="s">
        <v>0</v>
      </c>
    </row>
    <row r="25" spans="1:12">
      <c r="A25" s="38" t="s">
        <v>262</v>
      </c>
      <c r="B25" s="38" t="s">
        <v>263</v>
      </c>
      <c r="C25" s="38" t="s">
        <v>264</v>
      </c>
      <c r="D25" s="38" t="s">
        <v>265</v>
      </c>
      <c r="E25" s="38" t="s">
        <v>266</v>
      </c>
      <c r="F25" s="38" t="s">
        <v>267</v>
      </c>
      <c r="G25" s="39">
        <v>31638.06</v>
      </c>
      <c r="H25" s="39">
        <v>6327.61</v>
      </c>
      <c r="I25" s="39">
        <v>37965.67</v>
      </c>
      <c r="J25" s="40">
        <v>45065</v>
      </c>
      <c r="K25" s="38" t="s">
        <v>20</v>
      </c>
      <c r="L25" s="38" t="s">
        <v>0</v>
      </c>
    </row>
    <row r="26" spans="1:12">
      <c r="A26" s="14" t="s">
        <v>268</v>
      </c>
      <c r="B26" s="14"/>
      <c r="C26" s="14"/>
      <c r="D26" s="14"/>
      <c r="E26" s="14"/>
      <c r="F26" s="14"/>
      <c r="G26" s="43">
        <f>SUBTOTAL(9, G22:G25)</f>
        <v>42569.19</v>
      </c>
      <c r="H26" s="43">
        <f>SUBTOTAL(9, H22:H25)</f>
        <v>8513.84</v>
      </c>
      <c r="I26" s="43">
        <f>SUBTOTAL(9, I22:I25)</f>
        <v>51083.03</v>
      </c>
      <c r="J26" s="43"/>
      <c r="K26" s="14"/>
      <c r="L26" s="14" t="s">
        <v>229</v>
      </c>
    </row>
    <row r="27" spans="1:12">
      <c r="A27" s="38" t="s">
        <v>269</v>
      </c>
      <c r="B27" s="38" t="s">
        <v>270</v>
      </c>
      <c r="C27" s="38" t="s">
        <v>16</v>
      </c>
      <c r="D27" s="38" t="s">
        <v>271</v>
      </c>
      <c r="E27" s="38" t="s">
        <v>272</v>
      </c>
      <c r="F27" s="38" t="s">
        <v>273</v>
      </c>
      <c r="G27" s="39">
        <v>7785.72</v>
      </c>
      <c r="H27" s="39">
        <v>1557.14</v>
      </c>
      <c r="I27" s="39">
        <v>9342.86</v>
      </c>
      <c r="J27" s="40">
        <v>45055</v>
      </c>
      <c r="K27" s="38" t="s">
        <v>20</v>
      </c>
      <c r="L27" s="38" t="s">
        <v>0</v>
      </c>
    </row>
    <row r="28" spans="1:12">
      <c r="A28" s="14" t="s">
        <v>274</v>
      </c>
      <c r="B28" s="14"/>
      <c r="C28" s="14"/>
      <c r="D28" s="14"/>
      <c r="E28" s="14"/>
      <c r="F28" s="14"/>
      <c r="G28" s="43">
        <f>SUBTOTAL(9, G27:G27)</f>
        <v>7785.72</v>
      </c>
      <c r="H28" s="43">
        <f>SUBTOTAL(9, H27:H27)</f>
        <v>1557.14</v>
      </c>
      <c r="I28" s="43">
        <f>SUBTOTAL(9, I27:I27)</f>
        <v>9342.86</v>
      </c>
      <c r="J28" s="43"/>
      <c r="K28" s="14"/>
      <c r="L28" s="14" t="s">
        <v>228</v>
      </c>
    </row>
    <row r="29" spans="1:12">
      <c r="A29" s="38" t="s">
        <v>269</v>
      </c>
      <c r="B29" s="38" t="s">
        <v>275</v>
      </c>
      <c r="C29" s="38" t="s">
        <v>276</v>
      </c>
      <c r="D29" s="38" t="s">
        <v>277</v>
      </c>
      <c r="E29" s="38" t="s">
        <v>278</v>
      </c>
      <c r="F29" s="38" t="s">
        <v>279</v>
      </c>
      <c r="G29" s="39">
        <v>16967</v>
      </c>
      <c r="H29" s="39">
        <v>3393.4</v>
      </c>
      <c r="I29" s="39">
        <v>20360.400000000001</v>
      </c>
      <c r="J29" s="40">
        <v>45061</v>
      </c>
      <c r="K29" s="38" t="s">
        <v>20</v>
      </c>
      <c r="L29" s="38" t="s">
        <v>0</v>
      </c>
    </row>
    <row r="30" spans="1:12">
      <c r="A30" s="14" t="s">
        <v>280</v>
      </c>
      <c r="B30" s="14"/>
      <c r="C30" s="14"/>
      <c r="D30" s="14"/>
      <c r="E30" s="14"/>
      <c r="F30" s="14"/>
      <c r="G30" s="43">
        <f>SUBTOTAL(9, G29:G29)</f>
        <v>16967</v>
      </c>
      <c r="H30" s="43">
        <f>SUBTOTAL(9, H29:H29)</f>
        <v>3393.4</v>
      </c>
      <c r="I30" s="43">
        <f>SUBTOTAL(9, I29:I29)</f>
        <v>20360.400000000001</v>
      </c>
      <c r="J30" s="43"/>
      <c r="K30" s="14"/>
      <c r="L30" s="14" t="s">
        <v>229</v>
      </c>
    </row>
    <row r="31" spans="1:12">
      <c r="A31" s="38" t="s">
        <v>281</v>
      </c>
      <c r="B31" s="38" t="s">
        <v>282</v>
      </c>
      <c r="C31" s="38" t="s">
        <v>156</v>
      </c>
      <c r="D31" s="38" t="s">
        <v>283</v>
      </c>
      <c r="E31" s="38" t="s">
        <v>284</v>
      </c>
      <c r="F31" s="38" t="s">
        <v>285</v>
      </c>
      <c r="G31" s="39">
        <v>8290.11</v>
      </c>
      <c r="H31" s="39">
        <v>1658.02</v>
      </c>
      <c r="I31" s="39">
        <v>9948.130000000001</v>
      </c>
      <c r="J31" s="40">
        <v>45075</v>
      </c>
      <c r="K31" s="38" t="s">
        <v>20</v>
      </c>
      <c r="L31" s="38" t="s">
        <v>0</v>
      </c>
    </row>
    <row r="32" spans="1:12">
      <c r="A32" s="14" t="s">
        <v>286</v>
      </c>
      <c r="B32" s="14"/>
      <c r="C32" s="14"/>
      <c r="D32" s="14"/>
      <c r="E32" s="14"/>
      <c r="F32" s="14"/>
      <c r="G32" s="43">
        <f>SUBTOTAL(9, G31:G31)</f>
        <v>8290.11</v>
      </c>
      <c r="H32" s="43">
        <f>SUBTOTAL(9, H31:H31)</f>
        <v>1658.02</v>
      </c>
      <c r="I32" s="43">
        <f>SUBTOTAL(9, I31:I31)</f>
        <v>9948.130000000001</v>
      </c>
      <c r="J32" s="43"/>
      <c r="K32" s="14"/>
      <c r="L32" s="14" t="s">
        <v>229</v>
      </c>
    </row>
    <row r="33" spans="1:12">
      <c r="A33" s="38" t="s">
        <v>252</v>
      </c>
      <c r="B33" s="38" t="s">
        <v>287</v>
      </c>
      <c r="C33" s="38" t="s">
        <v>288</v>
      </c>
      <c r="D33" s="38" t="s">
        <v>289</v>
      </c>
      <c r="E33" s="38" t="s">
        <v>290</v>
      </c>
      <c r="F33" s="38" t="s">
        <v>291</v>
      </c>
      <c r="G33" s="39">
        <v>12345.41</v>
      </c>
      <c r="H33" s="39">
        <v>0</v>
      </c>
      <c r="I33" s="39">
        <v>12345.41</v>
      </c>
      <c r="J33" s="40">
        <v>45072</v>
      </c>
      <c r="K33" s="38" t="s">
        <v>20</v>
      </c>
      <c r="L33" s="38" t="s">
        <v>0</v>
      </c>
    </row>
    <row r="34" spans="1:12">
      <c r="A34" s="26" t="s">
        <v>252</v>
      </c>
      <c r="B34" s="26" t="s">
        <v>287</v>
      </c>
      <c r="C34" s="26" t="s">
        <v>288</v>
      </c>
      <c r="D34" s="26" t="s">
        <v>289</v>
      </c>
      <c r="E34" s="26" t="s">
        <v>290</v>
      </c>
      <c r="F34" s="26" t="s">
        <v>291</v>
      </c>
      <c r="G34" s="41">
        <v>12345.41</v>
      </c>
      <c r="H34" s="41">
        <v>0</v>
      </c>
      <c r="I34" s="41">
        <v>12345.41</v>
      </c>
      <c r="J34" s="42">
        <v>45072</v>
      </c>
      <c r="K34" s="26" t="s">
        <v>20</v>
      </c>
      <c r="L34" s="26" t="s">
        <v>0</v>
      </c>
    </row>
    <row r="35" spans="1:12">
      <c r="A35" s="38" t="s">
        <v>252</v>
      </c>
      <c r="B35" s="38" t="s">
        <v>287</v>
      </c>
      <c r="C35" s="38" t="s">
        <v>288</v>
      </c>
      <c r="D35" s="38" t="s">
        <v>289</v>
      </c>
      <c r="E35" s="38" t="s">
        <v>290</v>
      </c>
      <c r="F35" s="38" t="s">
        <v>291</v>
      </c>
      <c r="G35" s="39">
        <v>12345.41</v>
      </c>
      <c r="H35" s="39">
        <v>0</v>
      </c>
      <c r="I35" s="39">
        <v>12345.41</v>
      </c>
      <c r="J35" s="40">
        <v>45072</v>
      </c>
      <c r="K35" s="38" t="s">
        <v>20</v>
      </c>
      <c r="L35" s="38" t="s">
        <v>0</v>
      </c>
    </row>
    <row r="36" spans="1:12">
      <c r="A36" s="14" t="s">
        <v>292</v>
      </c>
      <c r="B36" s="14"/>
      <c r="C36" s="14"/>
      <c r="D36" s="14"/>
      <c r="E36" s="14"/>
      <c r="F36" s="14"/>
      <c r="G36" s="43">
        <f>SUBTOTAL(9, G33:G35)</f>
        <v>37036.229999999996</v>
      </c>
      <c r="H36" s="43">
        <f>SUBTOTAL(9, H33:H35)</f>
        <v>0</v>
      </c>
      <c r="I36" s="43">
        <f>SUBTOTAL(9, I33:I35)</f>
        <v>37036.229999999996</v>
      </c>
      <c r="J36" s="43"/>
      <c r="K36" s="14"/>
      <c r="L36" s="14" t="s">
        <v>229</v>
      </c>
    </row>
    <row r="37" spans="1:12">
      <c r="A37" s="38" t="s">
        <v>230</v>
      </c>
      <c r="B37" s="38" t="s">
        <v>293</v>
      </c>
      <c r="C37" s="38" t="s">
        <v>16</v>
      </c>
      <c r="D37" s="38" t="s">
        <v>294</v>
      </c>
      <c r="E37" s="38" t="s">
        <v>295</v>
      </c>
      <c r="F37" s="38" t="s">
        <v>296</v>
      </c>
      <c r="G37" s="39">
        <v>8144</v>
      </c>
      <c r="H37" s="39">
        <v>1628.8</v>
      </c>
      <c r="I37" s="39">
        <v>9772.7999999999993</v>
      </c>
      <c r="J37" s="40">
        <v>45061</v>
      </c>
      <c r="K37" s="38" t="s">
        <v>20</v>
      </c>
      <c r="L37" s="38" t="s">
        <v>0</v>
      </c>
    </row>
    <row r="38" spans="1:12">
      <c r="A38" s="14" t="s">
        <v>297</v>
      </c>
      <c r="B38" s="14"/>
      <c r="C38" s="14"/>
      <c r="D38" s="14"/>
      <c r="E38" s="14"/>
      <c r="F38" s="14"/>
      <c r="G38" s="43">
        <f>SUBTOTAL(9, G37:G37)</f>
        <v>8144</v>
      </c>
      <c r="H38" s="43">
        <f>SUBTOTAL(9, H37:H37)</f>
        <v>1628.8</v>
      </c>
      <c r="I38" s="43">
        <f>SUBTOTAL(9, I37:I37)</f>
        <v>9772.7999999999993</v>
      </c>
      <c r="J38" s="43"/>
      <c r="K38" s="14"/>
      <c r="L38" s="14" t="s">
        <v>228</v>
      </c>
    </row>
    <row r="39" spans="1:12">
      <c r="A39" s="38" t="s">
        <v>230</v>
      </c>
      <c r="B39" s="38" t="s">
        <v>298</v>
      </c>
      <c r="C39" s="38" t="s">
        <v>42</v>
      </c>
      <c r="D39" s="38" t="s">
        <v>294</v>
      </c>
      <c r="E39" s="38" t="s">
        <v>295</v>
      </c>
      <c r="F39" s="38" t="s">
        <v>299</v>
      </c>
      <c r="G39" s="39">
        <v>8160.67</v>
      </c>
      <c r="H39" s="39">
        <v>1632.13</v>
      </c>
      <c r="I39" s="39">
        <v>9792.7999999999993</v>
      </c>
      <c r="J39" s="40">
        <v>45061</v>
      </c>
      <c r="K39" s="38" t="s">
        <v>20</v>
      </c>
      <c r="L39" s="38" t="s">
        <v>0</v>
      </c>
    </row>
    <row r="40" spans="1:12">
      <c r="A40" s="14" t="s">
        <v>300</v>
      </c>
      <c r="B40" s="14"/>
      <c r="C40" s="14"/>
      <c r="D40" s="14"/>
      <c r="E40" s="14"/>
      <c r="F40" s="14"/>
      <c r="G40" s="43">
        <f>SUBTOTAL(9, G39:G39)</f>
        <v>8160.67</v>
      </c>
      <c r="H40" s="43">
        <f>SUBTOTAL(9, H39:H39)</f>
        <v>1632.13</v>
      </c>
      <c r="I40" s="43">
        <f>SUBTOTAL(9, I39:I39)</f>
        <v>9792.7999999999993</v>
      </c>
      <c r="J40" s="43"/>
      <c r="K40" s="14"/>
      <c r="L40" s="14" t="s">
        <v>228</v>
      </c>
    </row>
    <row r="41" spans="1:12">
      <c r="A41" s="38" t="s">
        <v>301</v>
      </c>
      <c r="B41" s="38" t="s">
        <v>302</v>
      </c>
      <c r="C41" s="38" t="s">
        <v>303</v>
      </c>
      <c r="D41" s="38" t="s">
        <v>304</v>
      </c>
      <c r="E41" s="38" t="s">
        <v>305</v>
      </c>
      <c r="F41" s="38" t="s">
        <v>306</v>
      </c>
      <c r="G41" s="39">
        <v>11460</v>
      </c>
      <c r="H41" s="39">
        <v>2292</v>
      </c>
      <c r="I41" s="39">
        <v>13752</v>
      </c>
      <c r="J41" s="40">
        <v>45055</v>
      </c>
      <c r="K41" s="38" t="s">
        <v>20</v>
      </c>
      <c r="L41" s="38" t="s">
        <v>0</v>
      </c>
    </row>
    <row r="42" spans="1:12">
      <c r="A42" s="14" t="s">
        <v>307</v>
      </c>
      <c r="B42" s="14"/>
      <c r="C42" s="14"/>
      <c r="D42" s="14"/>
      <c r="E42" s="14"/>
      <c r="F42" s="14"/>
      <c r="G42" s="43">
        <f>SUBTOTAL(9, G41:G41)</f>
        <v>11460</v>
      </c>
      <c r="H42" s="43">
        <f>SUBTOTAL(9, H41:H41)</f>
        <v>2292</v>
      </c>
      <c r="I42" s="43">
        <f>SUBTOTAL(9, I41:I41)</f>
        <v>13752</v>
      </c>
      <c r="J42" s="43"/>
      <c r="K42" s="14"/>
      <c r="L42" s="14" t="s">
        <v>228</v>
      </c>
    </row>
    <row r="43" spans="1:12">
      <c r="A43" s="38" t="s">
        <v>236</v>
      </c>
      <c r="B43" s="38" t="s">
        <v>308</v>
      </c>
      <c r="C43" s="38" t="s">
        <v>309</v>
      </c>
      <c r="D43" s="38" t="s">
        <v>310</v>
      </c>
      <c r="E43" s="38" t="s">
        <v>311</v>
      </c>
      <c r="F43" s="38" t="s">
        <v>312</v>
      </c>
      <c r="G43" s="39">
        <v>5750</v>
      </c>
      <c r="H43" s="39">
        <v>0</v>
      </c>
      <c r="I43" s="39">
        <v>5750</v>
      </c>
      <c r="J43" s="40">
        <v>45061</v>
      </c>
      <c r="K43" s="38" t="s">
        <v>20</v>
      </c>
      <c r="L43" s="38" t="s">
        <v>0</v>
      </c>
    </row>
    <row r="44" spans="1:12">
      <c r="A44" s="14" t="s">
        <v>313</v>
      </c>
      <c r="B44" s="14"/>
      <c r="C44" s="14"/>
      <c r="D44" s="14"/>
      <c r="E44" s="14"/>
      <c r="F44" s="14"/>
      <c r="G44" s="43">
        <f>SUBTOTAL(9, G43:G43)</f>
        <v>5750</v>
      </c>
      <c r="H44" s="43">
        <f>SUBTOTAL(9, H43:H43)</f>
        <v>0</v>
      </c>
      <c r="I44" s="43">
        <f>SUBTOTAL(9, I43:I43)</f>
        <v>5750</v>
      </c>
      <c r="J44" s="43"/>
      <c r="K44" s="14"/>
      <c r="L44" s="14" t="s">
        <v>228</v>
      </c>
    </row>
    <row r="45" spans="1:12">
      <c r="A45" s="38" t="s">
        <v>168</v>
      </c>
      <c r="B45" s="38" t="s">
        <v>314</v>
      </c>
      <c r="C45" s="38" t="s">
        <v>315</v>
      </c>
      <c r="D45" s="38" t="s">
        <v>316</v>
      </c>
      <c r="E45" s="38" t="s">
        <v>317</v>
      </c>
      <c r="F45" s="38" t="s">
        <v>318</v>
      </c>
      <c r="G45" s="39">
        <v>365</v>
      </c>
      <c r="H45" s="39">
        <v>73</v>
      </c>
      <c r="I45" s="39">
        <v>438</v>
      </c>
      <c r="J45" s="40">
        <v>45065</v>
      </c>
      <c r="K45" s="38" t="s">
        <v>20</v>
      </c>
      <c r="L45" s="38" t="s">
        <v>0</v>
      </c>
    </row>
    <row r="46" spans="1:12">
      <c r="A46" s="26" t="s">
        <v>168</v>
      </c>
      <c r="B46" s="26" t="s">
        <v>314</v>
      </c>
      <c r="C46" s="26" t="s">
        <v>315</v>
      </c>
      <c r="D46" s="26" t="s">
        <v>316</v>
      </c>
      <c r="E46" s="26" t="s">
        <v>317</v>
      </c>
      <c r="F46" s="26" t="s">
        <v>318</v>
      </c>
      <c r="G46" s="41">
        <v>525</v>
      </c>
      <c r="H46" s="41">
        <v>105</v>
      </c>
      <c r="I46" s="41">
        <v>630</v>
      </c>
      <c r="J46" s="42">
        <v>45065</v>
      </c>
      <c r="K46" s="26" t="s">
        <v>20</v>
      </c>
      <c r="L46" s="26" t="s">
        <v>0</v>
      </c>
    </row>
    <row r="47" spans="1:12">
      <c r="A47" s="38" t="s">
        <v>168</v>
      </c>
      <c r="B47" s="38" t="s">
        <v>314</v>
      </c>
      <c r="C47" s="38" t="s">
        <v>315</v>
      </c>
      <c r="D47" s="38" t="s">
        <v>316</v>
      </c>
      <c r="E47" s="38" t="s">
        <v>317</v>
      </c>
      <c r="F47" s="38" t="s">
        <v>318</v>
      </c>
      <c r="G47" s="39">
        <v>530</v>
      </c>
      <c r="H47" s="39">
        <v>106</v>
      </c>
      <c r="I47" s="39">
        <v>636</v>
      </c>
      <c r="J47" s="40">
        <v>45065</v>
      </c>
      <c r="K47" s="38" t="s">
        <v>20</v>
      </c>
      <c r="L47" s="38" t="s">
        <v>0</v>
      </c>
    </row>
    <row r="48" spans="1:12">
      <c r="A48" s="26" t="s">
        <v>168</v>
      </c>
      <c r="B48" s="26" t="s">
        <v>314</v>
      </c>
      <c r="C48" s="26" t="s">
        <v>315</v>
      </c>
      <c r="D48" s="26" t="s">
        <v>316</v>
      </c>
      <c r="E48" s="26" t="s">
        <v>317</v>
      </c>
      <c r="F48" s="26" t="s">
        <v>318</v>
      </c>
      <c r="G48" s="41">
        <v>590</v>
      </c>
      <c r="H48" s="41">
        <v>118</v>
      </c>
      <c r="I48" s="41">
        <v>708</v>
      </c>
      <c r="J48" s="42">
        <v>45065</v>
      </c>
      <c r="K48" s="26" t="s">
        <v>20</v>
      </c>
      <c r="L48" s="26" t="s">
        <v>0</v>
      </c>
    </row>
    <row r="49" spans="1:12">
      <c r="A49" s="38" t="s">
        <v>168</v>
      </c>
      <c r="B49" s="38" t="s">
        <v>314</v>
      </c>
      <c r="C49" s="38" t="s">
        <v>315</v>
      </c>
      <c r="D49" s="38" t="s">
        <v>316</v>
      </c>
      <c r="E49" s="38" t="s">
        <v>317</v>
      </c>
      <c r="F49" s="38" t="s">
        <v>318</v>
      </c>
      <c r="G49" s="39">
        <v>715</v>
      </c>
      <c r="H49" s="39">
        <v>143</v>
      </c>
      <c r="I49" s="39">
        <v>858</v>
      </c>
      <c r="J49" s="40">
        <v>45065</v>
      </c>
      <c r="K49" s="38" t="s">
        <v>20</v>
      </c>
      <c r="L49" s="38" t="s">
        <v>0</v>
      </c>
    </row>
    <row r="50" spans="1:12">
      <c r="A50" s="26" t="s">
        <v>168</v>
      </c>
      <c r="B50" s="26" t="s">
        <v>314</v>
      </c>
      <c r="C50" s="26" t="s">
        <v>315</v>
      </c>
      <c r="D50" s="26" t="s">
        <v>316</v>
      </c>
      <c r="E50" s="26" t="s">
        <v>317</v>
      </c>
      <c r="F50" s="26" t="s">
        <v>318</v>
      </c>
      <c r="G50" s="41">
        <v>865</v>
      </c>
      <c r="H50" s="41">
        <v>173</v>
      </c>
      <c r="I50" s="41">
        <v>1038</v>
      </c>
      <c r="J50" s="42">
        <v>45065</v>
      </c>
      <c r="K50" s="26" t="s">
        <v>20</v>
      </c>
      <c r="L50" s="26" t="s">
        <v>0</v>
      </c>
    </row>
    <row r="51" spans="1:12">
      <c r="A51" s="38" t="s">
        <v>168</v>
      </c>
      <c r="B51" s="38" t="s">
        <v>314</v>
      </c>
      <c r="C51" s="38" t="s">
        <v>315</v>
      </c>
      <c r="D51" s="38" t="s">
        <v>316</v>
      </c>
      <c r="E51" s="38" t="s">
        <v>317</v>
      </c>
      <c r="F51" s="38" t="s">
        <v>318</v>
      </c>
      <c r="G51" s="39">
        <v>1090</v>
      </c>
      <c r="H51" s="39">
        <v>218</v>
      </c>
      <c r="I51" s="39">
        <v>1308</v>
      </c>
      <c r="J51" s="40">
        <v>45065</v>
      </c>
      <c r="K51" s="38" t="s">
        <v>20</v>
      </c>
      <c r="L51" s="38" t="s">
        <v>0</v>
      </c>
    </row>
    <row r="52" spans="1:12">
      <c r="A52" s="26" t="s">
        <v>168</v>
      </c>
      <c r="B52" s="26" t="s">
        <v>314</v>
      </c>
      <c r="C52" s="26" t="s">
        <v>315</v>
      </c>
      <c r="D52" s="26" t="s">
        <v>316</v>
      </c>
      <c r="E52" s="26" t="s">
        <v>317</v>
      </c>
      <c r="F52" s="26" t="s">
        <v>318</v>
      </c>
      <c r="G52" s="41">
        <v>1100</v>
      </c>
      <c r="H52" s="41">
        <v>220</v>
      </c>
      <c r="I52" s="41">
        <v>1320</v>
      </c>
      <c r="J52" s="42">
        <v>45065</v>
      </c>
      <c r="K52" s="26" t="s">
        <v>20</v>
      </c>
      <c r="L52" s="26" t="s">
        <v>0</v>
      </c>
    </row>
    <row r="53" spans="1:12">
      <c r="A53" s="38" t="s">
        <v>168</v>
      </c>
      <c r="B53" s="38" t="s">
        <v>314</v>
      </c>
      <c r="C53" s="38" t="s">
        <v>315</v>
      </c>
      <c r="D53" s="38" t="s">
        <v>316</v>
      </c>
      <c r="E53" s="38" t="s">
        <v>317</v>
      </c>
      <c r="F53" s="38" t="s">
        <v>318</v>
      </c>
      <c r="G53" s="39">
        <v>1110</v>
      </c>
      <c r="H53" s="39">
        <v>222</v>
      </c>
      <c r="I53" s="39">
        <v>1332</v>
      </c>
      <c r="J53" s="40">
        <v>45065</v>
      </c>
      <c r="K53" s="38" t="s">
        <v>20</v>
      </c>
      <c r="L53" s="38" t="s">
        <v>0</v>
      </c>
    </row>
    <row r="54" spans="1:12">
      <c r="A54" s="26" t="s">
        <v>168</v>
      </c>
      <c r="B54" s="26" t="s">
        <v>314</v>
      </c>
      <c r="C54" s="26" t="s">
        <v>315</v>
      </c>
      <c r="D54" s="26" t="s">
        <v>316</v>
      </c>
      <c r="E54" s="26" t="s">
        <v>317</v>
      </c>
      <c r="F54" s="26" t="s">
        <v>318</v>
      </c>
      <c r="G54" s="41">
        <v>1120</v>
      </c>
      <c r="H54" s="41">
        <v>224</v>
      </c>
      <c r="I54" s="41">
        <v>1344</v>
      </c>
      <c r="J54" s="42">
        <v>45065</v>
      </c>
      <c r="K54" s="26" t="s">
        <v>20</v>
      </c>
      <c r="L54" s="26" t="s">
        <v>0</v>
      </c>
    </row>
    <row r="55" spans="1:12">
      <c r="A55" s="38" t="s">
        <v>168</v>
      </c>
      <c r="B55" s="38" t="s">
        <v>314</v>
      </c>
      <c r="C55" s="38" t="s">
        <v>315</v>
      </c>
      <c r="D55" s="38" t="s">
        <v>316</v>
      </c>
      <c r="E55" s="38" t="s">
        <v>317</v>
      </c>
      <c r="F55" s="38" t="s">
        <v>318</v>
      </c>
      <c r="G55" s="39">
        <v>1160</v>
      </c>
      <c r="H55" s="39">
        <v>232</v>
      </c>
      <c r="I55" s="39">
        <v>1392</v>
      </c>
      <c r="J55" s="40">
        <v>45065</v>
      </c>
      <c r="K55" s="38" t="s">
        <v>20</v>
      </c>
      <c r="L55" s="38" t="s">
        <v>0</v>
      </c>
    </row>
    <row r="56" spans="1:12">
      <c r="A56" s="26" t="s">
        <v>168</v>
      </c>
      <c r="B56" s="26" t="s">
        <v>314</v>
      </c>
      <c r="C56" s="26" t="s">
        <v>315</v>
      </c>
      <c r="D56" s="26" t="s">
        <v>316</v>
      </c>
      <c r="E56" s="26" t="s">
        <v>317</v>
      </c>
      <c r="F56" s="26" t="s">
        <v>318</v>
      </c>
      <c r="G56" s="41">
        <v>3380</v>
      </c>
      <c r="H56" s="41">
        <v>676</v>
      </c>
      <c r="I56" s="41">
        <v>4056</v>
      </c>
      <c r="J56" s="42">
        <v>45065</v>
      </c>
      <c r="K56" s="26" t="s">
        <v>20</v>
      </c>
      <c r="L56" s="26" t="s">
        <v>0</v>
      </c>
    </row>
    <row r="57" spans="1:12">
      <c r="A57" s="14" t="s">
        <v>319</v>
      </c>
      <c r="B57" s="14"/>
      <c r="C57" s="14"/>
      <c r="D57" s="14"/>
      <c r="E57" s="14"/>
      <c r="F57" s="14"/>
      <c r="G57" s="43">
        <f>SUBTOTAL(9, G45:G56)</f>
        <v>12550</v>
      </c>
      <c r="H57" s="43">
        <f>SUBTOTAL(9, H45:H56)</f>
        <v>2510</v>
      </c>
      <c r="I57" s="43">
        <f>SUBTOTAL(9, I45:I56)</f>
        <v>15060</v>
      </c>
      <c r="J57" s="43"/>
      <c r="K57" s="14"/>
      <c r="L57" s="14" t="s">
        <v>229</v>
      </c>
    </row>
    <row r="58" spans="1:12">
      <c r="A58" s="26" t="s">
        <v>320</v>
      </c>
      <c r="B58" s="26" t="s">
        <v>321</v>
      </c>
      <c r="C58" s="26" t="s">
        <v>322</v>
      </c>
      <c r="D58" s="26" t="s">
        <v>323</v>
      </c>
      <c r="E58" s="26" t="s">
        <v>324</v>
      </c>
      <c r="F58" s="26" t="s">
        <v>325</v>
      </c>
      <c r="G58" s="41">
        <v>25151.279999999999</v>
      </c>
      <c r="H58" s="41">
        <v>0</v>
      </c>
      <c r="I58" s="41">
        <v>25151.279999999999</v>
      </c>
      <c r="J58" s="42">
        <v>45055</v>
      </c>
      <c r="K58" s="26" t="s">
        <v>20</v>
      </c>
      <c r="L58" s="26" t="s">
        <v>0</v>
      </c>
    </row>
    <row r="59" spans="1:12">
      <c r="A59" s="14" t="s">
        <v>326</v>
      </c>
      <c r="B59" s="14"/>
      <c r="C59" s="14"/>
      <c r="D59" s="14"/>
      <c r="E59" s="14"/>
      <c r="F59" s="14"/>
      <c r="G59" s="43">
        <f>SUBTOTAL(9, G58:G58)</f>
        <v>25151.279999999999</v>
      </c>
      <c r="H59" s="43">
        <f>SUBTOTAL(9, H58:H58)</f>
        <v>0</v>
      </c>
      <c r="I59" s="43">
        <f>SUBTOTAL(9, I58:I58)</f>
        <v>25151.279999999999</v>
      </c>
      <c r="J59" s="43"/>
      <c r="K59" s="14"/>
      <c r="L59" s="14" t="s">
        <v>229</v>
      </c>
    </row>
    <row r="60" spans="1:12">
      <c r="A60" s="26" t="s">
        <v>320</v>
      </c>
      <c r="B60" s="26" t="s">
        <v>327</v>
      </c>
      <c r="C60" s="26" t="s">
        <v>322</v>
      </c>
      <c r="D60" s="26" t="s">
        <v>323</v>
      </c>
      <c r="E60" s="26" t="s">
        <v>324</v>
      </c>
      <c r="F60" s="26" t="s">
        <v>328</v>
      </c>
      <c r="G60" s="41">
        <v>61664.33</v>
      </c>
      <c r="H60" s="41">
        <v>0</v>
      </c>
      <c r="I60" s="41">
        <v>61664.33</v>
      </c>
      <c r="J60" s="42">
        <v>45055</v>
      </c>
      <c r="K60" s="26" t="s">
        <v>20</v>
      </c>
      <c r="L60" s="26" t="s">
        <v>0</v>
      </c>
    </row>
    <row r="61" spans="1:12">
      <c r="A61" s="14" t="s">
        <v>329</v>
      </c>
      <c r="B61" s="14"/>
      <c r="C61" s="14"/>
      <c r="D61" s="14"/>
      <c r="E61" s="14"/>
      <c r="F61" s="14"/>
      <c r="G61" s="43">
        <f>SUBTOTAL(9, G60:G60)</f>
        <v>61664.33</v>
      </c>
      <c r="H61" s="43">
        <f>SUBTOTAL(9, H60:H60)</f>
        <v>0</v>
      </c>
      <c r="I61" s="43">
        <f>SUBTOTAL(9, I60:I60)</f>
        <v>61664.33</v>
      </c>
      <c r="J61" s="43"/>
      <c r="K61" s="14"/>
      <c r="L61" s="14" t="s">
        <v>229</v>
      </c>
    </row>
    <row r="62" spans="1:12">
      <c r="A62" s="26" t="s">
        <v>330</v>
      </c>
      <c r="B62" s="26" t="s">
        <v>331</v>
      </c>
      <c r="C62" s="26" t="s">
        <v>322</v>
      </c>
      <c r="D62" s="26" t="s">
        <v>323</v>
      </c>
      <c r="E62" s="26" t="s">
        <v>324</v>
      </c>
      <c r="F62" s="26" t="s">
        <v>332</v>
      </c>
      <c r="G62" s="41">
        <v>25190.45</v>
      </c>
      <c r="H62" s="41">
        <v>0</v>
      </c>
      <c r="I62" s="41">
        <v>25190.45</v>
      </c>
      <c r="J62" s="42">
        <v>45072</v>
      </c>
      <c r="K62" s="26" t="s">
        <v>20</v>
      </c>
      <c r="L62" s="26" t="s">
        <v>0</v>
      </c>
    </row>
    <row r="63" spans="1:12">
      <c r="A63" s="14" t="s">
        <v>333</v>
      </c>
      <c r="B63" s="14"/>
      <c r="C63" s="14"/>
      <c r="D63" s="14"/>
      <c r="E63" s="14"/>
      <c r="F63" s="14"/>
      <c r="G63" s="43">
        <f>SUBTOTAL(9, G62:G62)</f>
        <v>25190.45</v>
      </c>
      <c r="H63" s="43">
        <f>SUBTOTAL(9, H62:H62)</f>
        <v>0</v>
      </c>
      <c r="I63" s="43">
        <f>SUBTOTAL(9, I62:I62)</f>
        <v>25190.45</v>
      </c>
      <c r="J63" s="43"/>
      <c r="K63" s="14"/>
      <c r="L63" s="14" t="s">
        <v>229</v>
      </c>
    </row>
    <row r="64" spans="1:12">
      <c r="A64" s="26" t="s">
        <v>330</v>
      </c>
      <c r="B64" s="26" t="s">
        <v>334</v>
      </c>
      <c r="C64" s="26" t="s">
        <v>322</v>
      </c>
      <c r="D64" s="26" t="s">
        <v>323</v>
      </c>
      <c r="E64" s="26" t="s">
        <v>324</v>
      </c>
      <c r="F64" s="26" t="s">
        <v>335</v>
      </c>
      <c r="G64" s="41">
        <v>62423.49</v>
      </c>
      <c r="H64" s="41">
        <v>0</v>
      </c>
      <c r="I64" s="41">
        <v>62423.49</v>
      </c>
      <c r="J64" s="42">
        <v>45072</v>
      </c>
      <c r="K64" s="26" t="s">
        <v>20</v>
      </c>
      <c r="L64" s="26" t="s">
        <v>0</v>
      </c>
    </row>
    <row r="65" spans="1:12">
      <c r="A65" s="14" t="s">
        <v>336</v>
      </c>
      <c r="B65" s="14"/>
      <c r="C65" s="14"/>
      <c r="D65" s="14"/>
      <c r="E65" s="14"/>
      <c r="F65" s="14"/>
      <c r="G65" s="43">
        <f>SUBTOTAL(9, G64:G64)</f>
        <v>62423.49</v>
      </c>
      <c r="H65" s="43">
        <f>SUBTOTAL(9, H64:H64)</f>
        <v>0</v>
      </c>
      <c r="I65" s="43">
        <f>SUBTOTAL(9, I64:I64)</f>
        <v>62423.49</v>
      </c>
      <c r="J65" s="43"/>
      <c r="K65" s="14"/>
      <c r="L65" s="14" t="s">
        <v>229</v>
      </c>
    </row>
    <row r="66" spans="1:12">
      <c r="A66" s="26" t="s">
        <v>337</v>
      </c>
      <c r="B66" s="26" t="s">
        <v>338</v>
      </c>
      <c r="C66" s="26" t="s">
        <v>339</v>
      </c>
      <c r="D66" s="26" t="s">
        <v>340</v>
      </c>
      <c r="E66" s="26" t="s">
        <v>341</v>
      </c>
      <c r="F66" s="26" t="s">
        <v>342</v>
      </c>
      <c r="G66" s="41">
        <v>8100</v>
      </c>
      <c r="H66" s="41">
        <v>1620</v>
      </c>
      <c r="I66" s="41">
        <v>9720</v>
      </c>
      <c r="J66" s="42">
        <v>45061</v>
      </c>
      <c r="K66" s="26" t="s">
        <v>20</v>
      </c>
      <c r="L66" s="26" t="s">
        <v>0</v>
      </c>
    </row>
    <row r="67" spans="1:12">
      <c r="A67" s="14" t="s">
        <v>343</v>
      </c>
      <c r="B67" s="14"/>
      <c r="C67" s="14"/>
      <c r="D67" s="14"/>
      <c r="E67" s="14"/>
      <c r="F67" s="14"/>
      <c r="G67" s="43">
        <f>SUBTOTAL(9, G66:G66)</f>
        <v>8100</v>
      </c>
      <c r="H67" s="43">
        <f>SUBTOTAL(9, H66:H66)</f>
        <v>1620</v>
      </c>
      <c r="I67" s="43">
        <f>SUBTOTAL(9, I66:I66)</f>
        <v>9720</v>
      </c>
      <c r="J67" s="43"/>
      <c r="K67" s="14"/>
      <c r="L67" s="14" t="s">
        <v>229</v>
      </c>
    </row>
    <row r="68" spans="1:12">
      <c r="A68" s="26" t="s">
        <v>344</v>
      </c>
      <c r="B68" s="26" t="s">
        <v>345</v>
      </c>
      <c r="C68" s="26" t="s">
        <v>163</v>
      </c>
      <c r="D68" s="26" t="s">
        <v>164</v>
      </c>
      <c r="E68" s="26" t="s">
        <v>165</v>
      </c>
      <c r="F68" s="26" t="s">
        <v>346</v>
      </c>
      <c r="G68" s="41">
        <v>10928.99</v>
      </c>
      <c r="H68" s="41">
        <v>2185.8000000000002</v>
      </c>
      <c r="I68" s="41">
        <v>13114.79</v>
      </c>
      <c r="J68" s="42">
        <v>45065</v>
      </c>
      <c r="K68" s="26" t="s">
        <v>20</v>
      </c>
      <c r="L68" s="26" t="s">
        <v>0</v>
      </c>
    </row>
    <row r="69" spans="1:12">
      <c r="A69" s="14" t="s">
        <v>347</v>
      </c>
      <c r="B69" s="14"/>
      <c r="C69" s="14"/>
      <c r="D69" s="14"/>
      <c r="E69" s="14"/>
      <c r="F69" s="14"/>
      <c r="G69" s="43">
        <f>SUBTOTAL(9, G68:G68)</f>
        <v>10928.99</v>
      </c>
      <c r="H69" s="43">
        <f>SUBTOTAL(9, H68:H68)</f>
        <v>2185.8000000000002</v>
      </c>
      <c r="I69" s="43">
        <f>SUBTOTAL(9, I68:I68)</f>
        <v>13114.79</v>
      </c>
      <c r="J69" s="43"/>
      <c r="K69" s="14"/>
      <c r="L69" s="14" t="s">
        <v>228</v>
      </c>
    </row>
    <row r="70" spans="1:12">
      <c r="A70" s="26" t="s">
        <v>344</v>
      </c>
      <c r="B70" s="26" t="s">
        <v>348</v>
      </c>
      <c r="C70" s="26" t="s">
        <v>163</v>
      </c>
      <c r="D70" s="26" t="s">
        <v>164</v>
      </c>
      <c r="E70" s="26" t="s">
        <v>165</v>
      </c>
      <c r="F70" s="26" t="s">
        <v>349</v>
      </c>
      <c r="G70" s="41">
        <v>11830.35</v>
      </c>
      <c r="H70" s="41">
        <v>2366.0700000000002</v>
      </c>
      <c r="I70" s="41">
        <v>14196.42</v>
      </c>
      <c r="J70" s="42">
        <v>45065</v>
      </c>
      <c r="K70" s="26" t="s">
        <v>20</v>
      </c>
      <c r="L70" s="26" t="s">
        <v>0</v>
      </c>
    </row>
    <row r="71" spans="1:12">
      <c r="A71" s="14" t="s">
        <v>350</v>
      </c>
      <c r="B71" s="14"/>
      <c r="C71" s="14"/>
      <c r="D71" s="14"/>
      <c r="E71" s="14"/>
      <c r="F71" s="14"/>
      <c r="G71" s="43">
        <f>SUBTOTAL(9, G70:G70)</f>
        <v>11830.35</v>
      </c>
      <c r="H71" s="43">
        <f>SUBTOTAL(9, H70:H70)</f>
        <v>2366.0700000000002</v>
      </c>
      <c r="I71" s="43">
        <f>SUBTOTAL(9, I70:I70)</f>
        <v>14196.42</v>
      </c>
      <c r="J71" s="43"/>
      <c r="K71" s="14"/>
      <c r="L71" s="14" t="s">
        <v>228</v>
      </c>
    </row>
    <row r="72" spans="1:12">
      <c r="A72" s="26" t="s">
        <v>236</v>
      </c>
      <c r="B72" s="26" t="s">
        <v>351</v>
      </c>
      <c r="C72" s="26" t="s">
        <v>42</v>
      </c>
      <c r="D72" s="26" t="s">
        <v>352</v>
      </c>
      <c r="E72" s="26" t="s">
        <v>353</v>
      </c>
      <c r="F72" s="26" t="s">
        <v>354</v>
      </c>
      <c r="G72" s="41">
        <v>33324</v>
      </c>
      <c r="H72" s="41">
        <v>0</v>
      </c>
      <c r="I72" s="41">
        <v>33324</v>
      </c>
      <c r="J72" s="42">
        <v>45065</v>
      </c>
      <c r="K72" s="26" t="s">
        <v>20</v>
      </c>
      <c r="L72" s="26" t="s">
        <v>0</v>
      </c>
    </row>
    <row r="73" spans="1:12">
      <c r="A73" s="14" t="s">
        <v>355</v>
      </c>
      <c r="B73" s="14"/>
      <c r="C73" s="14"/>
      <c r="D73" s="14"/>
      <c r="E73" s="14"/>
      <c r="F73" s="14"/>
      <c r="G73" s="43">
        <f>SUBTOTAL(9, G72:G72)</f>
        <v>33324</v>
      </c>
      <c r="H73" s="43">
        <f>SUBTOTAL(9, H72:H72)</f>
        <v>0</v>
      </c>
      <c r="I73" s="43">
        <f>SUBTOTAL(9, I72:I72)</f>
        <v>33324</v>
      </c>
      <c r="J73" s="43"/>
      <c r="K73" s="14"/>
      <c r="L73" s="14" t="s">
        <v>229</v>
      </c>
    </row>
    <row r="74" spans="1:12">
      <c r="A74" s="26" t="s">
        <v>356</v>
      </c>
      <c r="B74" s="26" t="s">
        <v>357</v>
      </c>
      <c r="C74" s="26" t="s">
        <v>16</v>
      </c>
      <c r="D74" s="26" t="s">
        <v>358</v>
      </c>
      <c r="E74" s="26" t="s">
        <v>359</v>
      </c>
      <c r="F74" s="26" t="s">
        <v>360</v>
      </c>
      <c r="G74" s="41">
        <v>10000</v>
      </c>
      <c r="H74" s="41">
        <v>2000</v>
      </c>
      <c r="I74" s="41">
        <v>12000</v>
      </c>
      <c r="J74" s="42">
        <v>45072</v>
      </c>
      <c r="K74" s="26" t="s">
        <v>20</v>
      </c>
      <c r="L74" s="26" t="s">
        <v>0</v>
      </c>
    </row>
    <row r="75" spans="1:12">
      <c r="A75" s="14" t="s">
        <v>361</v>
      </c>
      <c r="B75" s="14"/>
      <c r="C75" s="14"/>
      <c r="D75" s="14"/>
      <c r="E75" s="14"/>
      <c r="F75" s="14"/>
      <c r="G75" s="43">
        <f>SUBTOTAL(9, G74:G74)</f>
        <v>10000</v>
      </c>
      <c r="H75" s="43">
        <f>SUBTOTAL(9, H74:H74)</f>
        <v>2000</v>
      </c>
      <c r="I75" s="43">
        <f>SUBTOTAL(9, I74:I74)</f>
        <v>12000</v>
      </c>
      <c r="J75" s="43"/>
      <c r="K75" s="14"/>
      <c r="L75" s="14" t="s">
        <v>228</v>
      </c>
    </row>
    <row r="76" spans="1:12">
      <c r="A76" s="26" t="s">
        <v>252</v>
      </c>
      <c r="B76" s="26" t="s">
        <v>362</v>
      </c>
      <c r="C76" s="26" t="s">
        <v>363</v>
      </c>
      <c r="D76" s="26" t="s">
        <v>364</v>
      </c>
      <c r="E76" s="26" t="s">
        <v>365</v>
      </c>
      <c r="F76" s="26" t="s">
        <v>366</v>
      </c>
      <c r="G76" s="41">
        <v>6400</v>
      </c>
      <c r="H76" s="41">
        <v>0</v>
      </c>
      <c r="I76" s="41">
        <v>6400</v>
      </c>
      <c r="J76" s="42">
        <v>45072</v>
      </c>
      <c r="K76" s="26" t="s">
        <v>20</v>
      </c>
      <c r="L76" s="26" t="s">
        <v>0</v>
      </c>
    </row>
    <row r="77" spans="1:12">
      <c r="A77" s="14" t="s">
        <v>367</v>
      </c>
      <c r="B77" s="14"/>
      <c r="C77" s="14"/>
      <c r="D77" s="14"/>
      <c r="E77" s="14"/>
      <c r="F77" s="14"/>
      <c r="G77" s="43">
        <f>SUBTOTAL(9, G76:G76)</f>
        <v>6400</v>
      </c>
      <c r="H77" s="43">
        <f>SUBTOTAL(9, H76:H76)</f>
        <v>0</v>
      </c>
      <c r="I77" s="43">
        <f>SUBTOTAL(9, I76:I76)</f>
        <v>6400</v>
      </c>
      <c r="J77" s="43"/>
      <c r="K77" s="14"/>
      <c r="L77" s="14" t="s">
        <v>229</v>
      </c>
    </row>
    <row r="78" spans="1:12">
      <c r="A78" s="26" t="s">
        <v>236</v>
      </c>
      <c r="B78" s="26" t="s">
        <v>368</v>
      </c>
      <c r="C78" s="26" t="s">
        <v>315</v>
      </c>
      <c r="D78" s="26" t="s">
        <v>209</v>
      </c>
      <c r="E78" s="26" t="s">
        <v>210</v>
      </c>
      <c r="F78" s="26" t="s">
        <v>369</v>
      </c>
      <c r="G78" s="41">
        <v>369</v>
      </c>
      <c r="H78" s="41">
        <v>0</v>
      </c>
      <c r="I78" s="41">
        <v>369</v>
      </c>
      <c r="J78" s="42">
        <v>45065</v>
      </c>
      <c r="K78" s="26" t="s">
        <v>20</v>
      </c>
      <c r="L78" s="26" t="s">
        <v>0</v>
      </c>
    </row>
    <row r="79" spans="1:12">
      <c r="A79" s="38" t="s">
        <v>236</v>
      </c>
      <c r="B79" s="38" t="s">
        <v>368</v>
      </c>
      <c r="C79" s="38" t="s">
        <v>315</v>
      </c>
      <c r="D79" s="38" t="s">
        <v>209</v>
      </c>
      <c r="E79" s="38" t="s">
        <v>210</v>
      </c>
      <c r="F79" s="38" t="s">
        <v>369</v>
      </c>
      <c r="G79" s="39">
        <v>385</v>
      </c>
      <c r="H79" s="39">
        <v>0</v>
      </c>
      <c r="I79" s="39">
        <v>385</v>
      </c>
      <c r="J79" s="40">
        <v>45065</v>
      </c>
      <c r="K79" s="38" t="s">
        <v>20</v>
      </c>
      <c r="L79" s="38" t="s">
        <v>0</v>
      </c>
    </row>
    <row r="80" spans="1:12">
      <c r="A80" s="26" t="s">
        <v>236</v>
      </c>
      <c r="B80" s="26" t="s">
        <v>368</v>
      </c>
      <c r="C80" s="26" t="s">
        <v>315</v>
      </c>
      <c r="D80" s="26" t="s">
        <v>209</v>
      </c>
      <c r="E80" s="26" t="s">
        <v>210</v>
      </c>
      <c r="F80" s="26" t="s">
        <v>369</v>
      </c>
      <c r="G80" s="41">
        <v>456</v>
      </c>
      <c r="H80" s="41">
        <v>0</v>
      </c>
      <c r="I80" s="41">
        <v>456</v>
      </c>
      <c r="J80" s="42">
        <v>45065</v>
      </c>
      <c r="K80" s="26" t="s">
        <v>20</v>
      </c>
      <c r="L80" s="26" t="s">
        <v>0</v>
      </c>
    </row>
    <row r="81" spans="1:12">
      <c r="A81" s="38" t="s">
        <v>236</v>
      </c>
      <c r="B81" s="38" t="s">
        <v>368</v>
      </c>
      <c r="C81" s="38" t="s">
        <v>315</v>
      </c>
      <c r="D81" s="38" t="s">
        <v>209</v>
      </c>
      <c r="E81" s="38" t="s">
        <v>210</v>
      </c>
      <c r="F81" s="38" t="s">
        <v>369</v>
      </c>
      <c r="G81" s="39">
        <v>646</v>
      </c>
      <c r="H81" s="39">
        <v>0</v>
      </c>
      <c r="I81" s="39">
        <v>646</v>
      </c>
      <c r="J81" s="40">
        <v>45065</v>
      </c>
      <c r="K81" s="38" t="s">
        <v>20</v>
      </c>
      <c r="L81" s="38" t="s">
        <v>0</v>
      </c>
    </row>
    <row r="82" spans="1:12">
      <c r="A82" s="26" t="s">
        <v>236</v>
      </c>
      <c r="B82" s="26" t="s">
        <v>368</v>
      </c>
      <c r="C82" s="26" t="s">
        <v>315</v>
      </c>
      <c r="D82" s="26" t="s">
        <v>209</v>
      </c>
      <c r="E82" s="26" t="s">
        <v>210</v>
      </c>
      <c r="F82" s="26" t="s">
        <v>369</v>
      </c>
      <c r="G82" s="41">
        <v>752</v>
      </c>
      <c r="H82" s="41">
        <v>0</v>
      </c>
      <c r="I82" s="41">
        <v>752</v>
      </c>
      <c r="J82" s="42">
        <v>45065</v>
      </c>
      <c r="K82" s="26" t="s">
        <v>20</v>
      </c>
      <c r="L82" s="26" t="s">
        <v>0</v>
      </c>
    </row>
    <row r="83" spans="1:12">
      <c r="A83" s="38" t="s">
        <v>236</v>
      </c>
      <c r="B83" s="38" t="s">
        <v>368</v>
      </c>
      <c r="C83" s="38" t="s">
        <v>315</v>
      </c>
      <c r="D83" s="38" t="s">
        <v>209</v>
      </c>
      <c r="E83" s="38" t="s">
        <v>210</v>
      </c>
      <c r="F83" s="38" t="s">
        <v>369</v>
      </c>
      <c r="G83" s="39">
        <v>834</v>
      </c>
      <c r="H83" s="39">
        <v>0</v>
      </c>
      <c r="I83" s="39">
        <v>834</v>
      </c>
      <c r="J83" s="40">
        <v>45065</v>
      </c>
      <c r="K83" s="38" t="s">
        <v>20</v>
      </c>
      <c r="L83" s="38" t="s">
        <v>0</v>
      </c>
    </row>
    <row r="84" spans="1:12">
      <c r="A84" s="26" t="s">
        <v>236</v>
      </c>
      <c r="B84" s="26" t="s">
        <v>368</v>
      </c>
      <c r="C84" s="26" t="s">
        <v>315</v>
      </c>
      <c r="D84" s="26" t="s">
        <v>209</v>
      </c>
      <c r="E84" s="26" t="s">
        <v>210</v>
      </c>
      <c r="F84" s="26" t="s">
        <v>369</v>
      </c>
      <c r="G84" s="41">
        <v>896</v>
      </c>
      <c r="H84" s="41">
        <v>0</v>
      </c>
      <c r="I84" s="41">
        <v>896</v>
      </c>
      <c r="J84" s="42">
        <v>45065</v>
      </c>
      <c r="K84" s="26" t="s">
        <v>20</v>
      </c>
      <c r="L84" s="26" t="s">
        <v>0</v>
      </c>
    </row>
    <row r="85" spans="1:12">
      <c r="A85" s="38" t="s">
        <v>236</v>
      </c>
      <c r="B85" s="38" t="s">
        <v>368</v>
      </c>
      <c r="C85" s="38" t="s">
        <v>315</v>
      </c>
      <c r="D85" s="38" t="s">
        <v>209</v>
      </c>
      <c r="E85" s="38" t="s">
        <v>210</v>
      </c>
      <c r="F85" s="38" t="s">
        <v>369</v>
      </c>
      <c r="G85" s="39">
        <v>1705</v>
      </c>
      <c r="H85" s="39">
        <v>0</v>
      </c>
      <c r="I85" s="39">
        <v>1705</v>
      </c>
      <c r="J85" s="40">
        <v>45065</v>
      </c>
      <c r="K85" s="38" t="s">
        <v>20</v>
      </c>
      <c r="L85" s="38" t="s">
        <v>0</v>
      </c>
    </row>
    <row r="86" spans="1:12">
      <c r="A86" s="26" t="s">
        <v>236</v>
      </c>
      <c r="B86" s="26" t="s">
        <v>368</v>
      </c>
      <c r="C86" s="26" t="s">
        <v>315</v>
      </c>
      <c r="D86" s="26" t="s">
        <v>209</v>
      </c>
      <c r="E86" s="26" t="s">
        <v>210</v>
      </c>
      <c r="F86" s="26" t="s">
        <v>369</v>
      </c>
      <c r="G86" s="41">
        <v>3899</v>
      </c>
      <c r="H86" s="41">
        <v>0</v>
      </c>
      <c r="I86" s="41">
        <v>3899</v>
      </c>
      <c r="J86" s="42">
        <v>45065</v>
      </c>
      <c r="K86" s="26" t="s">
        <v>20</v>
      </c>
      <c r="L86" s="26" t="s">
        <v>0</v>
      </c>
    </row>
    <row r="87" spans="1:12">
      <c r="A87" s="14" t="s">
        <v>370</v>
      </c>
      <c r="B87" s="14"/>
      <c r="C87" s="14"/>
      <c r="D87" s="14"/>
      <c r="E87" s="14"/>
      <c r="F87" s="14"/>
      <c r="G87" s="43">
        <f>SUBTOTAL(9, G78:G86)</f>
        <v>9942</v>
      </c>
      <c r="H87" s="43">
        <f>SUBTOTAL(9, H78:H86)</f>
        <v>0</v>
      </c>
      <c r="I87" s="43">
        <f>SUBTOTAL(9, I78:I86)</f>
        <v>9942</v>
      </c>
      <c r="J87" s="43"/>
      <c r="K87" s="14"/>
      <c r="L87" s="14" t="s">
        <v>229</v>
      </c>
    </row>
    <row r="88" spans="1:12">
      <c r="A88" s="26" t="s">
        <v>344</v>
      </c>
      <c r="B88" s="26" t="s">
        <v>371</v>
      </c>
      <c r="C88" s="26" t="s">
        <v>16</v>
      </c>
      <c r="D88" s="26" t="s">
        <v>372</v>
      </c>
      <c r="E88" s="26" t="s">
        <v>373</v>
      </c>
      <c r="F88" s="26" t="s">
        <v>374</v>
      </c>
      <c r="G88" s="41">
        <v>8955</v>
      </c>
      <c r="H88" s="41">
        <v>1791</v>
      </c>
      <c r="I88" s="41">
        <v>10746</v>
      </c>
      <c r="J88" s="42">
        <v>45061</v>
      </c>
      <c r="K88" s="26" t="s">
        <v>20</v>
      </c>
      <c r="L88" s="26" t="s">
        <v>0</v>
      </c>
    </row>
    <row r="89" spans="1:12">
      <c r="A89" s="14" t="s">
        <v>370</v>
      </c>
      <c r="B89" s="14"/>
      <c r="C89" s="14"/>
      <c r="D89" s="14"/>
      <c r="E89" s="14"/>
      <c r="F89" s="14"/>
      <c r="G89" s="43">
        <f>SUBTOTAL(9, G88:G88)</f>
        <v>8955</v>
      </c>
      <c r="H89" s="43">
        <f>SUBTOTAL(9, H88:H88)</f>
        <v>1791</v>
      </c>
      <c r="I89" s="43">
        <f>SUBTOTAL(9, I88:I88)</f>
        <v>10746</v>
      </c>
      <c r="J89" s="43"/>
      <c r="K89" s="14"/>
      <c r="L89" s="14" t="s">
        <v>229</v>
      </c>
    </row>
    <row r="90" spans="1:12">
      <c r="A90" s="14" t="s">
        <v>227</v>
      </c>
      <c r="B90" s="14"/>
      <c r="C90" s="14"/>
      <c r="D90" s="14"/>
      <c r="E90" s="14"/>
      <c r="F90" s="14"/>
      <c r="G90" s="43">
        <f>SUBTOTAL(9, G7:G89)</f>
        <v>703472.97999999986</v>
      </c>
      <c r="H90" s="43">
        <f>SUBTOTAL(9, H7:H89)</f>
        <v>87318.230000000025</v>
      </c>
      <c r="I90" s="43">
        <f>SUBTOTAL(9, I7:I89)</f>
        <v>790791.20999999985</v>
      </c>
      <c r="J90" s="43"/>
      <c r="K90" s="14"/>
      <c r="L90" s="14"/>
    </row>
    <row r="91" spans="1:12">
      <c r="A91" s="55" t="s">
        <v>0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</row>
    <row r="92" spans="1:12">
      <c r="A92" s="55" t="s">
        <v>0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</row>
  </sheetData>
  <mergeCells count="7">
    <mergeCell ref="A92:L92"/>
    <mergeCell ref="A1:L1"/>
    <mergeCell ref="A2:L2"/>
    <mergeCell ref="A3:L3"/>
    <mergeCell ref="A4:L4"/>
    <mergeCell ref="A5:L5"/>
    <mergeCell ref="A91:L9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66533-05B5-484F-B2FA-DB254E15CAC0}">
  <dimension ref="A1:L42"/>
  <sheetViews>
    <sheetView workbookViewId="0">
      <selection activeCell="A42" sqref="A42:L42"/>
    </sheetView>
  </sheetViews>
  <sheetFormatPr defaultRowHeight="14.25"/>
  <cols>
    <col min="1" max="1" width="36.6640625" bestFit="1" customWidth="1"/>
    <col min="2" max="2" width="14.1328125" bestFit="1" customWidth="1"/>
    <col min="3" max="3" width="45.46484375" bestFit="1" customWidth="1"/>
    <col min="4" max="4" width="11.86328125" bestFit="1" customWidth="1"/>
    <col min="5" max="5" width="36.33203125" bestFit="1" customWidth="1"/>
    <col min="6" max="6" width="13.46484375" bestFit="1" customWidth="1"/>
    <col min="7" max="7" width="10.1328125" bestFit="1" customWidth="1"/>
    <col min="8" max="8" width="17.46484375" bestFit="1" customWidth="1"/>
    <col min="9" max="9" width="10.1328125" bestFit="1" customWidth="1"/>
    <col min="10" max="10" width="11.1328125" bestFit="1" customWidth="1"/>
    <col min="11" max="11" width="12.1328125" bestFit="1" customWidth="1"/>
    <col min="12" max="12" width="14.53125" bestFit="1" customWidth="1"/>
  </cols>
  <sheetData>
    <row r="1" spans="1:12" ht="15.75">
      <c r="A1" s="57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7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7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>
      <c r="A4" s="57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57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>
      <c r="A6" s="44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375</v>
      </c>
    </row>
    <row r="7" spans="1:12">
      <c r="A7" s="45" t="s">
        <v>376</v>
      </c>
      <c r="B7" s="45" t="s">
        <v>377</v>
      </c>
      <c r="C7" s="45" t="s">
        <v>24</v>
      </c>
      <c r="D7" s="45" t="s">
        <v>25</v>
      </c>
      <c r="E7" s="45" t="s">
        <v>26</v>
      </c>
      <c r="F7" s="45" t="s">
        <v>378</v>
      </c>
      <c r="G7" s="46">
        <v>17920</v>
      </c>
      <c r="H7" s="46">
        <v>3584</v>
      </c>
      <c r="I7" s="46">
        <v>21504</v>
      </c>
      <c r="J7" s="47">
        <v>45096</v>
      </c>
      <c r="K7" s="45" t="s">
        <v>20</v>
      </c>
      <c r="L7" s="45" t="s">
        <v>0</v>
      </c>
    </row>
    <row r="8" spans="1:12">
      <c r="A8" s="48" t="s">
        <v>379</v>
      </c>
      <c r="B8" s="48"/>
      <c r="C8" s="48"/>
      <c r="D8" s="48"/>
      <c r="E8" s="48"/>
      <c r="F8" s="48"/>
      <c r="G8" s="49">
        <f>SUBTOTAL(9, G7:G7)</f>
        <v>17920</v>
      </c>
      <c r="H8" s="49">
        <f>SUBTOTAL(9, H7:H7)</f>
        <v>3584</v>
      </c>
      <c r="I8" s="49">
        <f>SUBTOTAL(9, I7:I7)</f>
        <v>21504</v>
      </c>
      <c r="J8" s="49"/>
      <c r="K8" s="48"/>
      <c r="L8" s="48" t="s">
        <v>228</v>
      </c>
    </row>
    <row r="9" spans="1:12">
      <c r="A9" s="45" t="s">
        <v>252</v>
      </c>
      <c r="B9" s="45" t="s">
        <v>380</v>
      </c>
      <c r="C9" s="45" t="s">
        <v>66</v>
      </c>
      <c r="D9" s="45" t="s">
        <v>67</v>
      </c>
      <c r="E9" s="45" t="s">
        <v>68</v>
      </c>
      <c r="F9" s="45" t="s">
        <v>381</v>
      </c>
      <c r="G9" s="46">
        <v>34677.519999999997</v>
      </c>
      <c r="H9" s="46">
        <v>6935.5</v>
      </c>
      <c r="I9" s="46">
        <v>41613.019999999997</v>
      </c>
      <c r="J9" s="47">
        <v>45082</v>
      </c>
      <c r="K9" s="45" t="s">
        <v>20</v>
      </c>
      <c r="L9" s="45" t="s">
        <v>0</v>
      </c>
    </row>
    <row r="10" spans="1:12">
      <c r="A10" s="48" t="s">
        <v>382</v>
      </c>
      <c r="B10" s="48"/>
      <c r="C10" s="48"/>
      <c r="D10" s="48"/>
      <c r="E10" s="48"/>
      <c r="F10" s="48"/>
      <c r="G10" s="49">
        <f>SUBTOTAL(9, G9:G9)</f>
        <v>34677.519999999997</v>
      </c>
      <c r="H10" s="49">
        <f>SUBTOTAL(9, H9:H9)</f>
        <v>6935.5</v>
      </c>
      <c r="I10" s="49">
        <f>SUBTOTAL(9, I9:I9)</f>
        <v>41613.019999999997</v>
      </c>
      <c r="J10" s="49"/>
      <c r="K10" s="48"/>
      <c r="L10" s="48" t="s">
        <v>229</v>
      </c>
    </row>
    <row r="11" spans="1:12">
      <c r="A11" s="45" t="s">
        <v>383</v>
      </c>
      <c r="B11" s="45" t="s">
        <v>384</v>
      </c>
      <c r="C11" s="45" t="s">
        <v>385</v>
      </c>
      <c r="D11" s="45" t="s">
        <v>277</v>
      </c>
      <c r="E11" s="45" t="s">
        <v>278</v>
      </c>
      <c r="F11" s="45" t="s">
        <v>386</v>
      </c>
      <c r="G11" s="46">
        <v>11097</v>
      </c>
      <c r="H11" s="46">
        <v>2219.4</v>
      </c>
      <c r="I11" s="46">
        <v>13316.4</v>
      </c>
      <c r="J11" s="47">
        <v>45104</v>
      </c>
      <c r="K11" s="45" t="s">
        <v>20</v>
      </c>
      <c r="L11" s="45" t="s">
        <v>0</v>
      </c>
    </row>
    <row r="12" spans="1:12">
      <c r="A12" s="48" t="s">
        <v>387</v>
      </c>
      <c r="B12" s="48"/>
      <c r="C12" s="48"/>
      <c r="D12" s="48"/>
      <c r="E12" s="48"/>
      <c r="F12" s="48"/>
      <c r="G12" s="49">
        <f>SUBTOTAL(9, G11:G11)</f>
        <v>11097</v>
      </c>
      <c r="H12" s="49">
        <f>SUBTOTAL(9, H11:H11)</f>
        <v>2219.4</v>
      </c>
      <c r="I12" s="49">
        <f>SUBTOTAL(9, I11:I11)</f>
        <v>13316.4</v>
      </c>
      <c r="J12" s="49"/>
      <c r="K12" s="48"/>
      <c r="L12" s="48" t="s">
        <v>229</v>
      </c>
    </row>
    <row r="13" spans="1:12">
      <c r="A13" s="45" t="s">
        <v>388</v>
      </c>
      <c r="B13" s="45" t="s">
        <v>389</v>
      </c>
      <c r="C13" s="45" t="s">
        <v>84</v>
      </c>
      <c r="D13" s="45" t="s">
        <v>390</v>
      </c>
      <c r="E13" s="45" t="s">
        <v>391</v>
      </c>
      <c r="F13" s="45" t="s">
        <v>392</v>
      </c>
      <c r="G13" s="46">
        <v>2912</v>
      </c>
      <c r="H13" s="46">
        <v>0</v>
      </c>
      <c r="I13" s="46">
        <v>2912</v>
      </c>
      <c r="J13" s="47">
        <v>45082</v>
      </c>
      <c r="K13" s="45" t="s">
        <v>20</v>
      </c>
      <c r="L13" s="45" t="s">
        <v>0</v>
      </c>
    </row>
    <row r="14" spans="1:12">
      <c r="A14" s="50" t="s">
        <v>388</v>
      </c>
      <c r="B14" s="50" t="s">
        <v>389</v>
      </c>
      <c r="C14" s="50" t="s">
        <v>84</v>
      </c>
      <c r="D14" s="50" t="s">
        <v>390</v>
      </c>
      <c r="E14" s="50" t="s">
        <v>391</v>
      </c>
      <c r="F14" s="50" t="s">
        <v>392</v>
      </c>
      <c r="G14" s="51">
        <v>16380</v>
      </c>
      <c r="H14" s="51">
        <v>0</v>
      </c>
      <c r="I14" s="51">
        <v>16380</v>
      </c>
      <c r="J14" s="52">
        <v>45082</v>
      </c>
      <c r="K14" s="50" t="s">
        <v>20</v>
      </c>
      <c r="L14" s="50" t="s">
        <v>0</v>
      </c>
    </row>
    <row r="15" spans="1:12">
      <c r="A15" s="45" t="s">
        <v>388</v>
      </c>
      <c r="B15" s="45" t="s">
        <v>389</v>
      </c>
      <c r="C15" s="45" t="s">
        <v>84</v>
      </c>
      <c r="D15" s="45" t="s">
        <v>390</v>
      </c>
      <c r="E15" s="45" t="s">
        <v>391</v>
      </c>
      <c r="F15" s="45" t="s">
        <v>392</v>
      </c>
      <c r="G15" s="46">
        <v>16380</v>
      </c>
      <c r="H15" s="46">
        <v>0</v>
      </c>
      <c r="I15" s="46">
        <v>16380</v>
      </c>
      <c r="J15" s="47">
        <v>45082</v>
      </c>
      <c r="K15" s="45" t="s">
        <v>20</v>
      </c>
      <c r="L15" s="45" t="s">
        <v>0</v>
      </c>
    </row>
    <row r="16" spans="1:12">
      <c r="A16" s="50" t="s">
        <v>388</v>
      </c>
      <c r="B16" s="50" t="s">
        <v>389</v>
      </c>
      <c r="C16" s="50" t="s">
        <v>84</v>
      </c>
      <c r="D16" s="50" t="s">
        <v>390</v>
      </c>
      <c r="E16" s="50" t="s">
        <v>391</v>
      </c>
      <c r="F16" s="50" t="s">
        <v>392</v>
      </c>
      <c r="G16" s="51">
        <v>27300</v>
      </c>
      <c r="H16" s="51">
        <v>0</v>
      </c>
      <c r="I16" s="51">
        <v>27300</v>
      </c>
      <c r="J16" s="52">
        <v>45082</v>
      </c>
      <c r="K16" s="50" t="s">
        <v>20</v>
      </c>
      <c r="L16" s="50" t="s">
        <v>0</v>
      </c>
    </row>
    <row r="17" spans="1:12">
      <c r="A17" s="48" t="s">
        <v>393</v>
      </c>
      <c r="B17" s="48"/>
      <c r="C17" s="48"/>
      <c r="D17" s="48"/>
      <c r="E17" s="48"/>
      <c r="F17" s="48"/>
      <c r="G17" s="49">
        <f>SUBTOTAL(9, G13:G16)</f>
        <v>62972</v>
      </c>
      <c r="H17" s="49">
        <f>SUBTOTAL(9, H13:H16)</f>
        <v>0</v>
      </c>
      <c r="I17" s="49">
        <f>SUBTOTAL(9, I13:I16)</f>
        <v>62972</v>
      </c>
      <c r="J17" s="49"/>
      <c r="K17" s="48"/>
      <c r="L17" s="48" t="s">
        <v>229</v>
      </c>
    </row>
    <row r="18" spans="1:12">
      <c r="A18" s="50" t="s">
        <v>394</v>
      </c>
      <c r="B18" s="50" t="s">
        <v>395</v>
      </c>
      <c r="C18" s="50" t="s">
        <v>396</v>
      </c>
      <c r="D18" s="50" t="s">
        <v>294</v>
      </c>
      <c r="E18" s="50" t="s">
        <v>295</v>
      </c>
      <c r="F18" s="50" t="s">
        <v>397</v>
      </c>
      <c r="G18" s="51">
        <v>5609.86</v>
      </c>
      <c r="H18" s="51">
        <v>1121.97</v>
      </c>
      <c r="I18" s="51">
        <v>6731.83</v>
      </c>
      <c r="J18" s="52">
        <v>45082</v>
      </c>
      <c r="K18" s="50" t="s">
        <v>20</v>
      </c>
      <c r="L18" s="50" t="s">
        <v>0</v>
      </c>
    </row>
    <row r="19" spans="1:12">
      <c r="A19" s="48" t="s">
        <v>398</v>
      </c>
      <c r="B19" s="48"/>
      <c r="C19" s="48"/>
      <c r="D19" s="48"/>
      <c r="E19" s="48"/>
      <c r="F19" s="48"/>
      <c r="G19" s="49">
        <f>SUBTOTAL(9, G18:G18)</f>
        <v>5609.86</v>
      </c>
      <c r="H19" s="49">
        <f>SUBTOTAL(9, H18:H18)</f>
        <v>1121.97</v>
      </c>
      <c r="I19" s="49">
        <f>SUBTOTAL(9, I18:I18)</f>
        <v>6731.83</v>
      </c>
      <c r="J19" s="49"/>
      <c r="K19" s="48"/>
      <c r="L19" s="48" t="s">
        <v>229</v>
      </c>
    </row>
    <row r="20" spans="1:12">
      <c r="A20" s="50" t="s">
        <v>399</v>
      </c>
      <c r="B20" s="50" t="s">
        <v>400</v>
      </c>
      <c r="C20" s="50" t="s">
        <v>66</v>
      </c>
      <c r="D20" s="50" t="s">
        <v>294</v>
      </c>
      <c r="E20" s="50" t="s">
        <v>295</v>
      </c>
      <c r="F20" s="50" t="s">
        <v>401</v>
      </c>
      <c r="G20" s="51">
        <v>66185.67</v>
      </c>
      <c r="H20" s="51">
        <v>13237.13</v>
      </c>
      <c r="I20" s="51">
        <v>79422.8</v>
      </c>
      <c r="J20" s="52">
        <v>45096</v>
      </c>
      <c r="K20" s="50" t="s">
        <v>20</v>
      </c>
      <c r="L20" s="50" t="s">
        <v>0</v>
      </c>
    </row>
    <row r="21" spans="1:12">
      <c r="A21" s="48" t="s">
        <v>402</v>
      </c>
      <c r="B21" s="48"/>
      <c r="C21" s="48"/>
      <c r="D21" s="48"/>
      <c r="E21" s="48"/>
      <c r="F21" s="48"/>
      <c r="G21" s="49">
        <f>SUBTOTAL(9, G20:G20)</f>
        <v>66185.67</v>
      </c>
      <c r="H21" s="49">
        <f>SUBTOTAL(9, H20:H20)</f>
        <v>13237.13</v>
      </c>
      <c r="I21" s="49">
        <f>SUBTOTAL(9, I20:I20)</f>
        <v>79422.8</v>
      </c>
      <c r="J21" s="49"/>
      <c r="K21" s="48"/>
      <c r="L21" s="48" t="s">
        <v>228</v>
      </c>
    </row>
    <row r="22" spans="1:12">
      <c r="A22" s="50" t="s">
        <v>388</v>
      </c>
      <c r="B22" s="50" t="s">
        <v>403</v>
      </c>
      <c r="C22" s="50" t="s">
        <v>404</v>
      </c>
      <c r="D22" s="50" t="s">
        <v>405</v>
      </c>
      <c r="E22" s="50" t="s">
        <v>406</v>
      </c>
      <c r="F22" s="50" t="s">
        <v>407</v>
      </c>
      <c r="G22" s="51">
        <v>825</v>
      </c>
      <c r="H22" s="51">
        <v>165</v>
      </c>
      <c r="I22" s="51">
        <v>990</v>
      </c>
      <c r="J22" s="52">
        <v>45089</v>
      </c>
      <c r="K22" s="50" t="s">
        <v>20</v>
      </c>
      <c r="L22" s="50" t="s">
        <v>0</v>
      </c>
    </row>
    <row r="23" spans="1:12">
      <c r="A23" s="45" t="s">
        <v>388</v>
      </c>
      <c r="B23" s="45" t="s">
        <v>403</v>
      </c>
      <c r="C23" s="45" t="s">
        <v>404</v>
      </c>
      <c r="D23" s="45" t="s">
        <v>405</v>
      </c>
      <c r="E23" s="45" t="s">
        <v>406</v>
      </c>
      <c r="F23" s="45" t="s">
        <v>407</v>
      </c>
      <c r="G23" s="46">
        <v>13788</v>
      </c>
      <c r="H23" s="46">
        <v>2757.6</v>
      </c>
      <c r="I23" s="46">
        <v>16545.599999999999</v>
      </c>
      <c r="J23" s="47">
        <v>45089</v>
      </c>
      <c r="K23" s="45" t="s">
        <v>20</v>
      </c>
      <c r="L23" s="45" t="s">
        <v>0</v>
      </c>
    </row>
    <row r="24" spans="1:12">
      <c r="A24" s="48" t="s">
        <v>408</v>
      </c>
      <c r="B24" s="48"/>
      <c r="C24" s="48"/>
      <c r="D24" s="48"/>
      <c r="E24" s="48"/>
      <c r="F24" s="48"/>
      <c r="G24" s="49">
        <f>SUBTOTAL(9, G22:G23)</f>
        <v>14613</v>
      </c>
      <c r="H24" s="49">
        <f>SUBTOTAL(9, H22:H23)</f>
        <v>2922.6</v>
      </c>
      <c r="I24" s="49">
        <f>SUBTOTAL(9, I22:I23)</f>
        <v>17535.599999999999</v>
      </c>
      <c r="J24" s="49"/>
      <c r="K24" s="48"/>
      <c r="L24" s="48" t="s">
        <v>228</v>
      </c>
    </row>
    <row r="25" spans="1:12">
      <c r="A25" s="45" t="s">
        <v>409</v>
      </c>
      <c r="B25" s="45" t="s">
        <v>410</v>
      </c>
      <c r="C25" s="45" t="s">
        <v>116</v>
      </c>
      <c r="D25" s="45" t="s">
        <v>117</v>
      </c>
      <c r="E25" s="45" t="s">
        <v>118</v>
      </c>
      <c r="F25" s="45" t="s">
        <v>411</v>
      </c>
      <c r="G25" s="46">
        <v>20000</v>
      </c>
      <c r="H25" s="46">
        <v>4000</v>
      </c>
      <c r="I25" s="46">
        <v>24000</v>
      </c>
      <c r="J25" s="47">
        <v>45104</v>
      </c>
      <c r="K25" s="45" t="s">
        <v>20</v>
      </c>
      <c r="L25" s="45" t="s">
        <v>0</v>
      </c>
    </row>
    <row r="26" spans="1:12">
      <c r="A26" s="48" t="s">
        <v>412</v>
      </c>
      <c r="B26" s="48"/>
      <c r="C26" s="48"/>
      <c r="D26" s="48"/>
      <c r="E26" s="48"/>
      <c r="F26" s="48"/>
      <c r="G26" s="49">
        <f>SUBTOTAL(9, G25:G25)</f>
        <v>20000</v>
      </c>
      <c r="H26" s="49">
        <f>SUBTOTAL(9, H25:H25)</f>
        <v>4000</v>
      </c>
      <c r="I26" s="49">
        <f>SUBTOTAL(9, I25:I25)</f>
        <v>24000</v>
      </c>
      <c r="J26" s="49"/>
      <c r="K26" s="48"/>
      <c r="L26" s="48" t="s">
        <v>228</v>
      </c>
    </row>
    <row r="27" spans="1:12">
      <c r="A27" s="45" t="s">
        <v>344</v>
      </c>
      <c r="B27" s="45" t="s">
        <v>413</v>
      </c>
      <c r="C27" s="45" t="s">
        <v>363</v>
      </c>
      <c r="D27" s="45" t="s">
        <v>414</v>
      </c>
      <c r="E27" s="45" t="s">
        <v>415</v>
      </c>
      <c r="F27" s="45" t="s">
        <v>416</v>
      </c>
      <c r="G27" s="46">
        <v>6925</v>
      </c>
      <c r="H27" s="46">
        <v>1385</v>
      </c>
      <c r="I27" s="46">
        <v>8310</v>
      </c>
      <c r="J27" s="47">
        <v>45096</v>
      </c>
      <c r="K27" s="45" t="s">
        <v>20</v>
      </c>
      <c r="L27" s="45" t="s">
        <v>0</v>
      </c>
    </row>
    <row r="28" spans="1:12">
      <c r="A28" s="48" t="s">
        <v>417</v>
      </c>
      <c r="B28" s="48"/>
      <c r="C28" s="48"/>
      <c r="D28" s="48"/>
      <c r="E28" s="48"/>
      <c r="F28" s="48"/>
      <c r="G28" s="49">
        <f>SUBTOTAL(9, G27:G27)</f>
        <v>6925</v>
      </c>
      <c r="H28" s="49">
        <f>SUBTOTAL(9, H27:H27)</f>
        <v>1385</v>
      </c>
      <c r="I28" s="49">
        <f>SUBTOTAL(9, I27:I27)</f>
        <v>8310</v>
      </c>
      <c r="J28" s="49"/>
      <c r="K28" s="48"/>
      <c r="L28" s="48" t="s">
        <v>229</v>
      </c>
    </row>
    <row r="29" spans="1:12">
      <c r="A29" s="45" t="s">
        <v>418</v>
      </c>
      <c r="B29" s="45" t="s">
        <v>419</v>
      </c>
      <c r="C29" s="45" t="s">
        <v>163</v>
      </c>
      <c r="D29" s="45" t="s">
        <v>164</v>
      </c>
      <c r="E29" s="45" t="s">
        <v>165</v>
      </c>
      <c r="F29" s="45" t="s">
        <v>420</v>
      </c>
      <c r="G29" s="46">
        <v>8464.1</v>
      </c>
      <c r="H29" s="46">
        <v>1692.82</v>
      </c>
      <c r="I29" s="46">
        <v>10156.92</v>
      </c>
      <c r="J29" s="47">
        <v>45082</v>
      </c>
      <c r="K29" s="45" t="s">
        <v>20</v>
      </c>
      <c r="L29" s="45" t="s">
        <v>0</v>
      </c>
    </row>
    <row r="30" spans="1:12">
      <c r="A30" s="48" t="s">
        <v>421</v>
      </c>
      <c r="B30" s="48"/>
      <c r="C30" s="48"/>
      <c r="D30" s="48"/>
      <c r="E30" s="48"/>
      <c r="F30" s="48"/>
      <c r="G30" s="49">
        <f>SUBTOTAL(9, G29:G29)</f>
        <v>8464.1</v>
      </c>
      <c r="H30" s="49">
        <f>SUBTOTAL(9, H29:H29)</f>
        <v>1692.82</v>
      </c>
      <c r="I30" s="49">
        <f>SUBTOTAL(9, I29:I29)</f>
        <v>10156.92</v>
      </c>
      <c r="J30" s="49"/>
      <c r="K30" s="48"/>
      <c r="L30" s="48" t="s">
        <v>228</v>
      </c>
    </row>
    <row r="31" spans="1:12">
      <c r="A31" s="45" t="s">
        <v>376</v>
      </c>
      <c r="B31" s="45" t="s">
        <v>422</v>
      </c>
      <c r="C31" s="45" t="s">
        <v>423</v>
      </c>
      <c r="D31" s="45" t="s">
        <v>424</v>
      </c>
      <c r="E31" s="45" t="s">
        <v>425</v>
      </c>
      <c r="F31" s="45" t="s">
        <v>426</v>
      </c>
      <c r="G31" s="46">
        <v>5368.65</v>
      </c>
      <c r="H31" s="46">
        <v>1073.73</v>
      </c>
      <c r="I31" s="46">
        <v>6442.3799999999992</v>
      </c>
      <c r="J31" s="47">
        <v>45089</v>
      </c>
      <c r="K31" s="45" t="s">
        <v>20</v>
      </c>
      <c r="L31" s="45" t="s">
        <v>0</v>
      </c>
    </row>
    <row r="32" spans="1:12">
      <c r="A32" s="48" t="s">
        <v>427</v>
      </c>
      <c r="B32" s="48"/>
      <c r="C32" s="48"/>
      <c r="D32" s="48"/>
      <c r="E32" s="48"/>
      <c r="F32" s="48"/>
      <c r="G32" s="49">
        <f>SUBTOTAL(9, G31:G31)</f>
        <v>5368.65</v>
      </c>
      <c r="H32" s="49">
        <f>SUBTOTAL(9, H31:H31)</f>
        <v>1073.73</v>
      </c>
      <c r="I32" s="49">
        <f>SUBTOTAL(9, I31:I31)</f>
        <v>6442.3799999999992</v>
      </c>
      <c r="J32" s="49"/>
      <c r="K32" s="48"/>
      <c r="L32" s="48" t="s">
        <v>229</v>
      </c>
    </row>
    <row r="33" spans="1:12">
      <c r="A33" s="45" t="s">
        <v>399</v>
      </c>
      <c r="B33" s="45" t="s">
        <v>428</v>
      </c>
      <c r="C33" s="45" t="s">
        <v>429</v>
      </c>
      <c r="D33" s="45" t="s">
        <v>198</v>
      </c>
      <c r="E33" s="45" t="s">
        <v>199</v>
      </c>
      <c r="F33" s="45" t="s">
        <v>430</v>
      </c>
      <c r="G33" s="46">
        <v>58708.85</v>
      </c>
      <c r="H33" s="46">
        <v>11741.77</v>
      </c>
      <c r="I33" s="46">
        <v>70450.62</v>
      </c>
      <c r="J33" s="47">
        <v>45089</v>
      </c>
      <c r="K33" s="45" t="s">
        <v>20</v>
      </c>
      <c r="L33" s="45" t="s">
        <v>0</v>
      </c>
    </row>
    <row r="34" spans="1:12">
      <c r="A34" s="48" t="s">
        <v>431</v>
      </c>
      <c r="B34" s="48"/>
      <c r="C34" s="48"/>
      <c r="D34" s="48"/>
      <c r="E34" s="48"/>
      <c r="F34" s="48"/>
      <c r="G34" s="49">
        <f>SUBTOTAL(9, G33:G33)</f>
        <v>58708.85</v>
      </c>
      <c r="H34" s="49">
        <f>SUBTOTAL(9, H33:H33)</f>
        <v>11741.77</v>
      </c>
      <c r="I34" s="49">
        <f>SUBTOTAL(9, I33:I33)</f>
        <v>70450.62</v>
      </c>
      <c r="J34" s="49"/>
      <c r="K34" s="48"/>
      <c r="L34" s="48" t="s">
        <v>228</v>
      </c>
    </row>
    <row r="35" spans="1:12">
      <c r="A35" s="45" t="s">
        <v>432</v>
      </c>
      <c r="B35" s="45" t="s">
        <v>433</v>
      </c>
      <c r="C35" s="45" t="s">
        <v>62</v>
      </c>
      <c r="D35" s="45" t="s">
        <v>214</v>
      </c>
      <c r="E35" s="45" t="s">
        <v>215</v>
      </c>
      <c r="F35" s="45" t="s">
        <v>434</v>
      </c>
      <c r="G35" s="46">
        <v>6180.77</v>
      </c>
      <c r="H35" s="46">
        <v>1236.1500000000001</v>
      </c>
      <c r="I35" s="46">
        <v>7416.92</v>
      </c>
      <c r="J35" s="47">
        <v>45082</v>
      </c>
      <c r="K35" s="45" t="s">
        <v>20</v>
      </c>
      <c r="L35" s="45" t="s">
        <v>0</v>
      </c>
    </row>
    <row r="36" spans="1:12">
      <c r="A36" s="48" t="s">
        <v>435</v>
      </c>
      <c r="B36" s="48"/>
      <c r="C36" s="48"/>
      <c r="D36" s="48"/>
      <c r="E36" s="48"/>
      <c r="F36" s="48"/>
      <c r="G36" s="49">
        <f>SUBTOTAL(9, G35:G35)</f>
        <v>6180.77</v>
      </c>
      <c r="H36" s="49">
        <f>SUBTOTAL(9, H35:H35)</f>
        <v>1236.1500000000001</v>
      </c>
      <c r="I36" s="49">
        <f>SUBTOTAL(9, I35:I35)</f>
        <v>7416.92</v>
      </c>
      <c r="J36" s="49"/>
      <c r="K36" s="48"/>
      <c r="L36" s="48" t="s">
        <v>228</v>
      </c>
    </row>
    <row r="37" spans="1:12">
      <c r="A37" s="45" t="s">
        <v>436</v>
      </c>
      <c r="B37" s="45" t="s">
        <v>437</v>
      </c>
      <c r="C37" s="45" t="s">
        <v>438</v>
      </c>
      <c r="D37" s="45" t="s">
        <v>439</v>
      </c>
      <c r="E37" s="45" t="s">
        <v>440</v>
      </c>
      <c r="F37" s="45" t="s">
        <v>441</v>
      </c>
      <c r="G37" s="46">
        <v>4550.5</v>
      </c>
      <c r="H37" s="46">
        <v>910.1</v>
      </c>
      <c r="I37" s="46">
        <v>5460.6</v>
      </c>
      <c r="J37" s="47">
        <v>45082</v>
      </c>
      <c r="K37" s="45" t="s">
        <v>20</v>
      </c>
      <c r="L37" s="45" t="s">
        <v>0</v>
      </c>
    </row>
    <row r="38" spans="1:12">
      <c r="A38" s="50" t="s">
        <v>436</v>
      </c>
      <c r="B38" s="50" t="s">
        <v>437</v>
      </c>
      <c r="C38" s="50" t="s">
        <v>438</v>
      </c>
      <c r="D38" s="50" t="s">
        <v>439</v>
      </c>
      <c r="E38" s="50" t="s">
        <v>440</v>
      </c>
      <c r="F38" s="50" t="s">
        <v>441</v>
      </c>
      <c r="G38" s="51">
        <v>17921.75</v>
      </c>
      <c r="H38" s="51">
        <v>3584.35</v>
      </c>
      <c r="I38" s="51">
        <v>21506.1</v>
      </c>
      <c r="J38" s="52">
        <v>45082</v>
      </c>
      <c r="K38" s="50" t="s">
        <v>20</v>
      </c>
      <c r="L38" s="50" t="s">
        <v>0</v>
      </c>
    </row>
    <row r="39" spans="1:12">
      <c r="A39" s="48" t="s">
        <v>442</v>
      </c>
      <c r="B39" s="48"/>
      <c r="C39" s="48"/>
      <c r="D39" s="48"/>
      <c r="E39" s="48"/>
      <c r="F39" s="48"/>
      <c r="G39" s="49">
        <f>SUBTOTAL(9, G37:G38)</f>
        <v>22472.25</v>
      </c>
      <c r="H39" s="49">
        <f>SUBTOTAL(9, H37:H38)</f>
        <v>4494.45</v>
      </c>
      <c r="I39" s="49">
        <f>SUBTOTAL(9, I37:I38)</f>
        <v>26966.699999999997</v>
      </c>
      <c r="J39" s="49"/>
      <c r="K39" s="48"/>
      <c r="L39" s="48" t="s">
        <v>229</v>
      </c>
    </row>
    <row r="40" spans="1:12">
      <c r="A40" s="48" t="s">
        <v>227</v>
      </c>
      <c r="B40" s="48"/>
      <c r="C40" s="48"/>
      <c r="D40" s="48"/>
      <c r="E40" s="48"/>
      <c r="F40" s="48"/>
      <c r="G40" s="49">
        <f>SUBTOTAL(9, G7:G39)</f>
        <v>341194.67</v>
      </c>
      <c r="H40" s="49">
        <f>SUBTOTAL(9, H7:H39)</f>
        <v>55644.52</v>
      </c>
      <c r="I40" s="49">
        <f>SUBTOTAL(9, I7:I39)</f>
        <v>396839.18999999994</v>
      </c>
      <c r="J40" s="49"/>
      <c r="K40" s="48"/>
      <c r="L40" s="48"/>
    </row>
    <row r="41" spans="1:12">
      <c r="A41" s="56" t="s">
        <v>0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2" spans="1:12">
      <c r="A42" s="56" t="s">
        <v>0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</sheetData>
  <mergeCells count="7">
    <mergeCell ref="A42:L42"/>
    <mergeCell ref="A1:L1"/>
    <mergeCell ref="A2:L2"/>
    <mergeCell ref="A3:L3"/>
    <mergeCell ref="A4:L4"/>
    <mergeCell ref="A5:L5"/>
    <mergeCell ref="A41:L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F6151-D0E4-463E-B121-5D9A6BE149AF}">
  <dimension ref="A1:L71"/>
  <sheetViews>
    <sheetView workbookViewId="0">
      <selection activeCell="A7" sqref="A7"/>
    </sheetView>
  </sheetViews>
  <sheetFormatPr defaultRowHeight="14.25"/>
  <cols>
    <col min="1" max="1" width="36.6640625" bestFit="1" customWidth="1"/>
    <col min="2" max="2" width="14.1328125" bestFit="1" customWidth="1"/>
    <col min="3" max="3" width="51.19921875" bestFit="1" customWidth="1"/>
    <col min="4" max="4" width="11.86328125" bestFit="1" customWidth="1"/>
    <col min="5" max="5" width="31.19921875" bestFit="1" customWidth="1"/>
    <col min="6" max="6" width="13.53125" bestFit="1" customWidth="1"/>
    <col min="7" max="7" width="10.1328125" bestFit="1" customWidth="1"/>
    <col min="8" max="8" width="17.46484375" bestFit="1" customWidth="1"/>
    <col min="9" max="9" width="10.1328125" bestFit="1" customWidth="1"/>
    <col min="10" max="10" width="11.1328125" bestFit="1" customWidth="1"/>
    <col min="11" max="11" width="12.1328125" bestFit="1" customWidth="1"/>
    <col min="12" max="12" width="14.53125" bestFit="1" customWidth="1"/>
  </cols>
  <sheetData>
    <row r="1" spans="1:12" ht="15.75">
      <c r="A1" s="57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7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7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>
      <c r="A4" s="57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57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>
      <c r="A6" s="44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375</v>
      </c>
    </row>
    <row r="7" spans="1:12">
      <c r="A7" s="45" t="s">
        <v>443</v>
      </c>
      <c r="B7" s="45" t="s">
        <v>444</v>
      </c>
      <c r="C7" s="45" t="s">
        <v>445</v>
      </c>
      <c r="D7" s="45" t="s">
        <v>446</v>
      </c>
      <c r="E7" s="45" t="s">
        <v>447</v>
      </c>
      <c r="F7" s="45" t="s">
        <v>448</v>
      </c>
      <c r="G7" s="46">
        <v>15849</v>
      </c>
      <c r="H7" s="46">
        <v>3169.8</v>
      </c>
      <c r="I7" s="46">
        <v>19018.8</v>
      </c>
      <c r="J7" s="47">
        <v>45121</v>
      </c>
      <c r="K7" s="45" t="s">
        <v>20</v>
      </c>
      <c r="L7" s="45" t="s">
        <v>0</v>
      </c>
    </row>
    <row r="8" spans="1:12">
      <c r="A8" s="48" t="s">
        <v>449</v>
      </c>
      <c r="B8" s="48"/>
      <c r="C8" s="48"/>
      <c r="D8" s="48"/>
      <c r="E8" s="48"/>
      <c r="F8" s="48"/>
      <c r="G8" s="49">
        <f>SUBTOTAL(9, G7:G7)</f>
        <v>15849</v>
      </c>
      <c r="H8" s="49">
        <f>SUBTOTAL(9, H7:H7)</f>
        <v>3169.8</v>
      </c>
      <c r="I8" s="49">
        <f>SUBTOTAL(9, I7:I7)</f>
        <v>19018.8</v>
      </c>
      <c r="J8" s="49"/>
      <c r="K8" s="48"/>
      <c r="L8" s="48" t="s">
        <v>229</v>
      </c>
    </row>
    <row r="9" spans="1:12">
      <c r="A9" s="45" t="s">
        <v>450</v>
      </c>
      <c r="B9" s="45" t="s">
        <v>451</v>
      </c>
      <c r="C9" s="45" t="s">
        <v>42</v>
      </c>
      <c r="D9" s="45" t="s">
        <v>452</v>
      </c>
      <c r="E9" s="45" t="s">
        <v>453</v>
      </c>
      <c r="F9" s="45" t="s">
        <v>454</v>
      </c>
      <c r="G9" s="46">
        <v>5000</v>
      </c>
      <c r="H9" s="46">
        <v>1000</v>
      </c>
      <c r="I9" s="46">
        <v>6000</v>
      </c>
      <c r="J9" s="47">
        <v>45135</v>
      </c>
      <c r="K9" s="45" t="s">
        <v>20</v>
      </c>
      <c r="L9" s="45" t="s">
        <v>0</v>
      </c>
    </row>
    <row r="10" spans="1:12">
      <c r="A10" s="48" t="s">
        <v>455</v>
      </c>
      <c r="B10" s="48"/>
      <c r="C10" s="48"/>
      <c r="D10" s="48"/>
      <c r="E10" s="48"/>
      <c r="F10" s="48"/>
      <c r="G10" s="49">
        <f>SUBTOTAL(9, G9:G9)</f>
        <v>5000</v>
      </c>
      <c r="H10" s="49">
        <f>SUBTOTAL(9, H9:H9)</f>
        <v>1000</v>
      </c>
      <c r="I10" s="49">
        <f>SUBTOTAL(9, I9:I9)</f>
        <v>6000</v>
      </c>
      <c r="J10" s="49"/>
      <c r="K10" s="48"/>
      <c r="L10" s="48" t="s">
        <v>229</v>
      </c>
    </row>
    <row r="11" spans="1:12">
      <c r="A11" s="45" t="s">
        <v>456</v>
      </c>
      <c r="B11" s="45" t="s">
        <v>457</v>
      </c>
      <c r="C11" s="45" t="s">
        <v>254</v>
      </c>
      <c r="D11" s="45" t="s">
        <v>255</v>
      </c>
      <c r="E11" s="45" t="s">
        <v>256</v>
      </c>
      <c r="F11" s="45" t="s">
        <v>458</v>
      </c>
      <c r="G11" s="46">
        <v>39184.839999999997</v>
      </c>
      <c r="H11" s="46">
        <v>7836.97</v>
      </c>
      <c r="I11" s="46">
        <v>47021.81</v>
      </c>
      <c r="J11" s="47">
        <v>45121</v>
      </c>
      <c r="K11" s="45" t="s">
        <v>20</v>
      </c>
      <c r="L11" s="45" t="s">
        <v>0</v>
      </c>
    </row>
    <row r="12" spans="1:12">
      <c r="A12" s="48" t="s">
        <v>459</v>
      </c>
      <c r="B12" s="48"/>
      <c r="C12" s="48"/>
      <c r="D12" s="48"/>
      <c r="E12" s="48"/>
      <c r="F12" s="48"/>
      <c r="G12" s="49">
        <f>SUBTOTAL(9, G11:G11)</f>
        <v>39184.839999999997</v>
      </c>
      <c r="H12" s="49">
        <f>SUBTOTAL(9, H11:H11)</f>
        <v>7836.97</v>
      </c>
      <c r="I12" s="49">
        <f>SUBTOTAL(9, I11:I11)</f>
        <v>47021.81</v>
      </c>
      <c r="J12" s="49"/>
      <c r="K12" s="48"/>
      <c r="L12" s="48" t="s">
        <v>228</v>
      </c>
    </row>
    <row r="13" spans="1:12">
      <c r="A13" s="45" t="s">
        <v>456</v>
      </c>
      <c r="B13" s="45" t="s">
        <v>460</v>
      </c>
      <c r="C13" s="45" t="s">
        <v>254</v>
      </c>
      <c r="D13" s="45" t="s">
        <v>255</v>
      </c>
      <c r="E13" s="45" t="s">
        <v>256</v>
      </c>
      <c r="F13" s="45" t="s">
        <v>461</v>
      </c>
      <c r="G13" s="46">
        <v>39184.839999999997</v>
      </c>
      <c r="H13" s="46">
        <v>7836.97</v>
      </c>
      <c r="I13" s="46">
        <v>47021.81</v>
      </c>
      <c r="J13" s="47">
        <v>45121</v>
      </c>
      <c r="K13" s="45" t="s">
        <v>20</v>
      </c>
      <c r="L13" s="45" t="s">
        <v>0</v>
      </c>
    </row>
    <row r="14" spans="1:12">
      <c r="A14" s="48" t="s">
        <v>462</v>
      </c>
      <c r="B14" s="48"/>
      <c r="C14" s="48"/>
      <c r="D14" s="48"/>
      <c r="E14" s="48"/>
      <c r="F14" s="48"/>
      <c r="G14" s="49">
        <f>SUBTOTAL(9, G13:G13)</f>
        <v>39184.839999999997</v>
      </c>
      <c r="H14" s="49">
        <f>SUBTOTAL(9, H13:H13)</f>
        <v>7836.97</v>
      </c>
      <c r="I14" s="49">
        <f>SUBTOTAL(9, I13:I13)</f>
        <v>47021.81</v>
      </c>
      <c r="J14" s="49"/>
      <c r="K14" s="48"/>
      <c r="L14" s="48" t="s">
        <v>228</v>
      </c>
    </row>
    <row r="15" spans="1:12">
      <c r="A15" s="45" t="s">
        <v>463</v>
      </c>
      <c r="B15" s="45" t="s">
        <v>464</v>
      </c>
      <c r="C15" s="45" t="s">
        <v>465</v>
      </c>
      <c r="D15" s="45" t="s">
        <v>466</v>
      </c>
      <c r="E15" s="45" t="s">
        <v>467</v>
      </c>
      <c r="F15" s="45" t="s">
        <v>468</v>
      </c>
      <c r="G15" s="46">
        <v>5914</v>
      </c>
      <c r="H15" s="46">
        <v>1182.8</v>
      </c>
      <c r="I15" s="46">
        <v>7096.8</v>
      </c>
      <c r="J15" s="47">
        <v>45131</v>
      </c>
      <c r="K15" s="45" t="s">
        <v>20</v>
      </c>
      <c r="L15" s="45" t="s">
        <v>0</v>
      </c>
    </row>
    <row r="16" spans="1:12">
      <c r="A16" s="48" t="s">
        <v>469</v>
      </c>
      <c r="B16" s="48"/>
      <c r="C16" s="48"/>
      <c r="D16" s="48"/>
      <c r="E16" s="48"/>
      <c r="F16" s="48"/>
      <c r="G16" s="49">
        <f>SUBTOTAL(9, G15:G15)</f>
        <v>5914</v>
      </c>
      <c r="H16" s="49">
        <f>SUBTOTAL(9, H15:H15)</f>
        <v>1182.8</v>
      </c>
      <c r="I16" s="49">
        <f>SUBTOTAL(9, I15:I15)</f>
        <v>7096.8</v>
      </c>
      <c r="J16" s="49"/>
      <c r="K16" s="48"/>
      <c r="L16" s="48" t="s">
        <v>229</v>
      </c>
    </row>
    <row r="17" spans="1:12">
      <c r="A17" s="45" t="s">
        <v>470</v>
      </c>
      <c r="B17" s="45" t="s">
        <v>471</v>
      </c>
      <c r="C17" s="45" t="s">
        <v>472</v>
      </c>
      <c r="D17" s="45" t="s">
        <v>85</v>
      </c>
      <c r="E17" s="45" t="s">
        <v>86</v>
      </c>
      <c r="F17" s="45" t="s">
        <v>473</v>
      </c>
      <c r="G17" s="46">
        <v>21136.03</v>
      </c>
      <c r="H17" s="46">
        <v>4227.21</v>
      </c>
      <c r="I17" s="46">
        <v>25363.239999999998</v>
      </c>
      <c r="J17" s="47">
        <v>45117</v>
      </c>
      <c r="K17" s="45" t="s">
        <v>20</v>
      </c>
      <c r="L17" s="45" t="s">
        <v>0</v>
      </c>
    </row>
    <row r="18" spans="1:12">
      <c r="A18" s="48" t="s">
        <v>474</v>
      </c>
      <c r="B18" s="48"/>
      <c r="C18" s="48"/>
      <c r="D18" s="48"/>
      <c r="E18" s="48"/>
      <c r="F18" s="48"/>
      <c r="G18" s="49">
        <f>SUBTOTAL(9, G17:G17)</f>
        <v>21136.03</v>
      </c>
      <c r="H18" s="49">
        <f>SUBTOTAL(9, H17:H17)</f>
        <v>4227.21</v>
      </c>
      <c r="I18" s="49">
        <f>SUBTOTAL(9, I17:I17)</f>
        <v>25363.239999999998</v>
      </c>
      <c r="J18" s="49"/>
      <c r="K18" s="48"/>
      <c r="L18" s="48" t="s">
        <v>548</v>
      </c>
    </row>
    <row r="19" spans="1:12">
      <c r="A19" s="45" t="s">
        <v>475</v>
      </c>
      <c r="B19" s="45" t="s">
        <v>476</v>
      </c>
      <c r="C19" s="45" t="s">
        <v>84</v>
      </c>
      <c r="D19" s="45" t="s">
        <v>85</v>
      </c>
      <c r="E19" s="45" t="s">
        <v>86</v>
      </c>
      <c r="F19" s="45" t="s">
        <v>477</v>
      </c>
      <c r="G19" s="46">
        <v>21751</v>
      </c>
      <c r="H19" s="46">
        <v>4350.2</v>
      </c>
      <c r="I19" s="46">
        <v>26101.200000000001</v>
      </c>
      <c r="J19" s="47">
        <v>45135</v>
      </c>
      <c r="K19" s="45" t="s">
        <v>20</v>
      </c>
      <c r="L19" s="45" t="s">
        <v>0</v>
      </c>
    </row>
    <row r="20" spans="1:12">
      <c r="A20" s="48" t="s">
        <v>478</v>
      </c>
      <c r="B20" s="48"/>
      <c r="C20" s="48"/>
      <c r="D20" s="48"/>
      <c r="E20" s="48"/>
      <c r="F20" s="48"/>
      <c r="G20" s="49">
        <f>SUBTOTAL(9, G19:G19)</f>
        <v>21751</v>
      </c>
      <c r="H20" s="49">
        <f>SUBTOTAL(9, H19:H19)</f>
        <v>4350.2</v>
      </c>
      <c r="I20" s="49">
        <f>SUBTOTAL(9, I19:I19)</f>
        <v>26101.200000000001</v>
      </c>
      <c r="J20" s="49"/>
      <c r="K20" s="48"/>
      <c r="L20" s="48" t="s">
        <v>548</v>
      </c>
    </row>
    <row r="21" spans="1:12">
      <c r="A21" s="45" t="s">
        <v>443</v>
      </c>
      <c r="B21" s="45" t="s">
        <v>479</v>
      </c>
      <c r="C21" s="45" t="s">
        <v>91</v>
      </c>
      <c r="D21" s="45" t="s">
        <v>294</v>
      </c>
      <c r="E21" s="45" t="s">
        <v>295</v>
      </c>
      <c r="F21" s="45" t="s">
        <v>480</v>
      </c>
      <c r="G21" s="46">
        <v>260793</v>
      </c>
      <c r="H21" s="46">
        <v>52158.6</v>
      </c>
      <c r="I21" s="46">
        <v>312951.59999999998</v>
      </c>
      <c r="J21" s="47">
        <v>45131</v>
      </c>
      <c r="K21" s="45" t="s">
        <v>20</v>
      </c>
      <c r="L21" s="45" t="s">
        <v>0</v>
      </c>
    </row>
    <row r="22" spans="1:12">
      <c r="A22" s="48" t="s">
        <v>481</v>
      </c>
      <c r="B22" s="48"/>
      <c r="C22" s="48"/>
      <c r="D22" s="48"/>
      <c r="E22" s="48"/>
      <c r="F22" s="48"/>
      <c r="G22" s="49">
        <f>SUBTOTAL(9, G21:G21)</f>
        <v>260793</v>
      </c>
      <c r="H22" s="49">
        <f>SUBTOTAL(9, H21:H21)</f>
        <v>52158.6</v>
      </c>
      <c r="I22" s="49">
        <f>SUBTOTAL(9, I21:I21)</f>
        <v>312951.59999999998</v>
      </c>
      <c r="J22" s="49"/>
      <c r="K22" s="48"/>
      <c r="L22" s="48" t="s">
        <v>548</v>
      </c>
    </row>
    <row r="23" spans="1:12">
      <c r="A23" s="45" t="s">
        <v>463</v>
      </c>
      <c r="B23" s="45" t="s">
        <v>482</v>
      </c>
      <c r="C23" s="45" t="s">
        <v>472</v>
      </c>
      <c r="D23" s="45" t="s">
        <v>294</v>
      </c>
      <c r="E23" s="45" t="s">
        <v>295</v>
      </c>
      <c r="F23" s="45" t="s">
        <v>483</v>
      </c>
      <c r="G23" s="46">
        <v>7196.61</v>
      </c>
      <c r="H23" s="46">
        <v>0</v>
      </c>
      <c r="I23" s="46">
        <v>7196.61</v>
      </c>
      <c r="J23" s="47">
        <v>45131</v>
      </c>
      <c r="K23" s="45" t="s">
        <v>20</v>
      </c>
      <c r="L23" s="45" t="s">
        <v>0</v>
      </c>
    </row>
    <row r="24" spans="1:12">
      <c r="A24" s="48" t="s">
        <v>484</v>
      </c>
      <c r="B24" s="48"/>
      <c r="C24" s="48"/>
      <c r="D24" s="48"/>
      <c r="E24" s="48"/>
      <c r="F24" s="48"/>
      <c r="G24" s="49">
        <f>SUBTOTAL(9, G23:G23)</f>
        <v>7196.61</v>
      </c>
      <c r="H24" s="49">
        <f>SUBTOTAL(9, H23:H23)</f>
        <v>0</v>
      </c>
      <c r="I24" s="49">
        <f>SUBTOTAL(9, I23:I23)</f>
        <v>7196.61</v>
      </c>
      <c r="J24" s="49"/>
      <c r="K24" s="48"/>
      <c r="L24" s="48" t="s">
        <v>548</v>
      </c>
    </row>
    <row r="25" spans="1:12">
      <c r="A25" s="45" t="s">
        <v>485</v>
      </c>
      <c r="B25" s="45" t="s">
        <v>486</v>
      </c>
      <c r="C25" s="45" t="s">
        <v>303</v>
      </c>
      <c r="D25" s="45" t="s">
        <v>304</v>
      </c>
      <c r="E25" s="45" t="s">
        <v>305</v>
      </c>
      <c r="F25" s="45" t="s">
        <v>487</v>
      </c>
      <c r="G25" s="46">
        <v>44</v>
      </c>
      <c r="H25" s="46">
        <v>8.8000000000000007</v>
      </c>
      <c r="I25" s="46">
        <v>52.8</v>
      </c>
      <c r="J25" s="47">
        <v>45111</v>
      </c>
      <c r="K25" s="45" t="s">
        <v>20</v>
      </c>
      <c r="L25" s="45" t="s">
        <v>0</v>
      </c>
    </row>
    <row r="26" spans="1:12">
      <c r="A26" s="50" t="s">
        <v>485</v>
      </c>
      <c r="B26" s="50" t="s">
        <v>486</v>
      </c>
      <c r="C26" s="50" t="s">
        <v>303</v>
      </c>
      <c r="D26" s="50" t="s">
        <v>304</v>
      </c>
      <c r="E26" s="50" t="s">
        <v>305</v>
      </c>
      <c r="F26" s="50" t="s">
        <v>487</v>
      </c>
      <c r="G26" s="51">
        <v>1146</v>
      </c>
      <c r="H26" s="51">
        <v>229.2</v>
      </c>
      <c r="I26" s="51">
        <v>1375.2</v>
      </c>
      <c r="J26" s="52">
        <v>45111</v>
      </c>
      <c r="K26" s="50" t="s">
        <v>20</v>
      </c>
      <c r="L26" s="50" t="s">
        <v>0</v>
      </c>
    </row>
    <row r="27" spans="1:12">
      <c r="A27" s="45" t="s">
        <v>485</v>
      </c>
      <c r="B27" s="45" t="s">
        <v>486</v>
      </c>
      <c r="C27" s="45" t="s">
        <v>303</v>
      </c>
      <c r="D27" s="45" t="s">
        <v>304</v>
      </c>
      <c r="E27" s="45" t="s">
        <v>305</v>
      </c>
      <c r="F27" s="45" t="s">
        <v>487</v>
      </c>
      <c r="G27" s="46">
        <v>1878</v>
      </c>
      <c r="H27" s="46">
        <v>375.6</v>
      </c>
      <c r="I27" s="46">
        <v>2253.6</v>
      </c>
      <c r="J27" s="47">
        <v>45111</v>
      </c>
      <c r="K27" s="45" t="s">
        <v>20</v>
      </c>
      <c r="L27" s="45" t="s">
        <v>0</v>
      </c>
    </row>
    <row r="28" spans="1:12">
      <c r="A28" s="50" t="s">
        <v>485</v>
      </c>
      <c r="B28" s="50" t="s">
        <v>486</v>
      </c>
      <c r="C28" s="50" t="s">
        <v>303</v>
      </c>
      <c r="D28" s="50" t="s">
        <v>304</v>
      </c>
      <c r="E28" s="50" t="s">
        <v>305</v>
      </c>
      <c r="F28" s="50" t="s">
        <v>487</v>
      </c>
      <c r="G28" s="51">
        <v>9990</v>
      </c>
      <c r="H28" s="51">
        <v>1998</v>
      </c>
      <c r="I28" s="51">
        <v>11988</v>
      </c>
      <c r="J28" s="52">
        <v>45111</v>
      </c>
      <c r="K28" s="50" t="s">
        <v>20</v>
      </c>
      <c r="L28" s="50" t="s">
        <v>0</v>
      </c>
    </row>
    <row r="29" spans="1:12">
      <c r="A29" s="48" t="s">
        <v>488</v>
      </c>
      <c r="B29" s="48"/>
      <c r="C29" s="48"/>
      <c r="D29" s="48"/>
      <c r="E29" s="48"/>
      <c r="F29" s="48"/>
      <c r="G29" s="49">
        <f>SUBTOTAL(9, G25:G28)</f>
        <v>13058</v>
      </c>
      <c r="H29" s="49">
        <f>SUBTOTAL(9, H25:H28)</f>
        <v>2611.6</v>
      </c>
      <c r="I29" s="49">
        <f>SUBTOTAL(9, I25:I28)</f>
        <v>15669.6</v>
      </c>
      <c r="J29" s="49"/>
      <c r="K29" s="48"/>
      <c r="L29" s="48" t="s">
        <v>228</v>
      </c>
    </row>
    <row r="30" spans="1:12">
      <c r="A30" s="50" t="s">
        <v>489</v>
      </c>
      <c r="B30" s="50" t="s">
        <v>490</v>
      </c>
      <c r="C30" s="50" t="s">
        <v>491</v>
      </c>
      <c r="D30" s="50" t="s">
        <v>492</v>
      </c>
      <c r="E30" s="50" t="s">
        <v>493</v>
      </c>
      <c r="F30" s="50" t="s">
        <v>494</v>
      </c>
      <c r="G30" s="51">
        <v>8041.16</v>
      </c>
      <c r="H30" s="51">
        <v>0</v>
      </c>
      <c r="I30" s="51">
        <v>8041.16</v>
      </c>
      <c r="J30" s="52">
        <v>45121</v>
      </c>
      <c r="K30" s="50" t="s">
        <v>20</v>
      </c>
      <c r="L30" s="50" t="s">
        <v>0</v>
      </c>
    </row>
    <row r="31" spans="1:12">
      <c r="A31" s="48" t="s">
        <v>495</v>
      </c>
      <c r="B31" s="48"/>
      <c r="C31" s="48"/>
      <c r="D31" s="48"/>
      <c r="E31" s="48"/>
      <c r="F31" s="48"/>
      <c r="G31" s="49">
        <f>SUBTOTAL(9, G30:G30)</f>
        <v>8041.16</v>
      </c>
      <c r="H31" s="49">
        <f>SUBTOTAL(9, H30:H30)</f>
        <v>0</v>
      </c>
      <c r="I31" s="49">
        <f>SUBTOTAL(9, I30:I30)</f>
        <v>8041.16</v>
      </c>
      <c r="J31" s="49"/>
      <c r="K31" s="48"/>
      <c r="L31" s="48" t="s">
        <v>228</v>
      </c>
    </row>
    <row r="32" spans="1:12">
      <c r="A32" s="50" t="s">
        <v>496</v>
      </c>
      <c r="B32" s="50" t="s">
        <v>497</v>
      </c>
      <c r="C32" s="50" t="s">
        <v>16</v>
      </c>
      <c r="D32" s="50" t="s">
        <v>498</v>
      </c>
      <c r="E32" s="50" t="s">
        <v>499</v>
      </c>
      <c r="F32" s="50" t="s">
        <v>500</v>
      </c>
      <c r="G32" s="51">
        <v>11252</v>
      </c>
      <c r="H32" s="51">
        <v>2250.4</v>
      </c>
      <c r="I32" s="51">
        <v>13502.4</v>
      </c>
      <c r="J32" s="52">
        <v>45111</v>
      </c>
      <c r="K32" s="50" t="s">
        <v>20</v>
      </c>
      <c r="L32" s="50" t="s">
        <v>0</v>
      </c>
    </row>
    <row r="33" spans="1:12">
      <c r="A33" s="48" t="s">
        <v>501</v>
      </c>
      <c r="B33" s="48"/>
      <c r="C33" s="48"/>
      <c r="D33" s="48"/>
      <c r="E33" s="48"/>
      <c r="F33" s="48"/>
      <c r="G33" s="49">
        <f>SUBTOTAL(9, G32:G32)</f>
        <v>11252</v>
      </c>
      <c r="H33" s="49">
        <f>SUBTOTAL(9, H32:H32)</f>
        <v>2250.4</v>
      </c>
      <c r="I33" s="49">
        <f>SUBTOTAL(9, I32:I32)</f>
        <v>13502.4</v>
      </c>
      <c r="J33" s="49"/>
      <c r="K33" s="48"/>
      <c r="L33" s="48" t="s">
        <v>228</v>
      </c>
    </row>
    <row r="34" spans="1:12">
      <c r="A34" s="50" t="s">
        <v>383</v>
      </c>
      <c r="B34" s="50" t="s">
        <v>502</v>
      </c>
      <c r="C34" s="50" t="s">
        <v>315</v>
      </c>
      <c r="D34" s="50" t="s">
        <v>131</v>
      </c>
      <c r="E34" s="50" t="s">
        <v>132</v>
      </c>
      <c r="F34" s="50" t="s">
        <v>503</v>
      </c>
      <c r="G34" s="51">
        <v>730</v>
      </c>
      <c r="H34" s="51">
        <v>146</v>
      </c>
      <c r="I34" s="51">
        <v>876</v>
      </c>
      <c r="J34" s="52">
        <v>45111</v>
      </c>
      <c r="K34" s="50" t="s">
        <v>20</v>
      </c>
      <c r="L34" s="50" t="s">
        <v>0</v>
      </c>
    </row>
    <row r="35" spans="1:12">
      <c r="A35" s="45" t="s">
        <v>383</v>
      </c>
      <c r="B35" s="45" t="s">
        <v>502</v>
      </c>
      <c r="C35" s="45" t="s">
        <v>315</v>
      </c>
      <c r="D35" s="45" t="s">
        <v>131</v>
      </c>
      <c r="E35" s="45" t="s">
        <v>132</v>
      </c>
      <c r="F35" s="45" t="s">
        <v>503</v>
      </c>
      <c r="G35" s="46">
        <v>800</v>
      </c>
      <c r="H35" s="46">
        <v>160</v>
      </c>
      <c r="I35" s="46">
        <v>960</v>
      </c>
      <c r="J35" s="47">
        <v>45111</v>
      </c>
      <c r="K35" s="45" t="s">
        <v>20</v>
      </c>
      <c r="L35" s="45" t="s">
        <v>0</v>
      </c>
    </row>
    <row r="36" spans="1:12">
      <c r="A36" s="50" t="s">
        <v>383</v>
      </c>
      <c r="B36" s="50" t="s">
        <v>502</v>
      </c>
      <c r="C36" s="50" t="s">
        <v>315</v>
      </c>
      <c r="D36" s="50" t="s">
        <v>131</v>
      </c>
      <c r="E36" s="50" t="s">
        <v>132</v>
      </c>
      <c r="F36" s="50" t="s">
        <v>503</v>
      </c>
      <c r="G36" s="51">
        <v>1460</v>
      </c>
      <c r="H36" s="51">
        <v>292</v>
      </c>
      <c r="I36" s="51">
        <v>1752</v>
      </c>
      <c r="J36" s="52">
        <v>45111</v>
      </c>
      <c r="K36" s="50" t="s">
        <v>20</v>
      </c>
      <c r="L36" s="50" t="s">
        <v>0</v>
      </c>
    </row>
    <row r="37" spans="1:12">
      <c r="A37" s="45" t="s">
        <v>383</v>
      </c>
      <c r="B37" s="45" t="s">
        <v>502</v>
      </c>
      <c r="C37" s="45" t="s">
        <v>315</v>
      </c>
      <c r="D37" s="45" t="s">
        <v>131</v>
      </c>
      <c r="E37" s="45" t="s">
        <v>132</v>
      </c>
      <c r="F37" s="45" t="s">
        <v>503</v>
      </c>
      <c r="G37" s="46">
        <v>2240</v>
      </c>
      <c r="H37" s="46">
        <v>448</v>
      </c>
      <c r="I37" s="46">
        <v>2688</v>
      </c>
      <c r="J37" s="47">
        <v>45111</v>
      </c>
      <c r="K37" s="45" t="s">
        <v>20</v>
      </c>
      <c r="L37" s="45" t="s">
        <v>0</v>
      </c>
    </row>
    <row r="38" spans="1:12">
      <c r="A38" s="48" t="s">
        <v>504</v>
      </c>
      <c r="B38" s="48"/>
      <c r="C38" s="48"/>
      <c r="D38" s="48"/>
      <c r="E38" s="48"/>
      <c r="F38" s="48"/>
      <c r="G38" s="49">
        <f>SUBTOTAL(9, G34:G37)</f>
        <v>5230</v>
      </c>
      <c r="H38" s="49">
        <f>SUBTOTAL(9, H34:H37)</f>
        <v>1046</v>
      </c>
      <c r="I38" s="49">
        <f>SUBTOTAL(9, I34:I37)</f>
        <v>6276</v>
      </c>
      <c r="J38" s="49"/>
      <c r="K38" s="48"/>
      <c r="L38" s="48" t="s">
        <v>229</v>
      </c>
    </row>
    <row r="39" spans="1:12">
      <c r="A39" s="45" t="s">
        <v>505</v>
      </c>
      <c r="B39" s="45" t="s">
        <v>506</v>
      </c>
      <c r="C39" s="45" t="s">
        <v>264</v>
      </c>
      <c r="D39" s="45" t="s">
        <v>137</v>
      </c>
      <c r="E39" s="45" t="s">
        <v>138</v>
      </c>
      <c r="F39" s="45" t="s">
        <v>507</v>
      </c>
      <c r="G39" s="46">
        <v>14045.4</v>
      </c>
      <c r="H39" s="46">
        <v>2809.08</v>
      </c>
      <c r="I39" s="46">
        <v>16854.48</v>
      </c>
      <c r="J39" s="47">
        <v>45121</v>
      </c>
      <c r="K39" s="45" t="s">
        <v>20</v>
      </c>
      <c r="L39" s="45" t="s">
        <v>0</v>
      </c>
    </row>
    <row r="40" spans="1:12">
      <c r="A40" s="48" t="s">
        <v>508</v>
      </c>
      <c r="B40" s="48"/>
      <c r="C40" s="48"/>
      <c r="D40" s="48"/>
      <c r="E40" s="48"/>
      <c r="F40" s="48"/>
      <c r="G40" s="49">
        <f>SUBTOTAL(9, G39:G39)</f>
        <v>14045.4</v>
      </c>
      <c r="H40" s="49">
        <f>SUBTOTAL(9, H39:H39)</f>
        <v>2809.08</v>
      </c>
      <c r="I40" s="49">
        <f>SUBTOTAL(9, I39:I39)</f>
        <v>16854.48</v>
      </c>
      <c r="J40" s="49"/>
      <c r="K40" s="48"/>
      <c r="L40" s="48" t="s">
        <v>228</v>
      </c>
    </row>
    <row r="41" spans="1:12">
      <c r="A41" s="45" t="s">
        <v>475</v>
      </c>
      <c r="B41" s="45" t="s">
        <v>509</v>
      </c>
      <c r="C41" s="45" t="s">
        <v>322</v>
      </c>
      <c r="D41" s="45" t="s">
        <v>323</v>
      </c>
      <c r="E41" s="45" t="s">
        <v>324</v>
      </c>
      <c r="F41" s="45" t="s">
        <v>510</v>
      </c>
      <c r="G41" s="46">
        <v>60483.63</v>
      </c>
      <c r="H41" s="46">
        <v>0</v>
      </c>
      <c r="I41" s="46">
        <v>60483.63</v>
      </c>
      <c r="J41" s="47">
        <v>45111</v>
      </c>
      <c r="K41" s="45" t="s">
        <v>20</v>
      </c>
      <c r="L41" s="45" t="s">
        <v>0</v>
      </c>
    </row>
    <row r="42" spans="1:12">
      <c r="A42" s="48" t="s">
        <v>511</v>
      </c>
      <c r="B42" s="48"/>
      <c r="C42" s="48"/>
      <c r="D42" s="48"/>
      <c r="E42" s="48"/>
      <c r="F42" s="48"/>
      <c r="G42" s="49">
        <f>SUBTOTAL(9, G41:G41)</f>
        <v>60483.63</v>
      </c>
      <c r="H42" s="49">
        <f>SUBTOTAL(9, H41:H41)</f>
        <v>0</v>
      </c>
      <c r="I42" s="49">
        <f>SUBTOTAL(9, I41:I41)</f>
        <v>60483.63</v>
      </c>
      <c r="J42" s="49"/>
      <c r="K42" s="48"/>
      <c r="L42" s="48" t="s">
        <v>548</v>
      </c>
    </row>
    <row r="43" spans="1:12">
      <c r="A43" s="45" t="s">
        <v>475</v>
      </c>
      <c r="B43" s="45" t="s">
        <v>512</v>
      </c>
      <c r="C43" s="45" t="s">
        <v>322</v>
      </c>
      <c r="D43" s="45" t="s">
        <v>323</v>
      </c>
      <c r="E43" s="45" t="s">
        <v>324</v>
      </c>
      <c r="F43" s="45" t="s">
        <v>513</v>
      </c>
      <c r="G43" s="46">
        <v>24348.3</v>
      </c>
      <c r="H43" s="46">
        <v>0</v>
      </c>
      <c r="I43" s="46">
        <v>24348.3</v>
      </c>
      <c r="J43" s="47">
        <v>45111</v>
      </c>
      <c r="K43" s="45" t="s">
        <v>20</v>
      </c>
      <c r="L43" s="45" t="s">
        <v>0</v>
      </c>
    </row>
    <row r="44" spans="1:12">
      <c r="A44" s="48" t="s">
        <v>514</v>
      </c>
      <c r="B44" s="48"/>
      <c r="C44" s="48"/>
      <c r="D44" s="48"/>
      <c r="E44" s="48"/>
      <c r="F44" s="48"/>
      <c r="G44" s="49">
        <f>SUBTOTAL(9, G43:G43)</f>
        <v>24348.3</v>
      </c>
      <c r="H44" s="49">
        <f>SUBTOTAL(9, H43:H43)</f>
        <v>0</v>
      </c>
      <c r="I44" s="49">
        <f>SUBTOTAL(9, I43:I43)</f>
        <v>24348.3</v>
      </c>
      <c r="J44" s="49"/>
      <c r="K44" s="48"/>
      <c r="L44" s="48" t="s">
        <v>548</v>
      </c>
    </row>
    <row r="45" spans="1:12">
      <c r="A45" s="45" t="s">
        <v>515</v>
      </c>
      <c r="B45" s="45" t="s">
        <v>516</v>
      </c>
      <c r="C45" s="45" t="s">
        <v>517</v>
      </c>
      <c r="D45" s="45" t="s">
        <v>518</v>
      </c>
      <c r="E45" s="45" t="s">
        <v>519</v>
      </c>
      <c r="F45" s="45" t="s">
        <v>520</v>
      </c>
      <c r="G45" s="46">
        <v>452.2</v>
      </c>
      <c r="H45" s="46">
        <v>90.44</v>
      </c>
      <c r="I45" s="46">
        <v>542.64</v>
      </c>
      <c r="J45" s="47">
        <v>45135</v>
      </c>
      <c r="K45" s="45" t="s">
        <v>20</v>
      </c>
      <c r="L45" s="45" t="s">
        <v>0</v>
      </c>
    </row>
    <row r="46" spans="1:12">
      <c r="A46" s="50" t="s">
        <v>515</v>
      </c>
      <c r="B46" s="50" t="s">
        <v>516</v>
      </c>
      <c r="C46" s="50" t="s">
        <v>517</v>
      </c>
      <c r="D46" s="50" t="s">
        <v>518</v>
      </c>
      <c r="E46" s="50" t="s">
        <v>519</v>
      </c>
      <c r="F46" s="50" t="s">
        <v>520</v>
      </c>
      <c r="G46" s="51">
        <v>6248.06</v>
      </c>
      <c r="H46" s="51">
        <v>1249.6099999999999</v>
      </c>
      <c r="I46" s="51">
        <v>7497.67</v>
      </c>
      <c r="J46" s="52">
        <v>45135</v>
      </c>
      <c r="K46" s="50" t="s">
        <v>20</v>
      </c>
      <c r="L46" s="50" t="s">
        <v>0</v>
      </c>
    </row>
    <row r="47" spans="1:12">
      <c r="A47" s="48" t="s">
        <v>521</v>
      </c>
      <c r="B47" s="48"/>
      <c r="C47" s="48"/>
      <c r="D47" s="48"/>
      <c r="E47" s="48"/>
      <c r="F47" s="48"/>
      <c r="G47" s="49">
        <f>SUBTOTAL(9, G45:G46)</f>
        <v>6700.26</v>
      </c>
      <c r="H47" s="49">
        <f>SUBTOTAL(9, H45:H46)</f>
        <v>1340.05</v>
      </c>
      <c r="I47" s="49">
        <f>SUBTOTAL(9, I45:I46)</f>
        <v>8040.31</v>
      </c>
      <c r="J47" s="49"/>
      <c r="K47" s="48"/>
      <c r="L47" s="48" t="s">
        <v>229</v>
      </c>
    </row>
    <row r="48" spans="1:12">
      <c r="A48" s="50" t="s">
        <v>522</v>
      </c>
      <c r="B48" s="50" t="s">
        <v>523</v>
      </c>
      <c r="C48" s="50" t="s">
        <v>163</v>
      </c>
      <c r="D48" s="50" t="s">
        <v>164</v>
      </c>
      <c r="E48" s="50" t="s">
        <v>165</v>
      </c>
      <c r="F48" s="50" t="s">
        <v>524</v>
      </c>
      <c r="G48" s="51">
        <v>9860.2000000000007</v>
      </c>
      <c r="H48" s="51">
        <v>1972.04</v>
      </c>
      <c r="I48" s="51">
        <v>11832.240000000002</v>
      </c>
      <c r="J48" s="52">
        <v>45121</v>
      </c>
      <c r="K48" s="50" t="s">
        <v>20</v>
      </c>
      <c r="L48" s="50" t="s">
        <v>0</v>
      </c>
    </row>
    <row r="49" spans="1:12">
      <c r="A49" s="48" t="s">
        <v>525</v>
      </c>
      <c r="B49" s="48"/>
      <c r="C49" s="48"/>
      <c r="D49" s="48"/>
      <c r="E49" s="48"/>
      <c r="F49" s="48"/>
      <c r="G49" s="49">
        <f>SUBTOTAL(9, G48:G48)</f>
        <v>9860.2000000000007</v>
      </c>
      <c r="H49" s="49">
        <f>SUBTOTAL(9, H48:H48)</f>
        <v>1972.04</v>
      </c>
      <c r="I49" s="49">
        <f>SUBTOTAL(9, I48:I48)</f>
        <v>11832.240000000002</v>
      </c>
      <c r="J49" s="49"/>
      <c r="K49" s="48"/>
      <c r="L49" s="48" t="s">
        <v>228</v>
      </c>
    </row>
    <row r="50" spans="1:12">
      <c r="A50" s="50" t="s">
        <v>522</v>
      </c>
      <c r="B50" s="50" t="s">
        <v>526</v>
      </c>
      <c r="C50" s="50" t="s">
        <v>163</v>
      </c>
      <c r="D50" s="50" t="s">
        <v>164</v>
      </c>
      <c r="E50" s="50" t="s">
        <v>165</v>
      </c>
      <c r="F50" s="50" t="s">
        <v>527</v>
      </c>
      <c r="G50" s="51">
        <v>13027.87</v>
      </c>
      <c r="H50" s="51">
        <v>2605.5700000000002</v>
      </c>
      <c r="I50" s="51">
        <v>15633.44</v>
      </c>
      <c r="J50" s="52">
        <v>45121</v>
      </c>
      <c r="K50" s="50" t="s">
        <v>20</v>
      </c>
      <c r="L50" s="50" t="s">
        <v>0</v>
      </c>
    </row>
    <row r="51" spans="1:12">
      <c r="A51" s="48" t="s">
        <v>528</v>
      </c>
      <c r="B51" s="48"/>
      <c r="C51" s="48"/>
      <c r="D51" s="48"/>
      <c r="E51" s="48"/>
      <c r="F51" s="48"/>
      <c r="G51" s="49">
        <f>SUBTOTAL(9, G50:G50)</f>
        <v>13027.87</v>
      </c>
      <c r="H51" s="49">
        <f>SUBTOTAL(9, H50:H50)</f>
        <v>2605.5700000000002</v>
      </c>
      <c r="I51" s="49">
        <f>SUBTOTAL(9, I50:I50)</f>
        <v>15633.44</v>
      </c>
      <c r="J51" s="49"/>
      <c r="K51" s="48"/>
      <c r="L51" s="48" t="s">
        <v>228</v>
      </c>
    </row>
    <row r="52" spans="1:12">
      <c r="A52" s="50" t="s">
        <v>529</v>
      </c>
      <c r="B52" s="50" t="s">
        <v>530</v>
      </c>
      <c r="C52" s="50" t="s">
        <v>531</v>
      </c>
      <c r="D52" s="50" t="s">
        <v>532</v>
      </c>
      <c r="E52" s="50" t="s">
        <v>533</v>
      </c>
      <c r="F52" s="50" t="s">
        <v>534</v>
      </c>
      <c r="G52" s="51">
        <v>900</v>
      </c>
      <c r="H52" s="51">
        <v>180</v>
      </c>
      <c r="I52" s="51">
        <v>1080</v>
      </c>
      <c r="J52" s="52">
        <v>45131</v>
      </c>
      <c r="K52" s="50" t="s">
        <v>20</v>
      </c>
      <c r="L52" s="50" t="s">
        <v>0</v>
      </c>
    </row>
    <row r="53" spans="1:12">
      <c r="A53" s="45" t="s">
        <v>529</v>
      </c>
      <c r="B53" s="45" t="s">
        <v>530</v>
      </c>
      <c r="C53" s="45" t="s">
        <v>531</v>
      </c>
      <c r="D53" s="45" t="s">
        <v>532</v>
      </c>
      <c r="E53" s="45" t="s">
        <v>533</v>
      </c>
      <c r="F53" s="45" t="s">
        <v>534</v>
      </c>
      <c r="G53" s="46">
        <v>8514</v>
      </c>
      <c r="H53" s="46">
        <v>1702.8</v>
      </c>
      <c r="I53" s="46">
        <v>10216.799999999999</v>
      </c>
      <c r="J53" s="47">
        <v>45131</v>
      </c>
      <c r="K53" s="45" t="s">
        <v>20</v>
      </c>
      <c r="L53" s="45" t="s">
        <v>0</v>
      </c>
    </row>
    <row r="54" spans="1:12">
      <c r="A54" s="48" t="s">
        <v>535</v>
      </c>
      <c r="B54" s="48"/>
      <c r="C54" s="48"/>
      <c r="D54" s="48"/>
      <c r="E54" s="48"/>
      <c r="F54" s="48"/>
      <c r="G54" s="49">
        <f>SUBTOTAL(9, G52:G53)</f>
        <v>9414</v>
      </c>
      <c r="H54" s="49">
        <f>SUBTOTAL(9, H52:H53)</f>
        <v>1882.8</v>
      </c>
      <c r="I54" s="49">
        <f>SUBTOTAL(9, I52:I53)</f>
        <v>11296.8</v>
      </c>
      <c r="J54" s="49"/>
      <c r="K54" s="48"/>
      <c r="L54" s="48" t="s">
        <v>229</v>
      </c>
    </row>
    <row r="55" spans="1:12">
      <c r="A55" s="45" t="s">
        <v>456</v>
      </c>
      <c r="B55" s="45" t="s">
        <v>536</v>
      </c>
      <c r="C55" s="45" t="s">
        <v>537</v>
      </c>
      <c r="D55" s="45" t="s">
        <v>204</v>
      </c>
      <c r="E55" s="45" t="s">
        <v>205</v>
      </c>
      <c r="F55" s="45" t="s">
        <v>538</v>
      </c>
      <c r="G55" s="46">
        <v>6275</v>
      </c>
      <c r="H55" s="46">
        <v>1255</v>
      </c>
      <c r="I55" s="46">
        <v>7530</v>
      </c>
      <c r="J55" s="47">
        <v>45128</v>
      </c>
      <c r="K55" s="45" t="s">
        <v>20</v>
      </c>
      <c r="L55" s="45" t="s">
        <v>0</v>
      </c>
    </row>
    <row r="56" spans="1:12">
      <c r="A56" s="48" t="s">
        <v>539</v>
      </c>
      <c r="B56" s="48"/>
      <c r="C56" s="48"/>
      <c r="D56" s="48"/>
      <c r="E56" s="48"/>
      <c r="F56" s="48"/>
      <c r="G56" s="49">
        <f>SUBTOTAL(9, G55:G55)</f>
        <v>6275</v>
      </c>
      <c r="H56" s="49">
        <f>SUBTOTAL(9, H55:H55)</f>
        <v>1255</v>
      </c>
      <c r="I56" s="49">
        <f>SUBTOTAL(9, I55:I55)</f>
        <v>7530</v>
      </c>
      <c r="J56" s="49"/>
      <c r="K56" s="48"/>
      <c r="L56" s="48" t="s">
        <v>229</v>
      </c>
    </row>
    <row r="57" spans="1:12">
      <c r="A57" s="45" t="s">
        <v>515</v>
      </c>
      <c r="B57" s="45" t="s">
        <v>540</v>
      </c>
      <c r="C57" s="45" t="s">
        <v>537</v>
      </c>
      <c r="D57" s="45" t="s">
        <v>204</v>
      </c>
      <c r="E57" s="45" t="s">
        <v>205</v>
      </c>
      <c r="F57" s="45" t="s">
        <v>541</v>
      </c>
      <c r="G57" s="46">
        <v>6275</v>
      </c>
      <c r="H57" s="46">
        <v>1255</v>
      </c>
      <c r="I57" s="46">
        <v>7530</v>
      </c>
      <c r="J57" s="47">
        <v>45128</v>
      </c>
      <c r="K57" s="45" t="s">
        <v>20</v>
      </c>
      <c r="L57" s="45" t="s">
        <v>0</v>
      </c>
    </row>
    <row r="58" spans="1:12">
      <c r="A58" s="48" t="s">
        <v>542</v>
      </c>
      <c r="B58" s="48"/>
      <c r="C58" s="48"/>
      <c r="D58" s="48"/>
      <c r="E58" s="48"/>
      <c r="F58" s="48"/>
      <c r="G58" s="49">
        <f>SUBTOTAL(9, G57:G57)</f>
        <v>6275</v>
      </c>
      <c r="H58" s="49">
        <f>SUBTOTAL(9, H57:H57)</f>
        <v>1255</v>
      </c>
      <c r="I58" s="49">
        <f>SUBTOTAL(9, I57:I57)</f>
        <v>7530</v>
      </c>
      <c r="J58" s="49"/>
      <c r="K58" s="48"/>
      <c r="L58" s="48" t="s">
        <v>229</v>
      </c>
    </row>
    <row r="59" spans="1:12">
      <c r="A59" s="45" t="s">
        <v>522</v>
      </c>
      <c r="B59" s="45" t="s">
        <v>543</v>
      </c>
      <c r="C59" s="45" t="s">
        <v>385</v>
      </c>
      <c r="D59" s="45" t="s">
        <v>544</v>
      </c>
      <c r="E59" s="45" t="s">
        <v>545</v>
      </c>
      <c r="F59" s="45" t="s">
        <v>546</v>
      </c>
      <c r="G59" s="46">
        <v>150</v>
      </c>
      <c r="H59" s="46">
        <v>30</v>
      </c>
      <c r="I59" s="46">
        <v>180</v>
      </c>
      <c r="J59" s="47">
        <v>45121</v>
      </c>
      <c r="K59" s="45" t="s">
        <v>20</v>
      </c>
      <c r="L59" s="45" t="s">
        <v>0</v>
      </c>
    </row>
    <row r="60" spans="1:12">
      <c r="A60" s="50" t="s">
        <v>522</v>
      </c>
      <c r="B60" s="50" t="s">
        <v>543</v>
      </c>
      <c r="C60" s="50" t="s">
        <v>385</v>
      </c>
      <c r="D60" s="50" t="s">
        <v>544</v>
      </c>
      <c r="E60" s="50" t="s">
        <v>545</v>
      </c>
      <c r="F60" s="50" t="s">
        <v>546</v>
      </c>
      <c r="G60" s="51">
        <v>365</v>
      </c>
      <c r="H60" s="51">
        <v>73</v>
      </c>
      <c r="I60" s="51">
        <v>438</v>
      </c>
      <c r="J60" s="52">
        <v>45121</v>
      </c>
      <c r="K60" s="50" t="s">
        <v>20</v>
      </c>
      <c r="L60" s="50" t="s">
        <v>0</v>
      </c>
    </row>
    <row r="61" spans="1:12">
      <c r="A61" s="45" t="s">
        <v>522</v>
      </c>
      <c r="B61" s="45" t="s">
        <v>543</v>
      </c>
      <c r="C61" s="45" t="s">
        <v>385</v>
      </c>
      <c r="D61" s="45" t="s">
        <v>544</v>
      </c>
      <c r="E61" s="45" t="s">
        <v>545</v>
      </c>
      <c r="F61" s="45" t="s">
        <v>546</v>
      </c>
      <c r="G61" s="46">
        <v>820</v>
      </c>
      <c r="H61" s="46">
        <v>164</v>
      </c>
      <c r="I61" s="46">
        <v>984</v>
      </c>
      <c r="J61" s="47">
        <v>45121</v>
      </c>
      <c r="K61" s="45" t="s">
        <v>20</v>
      </c>
      <c r="L61" s="45" t="s">
        <v>0</v>
      </c>
    </row>
    <row r="62" spans="1:12">
      <c r="A62" s="50" t="s">
        <v>522</v>
      </c>
      <c r="B62" s="50" t="s">
        <v>543</v>
      </c>
      <c r="C62" s="50" t="s">
        <v>385</v>
      </c>
      <c r="D62" s="50" t="s">
        <v>544</v>
      </c>
      <c r="E62" s="50" t="s">
        <v>545</v>
      </c>
      <c r="F62" s="50" t="s">
        <v>546</v>
      </c>
      <c r="G62" s="51">
        <v>1040</v>
      </c>
      <c r="H62" s="51">
        <v>208</v>
      </c>
      <c r="I62" s="51">
        <v>1248</v>
      </c>
      <c r="J62" s="52">
        <v>45121</v>
      </c>
      <c r="K62" s="50" t="s">
        <v>20</v>
      </c>
      <c r="L62" s="50" t="s">
        <v>0</v>
      </c>
    </row>
    <row r="63" spans="1:12">
      <c r="A63" s="45" t="s">
        <v>522</v>
      </c>
      <c r="B63" s="45" t="s">
        <v>543</v>
      </c>
      <c r="C63" s="45" t="s">
        <v>385</v>
      </c>
      <c r="D63" s="45" t="s">
        <v>544</v>
      </c>
      <c r="E63" s="45" t="s">
        <v>545</v>
      </c>
      <c r="F63" s="45" t="s">
        <v>546</v>
      </c>
      <c r="G63" s="46">
        <v>1600</v>
      </c>
      <c r="H63" s="46">
        <v>320</v>
      </c>
      <c r="I63" s="46">
        <v>1920</v>
      </c>
      <c r="J63" s="47">
        <v>45121</v>
      </c>
      <c r="K63" s="45" t="s">
        <v>20</v>
      </c>
      <c r="L63" s="45" t="s">
        <v>0</v>
      </c>
    </row>
    <row r="64" spans="1:12">
      <c r="A64" s="50" t="s">
        <v>522</v>
      </c>
      <c r="B64" s="50" t="s">
        <v>543</v>
      </c>
      <c r="C64" s="50" t="s">
        <v>385</v>
      </c>
      <c r="D64" s="50" t="s">
        <v>544</v>
      </c>
      <c r="E64" s="50" t="s">
        <v>545</v>
      </c>
      <c r="F64" s="50" t="s">
        <v>546</v>
      </c>
      <c r="G64" s="51">
        <v>2895</v>
      </c>
      <c r="H64" s="51">
        <v>579</v>
      </c>
      <c r="I64" s="51">
        <v>3474</v>
      </c>
      <c r="J64" s="52">
        <v>45121</v>
      </c>
      <c r="K64" s="50" t="s">
        <v>20</v>
      </c>
      <c r="L64" s="50" t="s">
        <v>0</v>
      </c>
    </row>
    <row r="65" spans="1:12">
      <c r="A65" s="45" t="s">
        <v>522</v>
      </c>
      <c r="B65" s="45" t="s">
        <v>543</v>
      </c>
      <c r="C65" s="45" t="s">
        <v>385</v>
      </c>
      <c r="D65" s="45" t="s">
        <v>544</v>
      </c>
      <c r="E65" s="45" t="s">
        <v>545</v>
      </c>
      <c r="F65" s="45" t="s">
        <v>546</v>
      </c>
      <c r="G65" s="46">
        <v>4660</v>
      </c>
      <c r="H65" s="46">
        <v>932</v>
      </c>
      <c r="I65" s="46">
        <v>5592</v>
      </c>
      <c r="J65" s="47">
        <v>45121</v>
      </c>
      <c r="K65" s="45" t="s">
        <v>20</v>
      </c>
      <c r="L65" s="45" t="s">
        <v>0</v>
      </c>
    </row>
    <row r="66" spans="1:12">
      <c r="A66" s="50" t="s">
        <v>522</v>
      </c>
      <c r="B66" s="50" t="s">
        <v>543</v>
      </c>
      <c r="C66" s="50" t="s">
        <v>385</v>
      </c>
      <c r="D66" s="50" t="s">
        <v>544</v>
      </c>
      <c r="E66" s="50" t="s">
        <v>545</v>
      </c>
      <c r="F66" s="50" t="s">
        <v>546</v>
      </c>
      <c r="G66" s="51">
        <v>21170</v>
      </c>
      <c r="H66" s="51">
        <v>4234</v>
      </c>
      <c r="I66" s="51">
        <v>25404</v>
      </c>
      <c r="J66" s="52">
        <v>45121</v>
      </c>
      <c r="K66" s="50" t="s">
        <v>20</v>
      </c>
      <c r="L66" s="50" t="s">
        <v>0</v>
      </c>
    </row>
    <row r="67" spans="1:12">
      <c r="A67" s="45" t="s">
        <v>522</v>
      </c>
      <c r="B67" s="45" t="s">
        <v>543</v>
      </c>
      <c r="C67" s="45" t="s">
        <v>385</v>
      </c>
      <c r="D67" s="45" t="s">
        <v>544</v>
      </c>
      <c r="E67" s="45" t="s">
        <v>545</v>
      </c>
      <c r="F67" s="45" t="s">
        <v>546</v>
      </c>
      <c r="G67" s="46">
        <v>33440</v>
      </c>
      <c r="H67" s="46">
        <v>6688</v>
      </c>
      <c r="I67" s="46">
        <v>40128</v>
      </c>
      <c r="J67" s="47">
        <v>45121</v>
      </c>
      <c r="K67" s="45" t="s">
        <v>20</v>
      </c>
      <c r="L67" s="45" t="s">
        <v>0</v>
      </c>
    </row>
    <row r="68" spans="1:12">
      <c r="A68" s="48" t="s">
        <v>547</v>
      </c>
      <c r="B68" s="48"/>
      <c r="C68" s="48"/>
      <c r="D68" s="48"/>
      <c r="E68" s="48"/>
      <c r="F68" s="48"/>
      <c r="G68" s="49">
        <f>SUBTOTAL(9, G59:G67)</f>
        <v>66140</v>
      </c>
      <c r="H68" s="49">
        <f>SUBTOTAL(9, H59:H67)</f>
        <v>13228</v>
      </c>
      <c r="I68" s="49">
        <f>SUBTOTAL(9, I59:I67)</f>
        <v>79368</v>
      </c>
      <c r="J68" s="49"/>
      <c r="K68" s="48"/>
      <c r="L68" s="48" t="s">
        <v>548</v>
      </c>
    </row>
    <row r="69" spans="1:12">
      <c r="A69" s="48" t="s">
        <v>227</v>
      </c>
      <c r="B69" s="48"/>
      <c r="C69" s="48"/>
      <c r="D69" s="48"/>
      <c r="E69" s="48"/>
      <c r="F69" s="48"/>
      <c r="G69" s="49">
        <f>SUBTOTAL(9, G7:G68)</f>
        <v>670160.1399999999</v>
      </c>
      <c r="H69" s="49">
        <f>SUBTOTAL(9, H7:H68)</f>
        <v>114018.09000000001</v>
      </c>
      <c r="I69" s="49">
        <f>SUBTOTAL(9, I7:I68)</f>
        <v>784178.23</v>
      </c>
      <c r="J69" s="49"/>
      <c r="K69" s="48"/>
      <c r="L69" s="48"/>
    </row>
    <row r="70" spans="1:12">
      <c r="A70" s="56" t="s">
        <v>0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12">
      <c r="A71" s="56" t="s">
        <v>0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</row>
  </sheetData>
  <mergeCells count="7">
    <mergeCell ref="A71:L71"/>
    <mergeCell ref="A1:L1"/>
    <mergeCell ref="A2:L2"/>
    <mergeCell ref="A3:L3"/>
    <mergeCell ref="A4:L4"/>
    <mergeCell ref="A5:L5"/>
    <mergeCell ref="A70:L7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9AED9-EADA-4C9A-BE4A-93BCB1596927}">
  <dimension ref="A1:L104"/>
  <sheetViews>
    <sheetView topLeftCell="D1" workbookViewId="0">
      <selection activeCell="A7" sqref="A7"/>
    </sheetView>
  </sheetViews>
  <sheetFormatPr defaultRowHeight="14.25"/>
  <cols>
    <col min="1" max="1" width="36.6640625" bestFit="1" customWidth="1"/>
    <col min="2" max="2" width="14.1328125" bestFit="1" customWidth="1"/>
    <col min="3" max="3" width="51.19921875" bestFit="1" customWidth="1"/>
    <col min="4" max="4" width="11.86328125" bestFit="1" customWidth="1"/>
    <col min="5" max="5" width="31.19921875" bestFit="1" customWidth="1"/>
    <col min="6" max="6" width="13.46484375" bestFit="1" customWidth="1"/>
    <col min="7" max="7" width="11.6640625" bestFit="1" customWidth="1"/>
    <col min="8" max="8" width="17.46484375" bestFit="1" customWidth="1"/>
    <col min="9" max="9" width="11.6640625" bestFit="1" customWidth="1"/>
    <col min="10" max="10" width="11.1328125" bestFit="1" customWidth="1"/>
    <col min="11" max="11" width="12.1328125" bestFit="1" customWidth="1"/>
    <col min="12" max="12" width="14.53125" bestFit="1" customWidth="1"/>
  </cols>
  <sheetData>
    <row r="1" spans="1:12" ht="15.75">
      <c r="A1" s="57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7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7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>
      <c r="A4" s="57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57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>
      <c r="A6" s="44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375</v>
      </c>
    </row>
    <row r="7" spans="1:12">
      <c r="A7" s="45" t="s">
        <v>549</v>
      </c>
      <c r="B7" s="45" t="s">
        <v>550</v>
      </c>
      <c r="C7" s="45" t="s">
        <v>445</v>
      </c>
      <c r="D7" s="45" t="s">
        <v>446</v>
      </c>
      <c r="E7" s="45" t="s">
        <v>447</v>
      </c>
      <c r="F7" s="45" t="s">
        <v>551</v>
      </c>
      <c r="G7" s="46">
        <v>6830</v>
      </c>
      <c r="H7" s="46">
        <v>1366</v>
      </c>
      <c r="I7" s="46">
        <v>8196</v>
      </c>
      <c r="J7" s="47">
        <v>45142</v>
      </c>
      <c r="K7" s="45" t="s">
        <v>20</v>
      </c>
      <c r="L7" s="45" t="s">
        <v>0</v>
      </c>
    </row>
    <row r="8" spans="1:12">
      <c r="A8" s="48" t="s">
        <v>552</v>
      </c>
      <c r="B8" s="48"/>
      <c r="C8" s="48"/>
      <c r="D8" s="48"/>
      <c r="E8" s="48"/>
      <c r="F8" s="48"/>
      <c r="G8" s="49">
        <f>SUBTOTAL(9, G7:G7)</f>
        <v>6830</v>
      </c>
      <c r="H8" s="49">
        <f>SUBTOTAL(9, H7:H7)</f>
        <v>1366</v>
      </c>
      <c r="I8" s="49">
        <f>SUBTOTAL(9, I7:I7)</f>
        <v>8196</v>
      </c>
      <c r="J8" s="49"/>
      <c r="K8" s="48"/>
      <c r="L8" s="48" t="s">
        <v>645</v>
      </c>
    </row>
    <row r="9" spans="1:12">
      <c r="A9" s="45" t="s">
        <v>470</v>
      </c>
      <c r="B9" s="45" t="s">
        <v>553</v>
      </c>
      <c r="C9" s="45" t="s">
        <v>24</v>
      </c>
      <c r="D9" s="45" t="s">
        <v>25</v>
      </c>
      <c r="E9" s="45" t="s">
        <v>26</v>
      </c>
      <c r="F9" s="45" t="s">
        <v>554</v>
      </c>
      <c r="G9" s="46">
        <v>17920</v>
      </c>
      <c r="H9" s="46">
        <v>3584</v>
      </c>
      <c r="I9" s="46">
        <v>21504</v>
      </c>
      <c r="J9" s="47">
        <v>45159</v>
      </c>
      <c r="K9" s="45" t="s">
        <v>20</v>
      </c>
      <c r="L9" s="45" t="s">
        <v>0</v>
      </c>
    </row>
    <row r="10" spans="1:12">
      <c r="A10" s="48" t="s">
        <v>555</v>
      </c>
      <c r="B10" s="48"/>
      <c r="C10" s="48"/>
      <c r="D10" s="48"/>
      <c r="E10" s="48"/>
      <c r="F10" s="48"/>
      <c r="G10" s="49">
        <f>SUBTOTAL(9, G9:G9)</f>
        <v>17920</v>
      </c>
      <c r="H10" s="49">
        <f>SUBTOTAL(9, H9:H9)</f>
        <v>3584</v>
      </c>
      <c r="I10" s="49">
        <f>SUBTOTAL(9, I9:I9)</f>
        <v>21504</v>
      </c>
      <c r="J10" s="49"/>
      <c r="K10" s="48"/>
      <c r="L10" s="48" t="s">
        <v>228</v>
      </c>
    </row>
    <row r="11" spans="1:12">
      <c r="A11" s="45" t="s">
        <v>556</v>
      </c>
      <c r="B11" s="45" t="s">
        <v>557</v>
      </c>
      <c r="C11" s="45" t="s">
        <v>24</v>
      </c>
      <c r="D11" s="45" t="s">
        <v>25</v>
      </c>
      <c r="E11" s="45" t="s">
        <v>26</v>
      </c>
      <c r="F11" s="45" t="s">
        <v>558</v>
      </c>
      <c r="G11" s="46">
        <v>17920</v>
      </c>
      <c r="H11" s="46">
        <v>3584</v>
      </c>
      <c r="I11" s="46">
        <v>21504</v>
      </c>
      <c r="J11" s="47">
        <v>45159</v>
      </c>
      <c r="K11" s="45" t="s">
        <v>20</v>
      </c>
      <c r="L11" s="45" t="s">
        <v>0</v>
      </c>
    </row>
    <row r="12" spans="1:12">
      <c r="A12" s="48" t="s">
        <v>559</v>
      </c>
      <c r="B12" s="48"/>
      <c r="C12" s="48"/>
      <c r="D12" s="48"/>
      <c r="E12" s="48"/>
      <c r="F12" s="48"/>
      <c r="G12" s="49">
        <f>SUBTOTAL(9, G11:G11)</f>
        <v>17920</v>
      </c>
      <c r="H12" s="49">
        <f>SUBTOTAL(9, H11:H11)</f>
        <v>3584</v>
      </c>
      <c r="I12" s="49">
        <f>SUBTOTAL(9, I11:I11)</f>
        <v>21504</v>
      </c>
      <c r="J12" s="49"/>
      <c r="K12" s="48"/>
      <c r="L12" s="48" t="s">
        <v>228</v>
      </c>
    </row>
    <row r="13" spans="1:12">
      <c r="A13" s="45" t="s">
        <v>89</v>
      </c>
      <c r="B13" s="45" t="s">
        <v>560</v>
      </c>
      <c r="C13" s="45" t="s">
        <v>561</v>
      </c>
      <c r="D13" s="45" t="s">
        <v>562</v>
      </c>
      <c r="E13" s="45" t="s">
        <v>563</v>
      </c>
      <c r="F13" s="45" t="s">
        <v>564</v>
      </c>
      <c r="G13" s="46">
        <v>730467.68</v>
      </c>
      <c r="H13" s="46">
        <v>146093.54</v>
      </c>
      <c r="I13" s="46">
        <v>876561.22000000009</v>
      </c>
      <c r="J13" s="47">
        <v>45142</v>
      </c>
      <c r="K13" s="45" t="s">
        <v>20</v>
      </c>
      <c r="L13" s="45" t="s">
        <v>0</v>
      </c>
    </row>
    <row r="14" spans="1:12">
      <c r="A14" s="48" t="s">
        <v>565</v>
      </c>
      <c r="B14" s="48"/>
      <c r="C14" s="48"/>
      <c r="D14" s="48"/>
      <c r="E14" s="48"/>
      <c r="F14" s="48"/>
      <c r="G14" s="49">
        <f>SUBTOTAL(9, G13:G13)</f>
        <v>730467.68</v>
      </c>
      <c r="H14" s="49">
        <f>SUBTOTAL(9, H13:H13)</f>
        <v>146093.54</v>
      </c>
      <c r="I14" s="49">
        <f>SUBTOTAL(9, I13:I13)</f>
        <v>876561.22000000009</v>
      </c>
      <c r="J14" s="49"/>
      <c r="K14" s="48"/>
      <c r="L14" s="48" t="s">
        <v>548</v>
      </c>
    </row>
    <row r="15" spans="1:12">
      <c r="A15" s="45" t="s">
        <v>566</v>
      </c>
      <c r="B15" s="45" t="s">
        <v>567</v>
      </c>
      <c r="C15" s="45" t="s">
        <v>568</v>
      </c>
      <c r="D15" s="45" t="s">
        <v>569</v>
      </c>
      <c r="E15" s="45" t="s">
        <v>570</v>
      </c>
      <c r="F15" s="45" t="s">
        <v>571</v>
      </c>
      <c r="G15" s="46">
        <v>2742.5</v>
      </c>
      <c r="H15" s="46">
        <v>548.5</v>
      </c>
      <c r="I15" s="46">
        <v>3291</v>
      </c>
      <c r="J15" s="47">
        <v>45163</v>
      </c>
      <c r="K15" s="45" t="s">
        <v>20</v>
      </c>
      <c r="L15" s="45" t="s">
        <v>0</v>
      </c>
    </row>
    <row r="16" spans="1:12">
      <c r="A16" s="50" t="s">
        <v>566</v>
      </c>
      <c r="B16" s="50" t="s">
        <v>567</v>
      </c>
      <c r="C16" s="50" t="s">
        <v>568</v>
      </c>
      <c r="D16" s="50" t="s">
        <v>569</v>
      </c>
      <c r="E16" s="50" t="s">
        <v>570</v>
      </c>
      <c r="F16" s="50" t="s">
        <v>571</v>
      </c>
      <c r="G16" s="51">
        <v>3990</v>
      </c>
      <c r="H16" s="51">
        <v>798</v>
      </c>
      <c r="I16" s="51">
        <v>4788</v>
      </c>
      <c r="J16" s="52">
        <v>45163</v>
      </c>
      <c r="K16" s="50" t="s">
        <v>20</v>
      </c>
      <c r="L16" s="50" t="s">
        <v>0</v>
      </c>
    </row>
    <row r="17" spans="1:12">
      <c r="A17" s="45" t="s">
        <v>566</v>
      </c>
      <c r="B17" s="45" t="s">
        <v>567</v>
      </c>
      <c r="C17" s="45" t="s">
        <v>568</v>
      </c>
      <c r="D17" s="45" t="s">
        <v>569</v>
      </c>
      <c r="E17" s="45" t="s">
        <v>570</v>
      </c>
      <c r="F17" s="45" t="s">
        <v>571</v>
      </c>
      <c r="G17" s="46">
        <v>5987.5</v>
      </c>
      <c r="H17" s="46">
        <v>1197.5</v>
      </c>
      <c r="I17" s="46">
        <v>7185</v>
      </c>
      <c r="J17" s="47">
        <v>45163</v>
      </c>
      <c r="K17" s="45" t="s">
        <v>20</v>
      </c>
      <c r="L17" s="45" t="s">
        <v>0</v>
      </c>
    </row>
    <row r="18" spans="1:12">
      <c r="A18" s="48" t="s">
        <v>572</v>
      </c>
      <c r="B18" s="48"/>
      <c r="C18" s="48"/>
      <c r="D18" s="48"/>
      <c r="E18" s="48"/>
      <c r="F18" s="48"/>
      <c r="G18" s="49">
        <f>SUBTOTAL(9, G15:G17)</f>
        <v>12720</v>
      </c>
      <c r="H18" s="49">
        <f>SUBTOTAL(9, H15:H17)</f>
        <v>2544</v>
      </c>
      <c r="I18" s="49">
        <f>SUBTOTAL(9, I15:I17)</f>
        <v>15264</v>
      </c>
      <c r="J18" s="49"/>
      <c r="K18" s="48"/>
      <c r="L18" s="48" t="s">
        <v>228</v>
      </c>
    </row>
    <row r="19" spans="1:12">
      <c r="A19" s="45" t="s">
        <v>573</v>
      </c>
      <c r="B19" s="45" t="s">
        <v>574</v>
      </c>
      <c r="C19" s="45" t="s">
        <v>423</v>
      </c>
      <c r="D19" s="45" t="s">
        <v>575</v>
      </c>
      <c r="E19" s="45" t="s">
        <v>576</v>
      </c>
      <c r="F19" s="45" t="s">
        <v>577</v>
      </c>
      <c r="G19" s="46">
        <v>5646</v>
      </c>
      <c r="H19" s="46">
        <v>1129.2</v>
      </c>
      <c r="I19" s="46">
        <v>6775.2</v>
      </c>
      <c r="J19" s="47">
        <v>45152</v>
      </c>
      <c r="K19" s="45" t="s">
        <v>20</v>
      </c>
      <c r="L19" s="45" t="s">
        <v>0</v>
      </c>
    </row>
    <row r="20" spans="1:12">
      <c r="A20" s="48" t="s">
        <v>578</v>
      </c>
      <c r="B20" s="48"/>
      <c r="C20" s="48"/>
      <c r="D20" s="48"/>
      <c r="E20" s="48"/>
      <c r="F20" s="48"/>
      <c r="G20" s="49">
        <f>SUBTOTAL(9, G19:G19)</f>
        <v>5646</v>
      </c>
      <c r="H20" s="49">
        <f>SUBTOTAL(9, H19:H19)</f>
        <v>1129.2</v>
      </c>
      <c r="I20" s="49">
        <f>SUBTOTAL(9, I19:I19)</f>
        <v>6775.2</v>
      </c>
      <c r="J20" s="49"/>
      <c r="K20" s="48"/>
      <c r="L20" s="48" t="s">
        <v>228</v>
      </c>
    </row>
    <row r="21" spans="1:12">
      <c r="A21" s="45" t="s">
        <v>579</v>
      </c>
      <c r="B21" s="45" t="s">
        <v>580</v>
      </c>
      <c r="C21" s="45" t="s">
        <v>95</v>
      </c>
      <c r="D21" s="45" t="s">
        <v>581</v>
      </c>
      <c r="E21" s="45" t="s">
        <v>582</v>
      </c>
      <c r="F21" s="45" t="s">
        <v>583</v>
      </c>
      <c r="G21" s="46">
        <v>31.68</v>
      </c>
      <c r="H21" s="46">
        <v>6.34</v>
      </c>
      <c r="I21" s="46">
        <v>38.020000000000003</v>
      </c>
      <c r="J21" s="47">
        <v>45152</v>
      </c>
      <c r="K21" s="45" t="s">
        <v>20</v>
      </c>
      <c r="L21" s="45" t="s">
        <v>0</v>
      </c>
    </row>
    <row r="22" spans="1:12">
      <c r="A22" s="50" t="s">
        <v>579</v>
      </c>
      <c r="B22" s="50" t="s">
        <v>580</v>
      </c>
      <c r="C22" s="50" t="s">
        <v>517</v>
      </c>
      <c r="D22" s="50" t="s">
        <v>581</v>
      </c>
      <c r="E22" s="50" t="s">
        <v>582</v>
      </c>
      <c r="F22" s="50" t="s">
        <v>583</v>
      </c>
      <c r="G22" s="51">
        <v>55.68</v>
      </c>
      <c r="H22" s="51">
        <v>11.14</v>
      </c>
      <c r="I22" s="51">
        <v>66.819999999999993</v>
      </c>
      <c r="J22" s="52">
        <v>45152</v>
      </c>
      <c r="K22" s="50" t="s">
        <v>20</v>
      </c>
      <c r="L22" s="50" t="s">
        <v>0</v>
      </c>
    </row>
    <row r="23" spans="1:12">
      <c r="A23" s="45" t="s">
        <v>579</v>
      </c>
      <c r="B23" s="45" t="s">
        <v>580</v>
      </c>
      <c r="C23" s="45" t="s">
        <v>517</v>
      </c>
      <c r="D23" s="45" t="s">
        <v>581</v>
      </c>
      <c r="E23" s="45" t="s">
        <v>582</v>
      </c>
      <c r="F23" s="45" t="s">
        <v>583</v>
      </c>
      <c r="G23" s="46">
        <v>65.55</v>
      </c>
      <c r="H23" s="46">
        <v>13.11</v>
      </c>
      <c r="I23" s="46">
        <v>78.66</v>
      </c>
      <c r="J23" s="47">
        <v>45152</v>
      </c>
      <c r="K23" s="45" t="s">
        <v>20</v>
      </c>
      <c r="L23" s="45" t="s">
        <v>0</v>
      </c>
    </row>
    <row r="24" spans="1:12">
      <c r="A24" s="50" t="s">
        <v>579</v>
      </c>
      <c r="B24" s="50" t="s">
        <v>580</v>
      </c>
      <c r="C24" s="50" t="s">
        <v>517</v>
      </c>
      <c r="D24" s="50" t="s">
        <v>581</v>
      </c>
      <c r="E24" s="50" t="s">
        <v>582</v>
      </c>
      <c r="F24" s="50" t="s">
        <v>583</v>
      </c>
      <c r="G24" s="51">
        <v>95.97</v>
      </c>
      <c r="H24" s="51">
        <v>19.190000000000001</v>
      </c>
      <c r="I24" s="51">
        <v>115.16</v>
      </c>
      <c r="J24" s="52">
        <v>45152</v>
      </c>
      <c r="K24" s="50" t="s">
        <v>20</v>
      </c>
      <c r="L24" s="50" t="s">
        <v>0</v>
      </c>
    </row>
    <row r="25" spans="1:12">
      <c r="A25" s="45" t="s">
        <v>579</v>
      </c>
      <c r="B25" s="45" t="s">
        <v>580</v>
      </c>
      <c r="C25" s="45" t="s">
        <v>517</v>
      </c>
      <c r="D25" s="45" t="s">
        <v>581</v>
      </c>
      <c r="E25" s="45" t="s">
        <v>582</v>
      </c>
      <c r="F25" s="45" t="s">
        <v>583</v>
      </c>
      <c r="G25" s="46">
        <v>107.87</v>
      </c>
      <c r="H25" s="46">
        <v>21.57</v>
      </c>
      <c r="I25" s="46">
        <v>129.44</v>
      </c>
      <c r="J25" s="47">
        <v>45152</v>
      </c>
      <c r="K25" s="45" t="s">
        <v>20</v>
      </c>
      <c r="L25" s="45" t="s">
        <v>0</v>
      </c>
    </row>
    <row r="26" spans="1:12">
      <c r="A26" s="50" t="s">
        <v>579</v>
      </c>
      <c r="B26" s="50" t="s">
        <v>580</v>
      </c>
      <c r="C26" s="50" t="s">
        <v>517</v>
      </c>
      <c r="D26" s="50" t="s">
        <v>581</v>
      </c>
      <c r="E26" s="50" t="s">
        <v>582</v>
      </c>
      <c r="F26" s="50" t="s">
        <v>583</v>
      </c>
      <c r="G26" s="51">
        <v>132.19</v>
      </c>
      <c r="H26" s="51">
        <v>26.44</v>
      </c>
      <c r="I26" s="51">
        <v>158.63</v>
      </c>
      <c r="J26" s="52">
        <v>45152</v>
      </c>
      <c r="K26" s="50" t="s">
        <v>20</v>
      </c>
      <c r="L26" s="50" t="s">
        <v>0</v>
      </c>
    </row>
    <row r="27" spans="1:12">
      <c r="A27" s="45" t="s">
        <v>579</v>
      </c>
      <c r="B27" s="45" t="s">
        <v>580</v>
      </c>
      <c r="C27" s="45" t="s">
        <v>517</v>
      </c>
      <c r="D27" s="45" t="s">
        <v>581</v>
      </c>
      <c r="E27" s="45" t="s">
        <v>582</v>
      </c>
      <c r="F27" s="45" t="s">
        <v>583</v>
      </c>
      <c r="G27" s="46">
        <v>146.54</v>
      </c>
      <c r="H27" s="46">
        <v>29.31</v>
      </c>
      <c r="I27" s="46">
        <v>175.85</v>
      </c>
      <c r="J27" s="47">
        <v>45152</v>
      </c>
      <c r="K27" s="45" t="s">
        <v>20</v>
      </c>
      <c r="L27" s="45" t="s">
        <v>0</v>
      </c>
    </row>
    <row r="28" spans="1:12">
      <c r="A28" s="50" t="s">
        <v>579</v>
      </c>
      <c r="B28" s="50" t="s">
        <v>580</v>
      </c>
      <c r="C28" s="50" t="s">
        <v>517</v>
      </c>
      <c r="D28" s="50" t="s">
        <v>581</v>
      </c>
      <c r="E28" s="50" t="s">
        <v>582</v>
      </c>
      <c r="F28" s="50" t="s">
        <v>583</v>
      </c>
      <c r="G28" s="51">
        <v>293.22000000000003</v>
      </c>
      <c r="H28" s="51">
        <v>58.64</v>
      </c>
      <c r="I28" s="51">
        <v>351.86</v>
      </c>
      <c r="J28" s="52">
        <v>45152</v>
      </c>
      <c r="K28" s="50" t="s">
        <v>20</v>
      </c>
      <c r="L28" s="50" t="s">
        <v>0</v>
      </c>
    </row>
    <row r="29" spans="1:12">
      <c r="A29" s="45" t="s">
        <v>579</v>
      </c>
      <c r="B29" s="45" t="s">
        <v>580</v>
      </c>
      <c r="C29" s="45" t="s">
        <v>517</v>
      </c>
      <c r="D29" s="45" t="s">
        <v>581</v>
      </c>
      <c r="E29" s="45" t="s">
        <v>582</v>
      </c>
      <c r="F29" s="45" t="s">
        <v>583</v>
      </c>
      <c r="G29" s="46">
        <v>451.35</v>
      </c>
      <c r="H29" s="46">
        <v>90.27</v>
      </c>
      <c r="I29" s="46">
        <v>541.62</v>
      </c>
      <c r="J29" s="47">
        <v>45152</v>
      </c>
      <c r="K29" s="45" t="s">
        <v>20</v>
      </c>
      <c r="L29" s="45" t="s">
        <v>0</v>
      </c>
    </row>
    <row r="30" spans="1:12">
      <c r="A30" s="50" t="s">
        <v>579</v>
      </c>
      <c r="B30" s="50" t="s">
        <v>580</v>
      </c>
      <c r="C30" s="50" t="s">
        <v>517</v>
      </c>
      <c r="D30" s="50" t="s">
        <v>581</v>
      </c>
      <c r="E30" s="50" t="s">
        <v>582</v>
      </c>
      <c r="F30" s="50" t="s">
        <v>583</v>
      </c>
      <c r="G30" s="51">
        <v>530.74</v>
      </c>
      <c r="H30" s="51">
        <v>106.15</v>
      </c>
      <c r="I30" s="51">
        <v>636.89</v>
      </c>
      <c r="J30" s="52">
        <v>45152</v>
      </c>
      <c r="K30" s="50" t="s">
        <v>20</v>
      </c>
      <c r="L30" s="50" t="s">
        <v>0</v>
      </c>
    </row>
    <row r="31" spans="1:12">
      <c r="A31" s="45" t="s">
        <v>579</v>
      </c>
      <c r="B31" s="45" t="s">
        <v>580</v>
      </c>
      <c r="C31" s="45" t="s">
        <v>517</v>
      </c>
      <c r="D31" s="45" t="s">
        <v>581</v>
      </c>
      <c r="E31" s="45" t="s">
        <v>582</v>
      </c>
      <c r="F31" s="45" t="s">
        <v>583</v>
      </c>
      <c r="G31" s="46">
        <v>793.15</v>
      </c>
      <c r="H31" s="46">
        <v>158.63</v>
      </c>
      <c r="I31" s="46">
        <v>951.78</v>
      </c>
      <c r="J31" s="47">
        <v>45152</v>
      </c>
      <c r="K31" s="45" t="s">
        <v>20</v>
      </c>
      <c r="L31" s="45" t="s">
        <v>0</v>
      </c>
    </row>
    <row r="32" spans="1:12">
      <c r="A32" s="50" t="s">
        <v>579</v>
      </c>
      <c r="B32" s="50" t="s">
        <v>580</v>
      </c>
      <c r="C32" s="50" t="s">
        <v>517</v>
      </c>
      <c r="D32" s="50" t="s">
        <v>581</v>
      </c>
      <c r="E32" s="50" t="s">
        <v>582</v>
      </c>
      <c r="F32" s="50" t="s">
        <v>583</v>
      </c>
      <c r="G32" s="51">
        <v>1311.04</v>
      </c>
      <c r="H32" s="51">
        <v>262.20999999999998</v>
      </c>
      <c r="I32" s="51">
        <v>1573.25</v>
      </c>
      <c r="J32" s="52">
        <v>45152</v>
      </c>
      <c r="K32" s="50" t="s">
        <v>20</v>
      </c>
      <c r="L32" s="50" t="s">
        <v>0</v>
      </c>
    </row>
    <row r="33" spans="1:12">
      <c r="A33" s="45" t="s">
        <v>579</v>
      </c>
      <c r="B33" s="45" t="s">
        <v>580</v>
      </c>
      <c r="C33" s="45" t="s">
        <v>517</v>
      </c>
      <c r="D33" s="45" t="s">
        <v>581</v>
      </c>
      <c r="E33" s="45" t="s">
        <v>582</v>
      </c>
      <c r="F33" s="45" t="s">
        <v>583</v>
      </c>
      <c r="G33" s="46">
        <v>1422.39</v>
      </c>
      <c r="H33" s="46">
        <v>284.48</v>
      </c>
      <c r="I33" s="46">
        <v>1706.8700000000001</v>
      </c>
      <c r="J33" s="47">
        <v>45152</v>
      </c>
      <c r="K33" s="45" t="s">
        <v>20</v>
      </c>
      <c r="L33" s="45" t="s">
        <v>0</v>
      </c>
    </row>
    <row r="34" spans="1:12">
      <c r="A34" s="50" t="s">
        <v>579</v>
      </c>
      <c r="B34" s="50" t="s">
        <v>580</v>
      </c>
      <c r="C34" s="50" t="s">
        <v>517</v>
      </c>
      <c r="D34" s="50" t="s">
        <v>581</v>
      </c>
      <c r="E34" s="50" t="s">
        <v>582</v>
      </c>
      <c r="F34" s="50" t="s">
        <v>583</v>
      </c>
      <c r="G34" s="51">
        <v>2594.88</v>
      </c>
      <c r="H34" s="51">
        <v>518.98</v>
      </c>
      <c r="I34" s="51">
        <v>3113.86</v>
      </c>
      <c r="J34" s="52">
        <v>45152</v>
      </c>
      <c r="K34" s="50" t="s">
        <v>20</v>
      </c>
      <c r="L34" s="50" t="s">
        <v>0</v>
      </c>
    </row>
    <row r="35" spans="1:12">
      <c r="A35" s="48" t="s">
        <v>584</v>
      </c>
      <c r="B35" s="48"/>
      <c r="C35" s="48"/>
      <c r="D35" s="48"/>
      <c r="E35" s="48"/>
      <c r="F35" s="48"/>
      <c r="G35" s="49">
        <f>SUBTOTAL(9, G21:G34)</f>
        <v>8032.25</v>
      </c>
      <c r="H35" s="49">
        <f>SUBTOTAL(9, H21:H34)</f>
        <v>1606.46</v>
      </c>
      <c r="I35" s="49">
        <f>SUBTOTAL(9, I21:I34)</f>
        <v>9638.7099999999991</v>
      </c>
      <c r="J35" s="49"/>
      <c r="K35" s="48"/>
      <c r="L35" s="48" t="s">
        <v>645</v>
      </c>
    </row>
    <row r="36" spans="1:12">
      <c r="A36" s="50" t="s">
        <v>585</v>
      </c>
      <c r="B36" s="50" t="s">
        <v>586</v>
      </c>
      <c r="C36" s="50" t="s">
        <v>66</v>
      </c>
      <c r="D36" s="50" t="s">
        <v>67</v>
      </c>
      <c r="E36" s="50" t="s">
        <v>68</v>
      </c>
      <c r="F36" s="50" t="s">
        <v>587</v>
      </c>
      <c r="G36" s="51">
        <v>37180.83</v>
      </c>
      <c r="H36" s="51">
        <v>7436.17</v>
      </c>
      <c r="I36" s="51">
        <v>44617</v>
      </c>
      <c r="J36" s="52">
        <v>45152</v>
      </c>
      <c r="K36" s="50" t="s">
        <v>20</v>
      </c>
      <c r="L36" s="50" t="s">
        <v>0</v>
      </c>
    </row>
    <row r="37" spans="1:12">
      <c r="A37" s="48" t="s">
        <v>588</v>
      </c>
      <c r="B37" s="48"/>
      <c r="C37" s="48"/>
      <c r="D37" s="48"/>
      <c r="E37" s="48"/>
      <c r="F37" s="48"/>
      <c r="G37" s="49">
        <f>SUBTOTAL(9, G36:G36)</f>
        <v>37180.83</v>
      </c>
      <c r="H37" s="49">
        <f>SUBTOTAL(9, H36:H36)</f>
        <v>7436.17</v>
      </c>
      <c r="I37" s="49">
        <f>SUBTOTAL(9, I36:I36)</f>
        <v>44617</v>
      </c>
      <c r="J37" s="49"/>
      <c r="K37" s="48"/>
      <c r="L37" s="48" t="s">
        <v>548</v>
      </c>
    </row>
    <row r="38" spans="1:12">
      <c r="A38" s="50" t="s">
        <v>589</v>
      </c>
      <c r="B38" s="50" t="s">
        <v>590</v>
      </c>
      <c r="C38" s="50" t="s">
        <v>66</v>
      </c>
      <c r="D38" s="50" t="s">
        <v>67</v>
      </c>
      <c r="E38" s="50" t="s">
        <v>68</v>
      </c>
      <c r="F38" s="50" t="s">
        <v>591</v>
      </c>
      <c r="G38" s="51">
        <v>37180.83</v>
      </c>
      <c r="H38" s="51">
        <v>7436.17</v>
      </c>
      <c r="I38" s="51">
        <v>44617</v>
      </c>
      <c r="J38" s="52">
        <v>45163</v>
      </c>
      <c r="K38" s="50" t="s">
        <v>20</v>
      </c>
      <c r="L38" s="50" t="s">
        <v>0</v>
      </c>
    </row>
    <row r="39" spans="1:12">
      <c r="A39" s="48" t="s">
        <v>592</v>
      </c>
      <c r="B39" s="48"/>
      <c r="C39" s="48"/>
      <c r="D39" s="48"/>
      <c r="E39" s="48"/>
      <c r="F39" s="48"/>
      <c r="G39" s="49">
        <f>SUBTOTAL(9, G38:G38)</f>
        <v>37180.83</v>
      </c>
      <c r="H39" s="49">
        <f>SUBTOTAL(9, H38:H38)</f>
        <v>7436.17</v>
      </c>
      <c r="I39" s="49">
        <f>SUBTOTAL(9, I38:I38)</f>
        <v>44617</v>
      </c>
      <c r="J39" s="49"/>
      <c r="K39" s="48"/>
      <c r="L39" s="48" t="s">
        <v>548</v>
      </c>
    </row>
    <row r="40" spans="1:12">
      <c r="A40" s="50" t="s">
        <v>593</v>
      </c>
      <c r="B40" s="50" t="s">
        <v>594</v>
      </c>
      <c r="C40" s="50" t="s">
        <v>180</v>
      </c>
      <c r="D40" s="50" t="s">
        <v>595</v>
      </c>
      <c r="E40" s="50" t="s">
        <v>596</v>
      </c>
      <c r="F40" s="50" t="s">
        <v>597</v>
      </c>
      <c r="G40" s="51">
        <v>259</v>
      </c>
      <c r="H40" s="51">
        <v>51.8</v>
      </c>
      <c r="I40" s="51">
        <v>310.8</v>
      </c>
      <c r="J40" s="52">
        <v>45152</v>
      </c>
      <c r="K40" s="50" t="s">
        <v>20</v>
      </c>
      <c r="L40" s="50" t="s">
        <v>0</v>
      </c>
    </row>
    <row r="41" spans="1:12">
      <c r="A41" s="45" t="s">
        <v>593</v>
      </c>
      <c r="B41" s="45" t="s">
        <v>594</v>
      </c>
      <c r="C41" s="45" t="s">
        <v>598</v>
      </c>
      <c r="D41" s="45" t="s">
        <v>595</v>
      </c>
      <c r="E41" s="45" t="s">
        <v>596</v>
      </c>
      <c r="F41" s="45" t="s">
        <v>597</v>
      </c>
      <c r="G41" s="46">
        <v>259</v>
      </c>
      <c r="H41" s="46">
        <v>51.8</v>
      </c>
      <c r="I41" s="46">
        <v>310.8</v>
      </c>
      <c r="J41" s="47">
        <v>45152</v>
      </c>
      <c r="K41" s="45" t="s">
        <v>20</v>
      </c>
      <c r="L41" s="45" t="s">
        <v>0</v>
      </c>
    </row>
    <row r="42" spans="1:12">
      <c r="A42" s="50" t="s">
        <v>593</v>
      </c>
      <c r="B42" s="50" t="s">
        <v>594</v>
      </c>
      <c r="C42" s="50" t="s">
        <v>598</v>
      </c>
      <c r="D42" s="50" t="s">
        <v>595</v>
      </c>
      <c r="E42" s="50" t="s">
        <v>596</v>
      </c>
      <c r="F42" s="50" t="s">
        <v>597</v>
      </c>
      <c r="G42" s="51">
        <v>259</v>
      </c>
      <c r="H42" s="51">
        <v>51.8</v>
      </c>
      <c r="I42" s="51">
        <v>310.8</v>
      </c>
      <c r="J42" s="52">
        <v>45152</v>
      </c>
      <c r="K42" s="50" t="s">
        <v>20</v>
      </c>
      <c r="L42" s="50" t="s">
        <v>0</v>
      </c>
    </row>
    <row r="43" spans="1:12">
      <c r="A43" s="45" t="s">
        <v>593</v>
      </c>
      <c r="B43" s="45" t="s">
        <v>594</v>
      </c>
      <c r="C43" s="45" t="s">
        <v>598</v>
      </c>
      <c r="D43" s="45" t="s">
        <v>595</v>
      </c>
      <c r="E43" s="45" t="s">
        <v>596</v>
      </c>
      <c r="F43" s="45" t="s">
        <v>597</v>
      </c>
      <c r="G43" s="46">
        <v>259</v>
      </c>
      <c r="H43" s="46">
        <v>51.8</v>
      </c>
      <c r="I43" s="46">
        <v>310.8</v>
      </c>
      <c r="J43" s="47">
        <v>45152</v>
      </c>
      <c r="K43" s="45" t="s">
        <v>20</v>
      </c>
      <c r="L43" s="45" t="s">
        <v>0</v>
      </c>
    </row>
    <row r="44" spans="1:12">
      <c r="A44" s="50" t="s">
        <v>593</v>
      </c>
      <c r="B44" s="50" t="s">
        <v>594</v>
      </c>
      <c r="C44" s="50" t="s">
        <v>598</v>
      </c>
      <c r="D44" s="50" t="s">
        <v>595</v>
      </c>
      <c r="E44" s="50" t="s">
        <v>596</v>
      </c>
      <c r="F44" s="50" t="s">
        <v>597</v>
      </c>
      <c r="G44" s="51">
        <v>259</v>
      </c>
      <c r="H44" s="51">
        <v>51.8</v>
      </c>
      <c r="I44" s="51">
        <v>310.8</v>
      </c>
      <c r="J44" s="52">
        <v>45152</v>
      </c>
      <c r="K44" s="50" t="s">
        <v>20</v>
      </c>
      <c r="L44" s="50" t="s">
        <v>0</v>
      </c>
    </row>
    <row r="45" spans="1:12">
      <c r="A45" s="45" t="s">
        <v>593</v>
      </c>
      <c r="B45" s="45" t="s">
        <v>594</v>
      </c>
      <c r="C45" s="45" t="s">
        <v>598</v>
      </c>
      <c r="D45" s="45" t="s">
        <v>595</v>
      </c>
      <c r="E45" s="45" t="s">
        <v>596</v>
      </c>
      <c r="F45" s="45" t="s">
        <v>597</v>
      </c>
      <c r="G45" s="46">
        <v>259</v>
      </c>
      <c r="H45" s="46">
        <v>51.8</v>
      </c>
      <c r="I45" s="46">
        <v>310.8</v>
      </c>
      <c r="J45" s="47">
        <v>45152</v>
      </c>
      <c r="K45" s="45" t="s">
        <v>20</v>
      </c>
      <c r="L45" s="45" t="s">
        <v>0</v>
      </c>
    </row>
    <row r="46" spans="1:12">
      <c r="A46" s="50" t="s">
        <v>593</v>
      </c>
      <c r="B46" s="50" t="s">
        <v>594</v>
      </c>
      <c r="C46" s="50" t="s">
        <v>598</v>
      </c>
      <c r="D46" s="50" t="s">
        <v>595</v>
      </c>
      <c r="E46" s="50" t="s">
        <v>596</v>
      </c>
      <c r="F46" s="50" t="s">
        <v>597</v>
      </c>
      <c r="G46" s="51">
        <v>259</v>
      </c>
      <c r="H46" s="51">
        <v>51.8</v>
      </c>
      <c r="I46" s="51">
        <v>310.8</v>
      </c>
      <c r="J46" s="52">
        <v>45152</v>
      </c>
      <c r="K46" s="50" t="s">
        <v>20</v>
      </c>
      <c r="L46" s="50" t="s">
        <v>0</v>
      </c>
    </row>
    <row r="47" spans="1:12">
      <c r="A47" s="45" t="s">
        <v>593</v>
      </c>
      <c r="B47" s="45" t="s">
        <v>594</v>
      </c>
      <c r="C47" s="45" t="s">
        <v>598</v>
      </c>
      <c r="D47" s="45" t="s">
        <v>595</v>
      </c>
      <c r="E47" s="45" t="s">
        <v>596</v>
      </c>
      <c r="F47" s="45" t="s">
        <v>597</v>
      </c>
      <c r="G47" s="46">
        <v>259</v>
      </c>
      <c r="H47" s="46">
        <v>51.8</v>
      </c>
      <c r="I47" s="46">
        <v>310.8</v>
      </c>
      <c r="J47" s="47">
        <v>45152</v>
      </c>
      <c r="K47" s="45" t="s">
        <v>20</v>
      </c>
      <c r="L47" s="45" t="s">
        <v>0</v>
      </c>
    </row>
    <row r="48" spans="1:12">
      <c r="A48" s="50" t="s">
        <v>593</v>
      </c>
      <c r="B48" s="50" t="s">
        <v>594</v>
      </c>
      <c r="C48" s="50" t="s">
        <v>598</v>
      </c>
      <c r="D48" s="50" t="s">
        <v>595</v>
      </c>
      <c r="E48" s="50" t="s">
        <v>596</v>
      </c>
      <c r="F48" s="50" t="s">
        <v>597</v>
      </c>
      <c r="G48" s="51">
        <v>259</v>
      </c>
      <c r="H48" s="51">
        <v>51.8</v>
      </c>
      <c r="I48" s="51">
        <v>310.8</v>
      </c>
      <c r="J48" s="52">
        <v>45152</v>
      </c>
      <c r="K48" s="50" t="s">
        <v>20</v>
      </c>
      <c r="L48" s="50" t="s">
        <v>0</v>
      </c>
    </row>
    <row r="49" spans="1:12">
      <c r="A49" s="45" t="s">
        <v>593</v>
      </c>
      <c r="B49" s="45" t="s">
        <v>594</v>
      </c>
      <c r="C49" s="45" t="s">
        <v>598</v>
      </c>
      <c r="D49" s="45" t="s">
        <v>595</v>
      </c>
      <c r="E49" s="45" t="s">
        <v>596</v>
      </c>
      <c r="F49" s="45" t="s">
        <v>597</v>
      </c>
      <c r="G49" s="46">
        <v>259</v>
      </c>
      <c r="H49" s="46">
        <v>51.8</v>
      </c>
      <c r="I49" s="46">
        <v>310.8</v>
      </c>
      <c r="J49" s="47">
        <v>45152</v>
      </c>
      <c r="K49" s="45" t="s">
        <v>20</v>
      </c>
      <c r="L49" s="45" t="s">
        <v>0</v>
      </c>
    </row>
    <row r="50" spans="1:12">
      <c r="A50" s="50" t="s">
        <v>593</v>
      </c>
      <c r="B50" s="50" t="s">
        <v>594</v>
      </c>
      <c r="C50" s="50" t="s">
        <v>598</v>
      </c>
      <c r="D50" s="50" t="s">
        <v>595</v>
      </c>
      <c r="E50" s="50" t="s">
        <v>596</v>
      </c>
      <c r="F50" s="50" t="s">
        <v>597</v>
      </c>
      <c r="G50" s="51">
        <v>259</v>
      </c>
      <c r="H50" s="51">
        <v>51.8</v>
      </c>
      <c r="I50" s="51">
        <v>310.8</v>
      </c>
      <c r="J50" s="52">
        <v>45152</v>
      </c>
      <c r="K50" s="50" t="s">
        <v>20</v>
      </c>
      <c r="L50" s="50" t="s">
        <v>0</v>
      </c>
    </row>
    <row r="51" spans="1:12">
      <c r="A51" s="45" t="s">
        <v>593</v>
      </c>
      <c r="B51" s="45" t="s">
        <v>594</v>
      </c>
      <c r="C51" s="45" t="s">
        <v>598</v>
      </c>
      <c r="D51" s="45" t="s">
        <v>595</v>
      </c>
      <c r="E51" s="45" t="s">
        <v>596</v>
      </c>
      <c r="F51" s="45" t="s">
        <v>597</v>
      </c>
      <c r="G51" s="46">
        <v>259</v>
      </c>
      <c r="H51" s="46">
        <v>51.8</v>
      </c>
      <c r="I51" s="46">
        <v>310.8</v>
      </c>
      <c r="J51" s="47">
        <v>45152</v>
      </c>
      <c r="K51" s="45" t="s">
        <v>20</v>
      </c>
      <c r="L51" s="45" t="s">
        <v>0</v>
      </c>
    </row>
    <row r="52" spans="1:12">
      <c r="A52" s="50" t="s">
        <v>593</v>
      </c>
      <c r="B52" s="50" t="s">
        <v>594</v>
      </c>
      <c r="C52" s="50" t="s">
        <v>598</v>
      </c>
      <c r="D52" s="50" t="s">
        <v>595</v>
      </c>
      <c r="E52" s="50" t="s">
        <v>596</v>
      </c>
      <c r="F52" s="50" t="s">
        <v>597</v>
      </c>
      <c r="G52" s="51">
        <v>259</v>
      </c>
      <c r="H52" s="51">
        <v>51.8</v>
      </c>
      <c r="I52" s="51">
        <v>310.8</v>
      </c>
      <c r="J52" s="52">
        <v>45152</v>
      </c>
      <c r="K52" s="50" t="s">
        <v>20</v>
      </c>
      <c r="L52" s="50" t="s">
        <v>0</v>
      </c>
    </row>
    <row r="53" spans="1:12">
      <c r="A53" s="45" t="s">
        <v>593</v>
      </c>
      <c r="B53" s="45" t="s">
        <v>594</v>
      </c>
      <c r="C53" s="45" t="s">
        <v>598</v>
      </c>
      <c r="D53" s="45" t="s">
        <v>595</v>
      </c>
      <c r="E53" s="45" t="s">
        <v>596</v>
      </c>
      <c r="F53" s="45" t="s">
        <v>597</v>
      </c>
      <c r="G53" s="46">
        <v>259</v>
      </c>
      <c r="H53" s="46">
        <v>51.8</v>
      </c>
      <c r="I53" s="46">
        <v>310.8</v>
      </c>
      <c r="J53" s="47">
        <v>45152</v>
      </c>
      <c r="K53" s="45" t="s">
        <v>20</v>
      </c>
      <c r="L53" s="45" t="s">
        <v>0</v>
      </c>
    </row>
    <row r="54" spans="1:12">
      <c r="A54" s="50" t="s">
        <v>593</v>
      </c>
      <c r="B54" s="50" t="s">
        <v>594</v>
      </c>
      <c r="C54" s="50" t="s">
        <v>598</v>
      </c>
      <c r="D54" s="50" t="s">
        <v>595</v>
      </c>
      <c r="E54" s="50" t="s">
        <v>596</v>
      </c>
      <c r="F54" s="50" t="s">
        <v>597</v>
      </c>
      <c r="G54" s="51">
        <v>259</v>
      </c>
      <c r="H54" s="51">
        <v>51.8</v>
      </c>
      <c r="I54" s="51">
        <v>310.8</v>
      </c>
      <c r="J54" s="52">
        <v>45152</v>
      </c>
      <c r="K54" s="50" t="s">
        <v>20</v>
      </c>
      <c r="L54" s="50" t="s">
        <v>0</v>
      </c>
    </row>
    <row r="55" spans="1:12">
      <c r="A55" s="45" t="s">
        <v>593</v>
      </c>
      <c r="B55" s="45" t="s">
        <v>594</v>
      </c>
      <c r="C55" s="45" t="s">
        <v>598</v>
      </c>
      <c r="D55" s="45" t="s">
        <v>595</v>
      </c>
      <c r="E55" s="45" t="s">
        <v>596</v>
      </c>
      <c r="F55" s="45" t="s">
        <v>597</v>
      </c>
      <c r="G55" s="46">
        <v>259</v>
      </c>
      <c r="H55" s="46">
        <v>51.8</v>
      </c>
      <c r="I55" s="46">
        <v>310.8</v>
      </c>
      <c r="J55" s="47">
        <v>45152</v>
      </c>
      <c r="K55" s="45" t="s">
        <v>20</v>
      </c>
      <c r="L55" s="45" t="s">
        <v>0</v>
      </c>
    </row>
    <row r="56" spans="1:12">
      <c r="A56" s="50" t="s">
        <v>593</v>
      </c>
      <c r="B56" s="50" t="s">
        <v>594</v>
      </c>
      <c r="C56" s="50" t="s">
        <v>598</v>
      </c>
      <c r="D56" s="50" t="s">
        <v>595</v>
      </c>
      <c r="E56" s="50" t="s">
        <v>596</v>
      </c>
      <c r="F56" s="50" t="s">
        <v>597</v>
      </c>
      <c r="G56" s="51">
        <v>259</v>
      </c>
      <c r="H56" s="51">
        <v>51.8</v>
      </c>
      <c r="I56" s="51">
        <v>310.8</v>
      </c>
      <c r="J56" s="52">
        <v>45152</v>
      </c>
      <c r="K56" s="50" t="s">
        <v>20</v>
      </c>
      <c r="L56" s="50" t="s">
        <v>0</v>
      </c>
    </row>
    <row r="57" spans="1:12">
      <c r="A57" s="45" t="s">
        <v>593</v>
      </c>
      <c r="B57" s="45" t="s">
        <v>594</v>
      </c>
      <c r="C57" s="45" t="s">
        <v>598</v>
      </c>
      <c r="D57" s="45" t="s">
        <v>595</v>
      </c>
      <c r="E57" s="45" t="s">
        <v>596</v>
      </c>
      <c r="F57" s="45" t="s">
        <v>597</v>
      </c>
      <c r="G57" s="46">
        <v>259</v>
      </c>
      <c r="H57" s="46">
        <v>51.8</v>
      </c>
      <c r="I57" s="46">
        <v>310.8</v>
      </c>
      <c r="J57" s="47">
        <v>45152</v>
      </c>
      <c r="K57" s="45" t="s">
        <v>20</v>
      </c>
      <c r="L57" s="45" t="s">
        <v>0</v>
      </c>
    </row>
    <row r="58" spans="1:12">
      <c r="A58" s="50" t="s">
        <v>593</v>
      </c>
      <c r="B58" s="50" t="s">
        <v>594</v>
      </c>
      <c r="C58" s="50" t="s">
        <v>598</v>
      </c>
      <c r="D58" s="50" t="s">
        <v>595</v>
      </c>
      <c r="E58" s="50" t="s">
        <v>596</v>
      </c>
      <c r="F58" s="50" t="s">
        <v>597</v>
      </c>
      <c r="G58" s="51">
        <v>259</v>
      </c>
      <c r="H58" s="51">
        <v>51.8</v>
      </c>
      <c r="I58" s="51">
        <v>310.8</v>
      </c>
      <c r="J58" s="52">
        <v>45152</v>
      </c>
      <c r="K58" s="50" t="s">
        <v>20</v>
      </c>
      <c r="L58" s="50" t="s">
        <v>0</v>
      </c>
    </row>
    <row r="59" spans="1:12">
      <c r="A59" s="45" t="s">
        <v>593</v>
      </c>
      <c r="B59" s="45" t="s">
        <v>594</v>
      </c>
      <c r="C59" s="45" t="s">
        <v>598</v>
      </c>
      <c r="D59" s="45" t="s">
        <v>595</v>
      </c>
      <c r="E59" s="45" t="s">
        <v>596</v>
      </c>
      <c r="F59" s="45" t="s">
        <v>597</v>
      </c>
      <c r="G59" s="46">
        <v>259</v>
      </c>
      <c r="H59" s="46">
        <v>51.8</v>
      </c>
      <c r="I59" s="46">
        <v>310.8</v>
      </c>
      <c r="J59" s="47">
        <v>45152</v>
      </c>
      <c r="K59" s="45" t="s">
        <v>20</v>
      </c>
      <c r="L59" s="45" t="s">
        <v>0</v>
      </c>
    </row>
    <row r="60" spans="1:12">
      <c r="A60" s="50" t="s">
        <v>593</v>
      </c>
      <c r="B60" s="50" t="s">
        <v>594</v>
      </c>
      <c r="C60" s="50" t="s">
        <v>598</v>
      </c>
      <c r="D60" s="50" t="s">
        <v>595</v>
      </c>
      <c r="E60" s="50" t="s">
        <v>596</v>
      </c>
      <c r="F60" s="50" t="s">
        <v>597</v>
      </c>
      <c r="G60" s="51">
        <v>259</v>
      </c>
      <c r="H60" s="51">
        <v>51.8</v>
      </c>
      <c r="I60" s="51">
        <v>310.8</v>
      </c>
      <c r="J60" s="52">
        <v>45152</v>
      </c>
      <c r="K60" s="50" t="s">
        <v>20</v>
      </c>
      <c r="L60" s="50" t="s">
        <v>0</v>
      </c>
    </row>
    <row r="61" spans="1:12">
      <c r="A61" s="45" t="s">
        <v>593</v>
      </c>
      <c r="B61" s="45" t="s">
        <v>594</v>
      </c>
      <c r="C61" s="45" t="s">
        <v>598</v>
      </c>
      <c r="D61" s="45" t="s">
        <v>595</v>
      </c>
      <c r="E61" s="45" t="s">
        <v>596</v>
      </c>
      <c r="F61" s="45" t="s">
        <v>597</v>
      </c>
      <c r="G61" s="46">
        <v>259</v>
      </c>
      <c r="H61" s="46">
        <v>51.8</v>
      </c>
      <c r="I61" s="46">
        <v>310.8</v>
      </c>
      <c r="J61" s="47">
        <v>45152</v>
      </c>
      <c r="K61" s="45" t="s">
        <v>20</v>
      </c>
      <c r="L61" s="45" t="s">
        <v>0</v>
      </c>
    </row>
    <row r="62" spans="1:12">
      <c r="A62" s="48" t="s">
        <v>599</v>
      </c>
      <c r="B62" s="48"/>
      <c r="C62" s="48"/>
      <c r="D62" s="48"/>
      <c r="E62" s="48"/>
      <c r="F62" s="48"/>
      <c r="G62" s="49">
        <f>SUBTOTAL(9, G40:G61)</f>
        <v>5698</v>
      </c>
      <c r="H62" s="49">
        <f>SUBTOTAL(9, H40:H61)</f>
        <v>1139.5999999999995</v>
      </c>
      <c r="I62" s="49">
        <f>SUBTOTAL(9, I40:I61)</f>
        <v>6837.6000000000022</v>
      </c>
      <c r="J62" s="49"/>
      <c r="K62" s="48"/>
      <c r="L62" s="48" t="s">
        <v>228</v>
      </c>
    </row>
    <row r="63" spans="1:12">
      <c r="A63" s="45" t="s">
        <v>585</v>
      </c>
      <c r="B63" s="45" t="s">
        <v>600</v>
      </c>
      <c r="C63" s="45" t="s">
        <v>264</v>
      </c>
      <c r="D63" s="45" t="s">
        <v>601</v>
      </c>
      <c r="E63" s="45" t="s">
        <v>602</v>
      </c>
      <c r="F63" s="45" t="s">
        <v>603</v>
      </c>
      <c r="G63" s="46">
        <v>550</v>
      </c>
      <c r="H63" s="46">
        <v>110</v>
      </c>
      <c r="I63" s="46">
        <v>660</v>
      </c>
      <c r="J63" s="47">
        <v>45152</v>
      </c>
      <c r="K63" s="45" t="s">
        <v>20</v>
      </c>
      <c r="L63" s="45" t="s">
        <v>0</v>
      </c>
    </row>
    <row r="64" spans="1:12">
      <c r="A64" s="50" t="s">
        <v>585</v>
      </c>
      <c r="B64" s="50" t="s">
        <v>600</v>
      </c>
      <c r="C64" s="50" t="s">
        <v>264</v>
      </c>
      <c r="D64" s="50" t="s">
        <v>601</v>
      </c>
      <c r="E64" s="50" t="s">
        <v>602</v>
      </c>
      <c r="F64" s="50" t="s">
        <v>603</v>
      </c>
      <c r="G64" s="51">
        <v>1607</v>
      </c>
      <c r="H64" s="51">
        <v>321.39999999999998</v>
      </c>
      <c r="I64" s="51">
        <v>1928.4</v>
      </c>
      <c r="J64" s="52">
        <v>45152</v>
      </c>
      <c r="K64" s="50" t="s">
        <v>20</v>
      </c>
      <c r="L64" s="50" t="s">
        <v>0</v>
      </c>
    </row>
    <row r="65" spans="1:12">
      <c r="A65" s="45" t="s">
        <v>585</v>
      </c>
      <c r="B65" s="45" t="s">
        <v>600</v>
      </c>
      <c r="C65" s="45" t="s">
        <v>264</v>
      </c>
      <c r="D65" s="45" t="s">
        <v>601</v>
      </c>
      <c r="E65" s="45" t="s">
        <v>602</v>
      </c>
      <c r="F65" s="45" t="s">
        <v>603</v>
      </c>
      <c r="G65" s="46">
        <v>2700</v>
      </c>
      <c r="H65" s="46">
        <v>540</v>
      </c>
      <c r="I65" s="46">
        <v>3240</v>
      </c>
      <c r="J65" s="47">
        <v>45152</v>
      </c>
      <c r="K65" s="45" t="s">
        <v>20</v>
      </c>
      <c r="L65" s="45" t="s">
        <v>0</v>
      </c>
    </row>
    <row r="66" spans="1:12">
      <c r="A66" s="50" t="s">
        <v>585</v>
      </c>
      <c r="B66" s="50" t="s">
        <v>600</v>
      </c>
      <c r="C66" s="50" t="s">
        <v>264</v>
      </c>
      <c r="D66" s="50" t="s">
        <v>601</v>
      </c>
      <c r="E66" s="50" t="s">
        <v>602</v>
      </c>
      <c r="F66" s="50" t="s">
        <v>603</v>
      </c>
      <c r="G66" s="51">
        <v>5240</v>
      </c>
      <c r="H66" s="51">
        <v>1048</v>
      </c>
      <c r="I66" s="51">
        <v>6288</v>
      </c>
      <c r="J66" s="52">
        <v>45152</v>
      </c>
      <c r="K66" s="50" t="s">
        <v>20</v>
      </c>
      <c r="L66" s="50" t="s">
        <v>0</v>
      </c>
    </row>
    <row r="67" spans="1:12">
      <c r="A67" s="45" t="s">
        <v>585</v>
      </c>
      <c r="B67" s="45" t="s">
        <v>600</v>
      </c>
      <c r="C67" s="45" t="s">
        <v>264</v>
      </c>
      <c r="D67" s="45" t="s">
        <v>601</v>
      </c>
      <c r="E67" s="45" t="s">
        <v>602</v>
      </c>
      <c r="F67" s="45" t="s">
        <v>603</v>
      </c>
      <c r="G67" s="46">
        <v>14330</v>
      </c>
      <c r="H67" s="46">
        <v>2866</v>
      </c>
      <c r="I67" s="46">
        <v>17196</v>
      </c>
      <c r="J67" s="47">
        <v>45152</v>
      </c>
      <c r="K67" s="45" t="s">
        <v>20</v>
      </c>
      <c r="L67" s="45" t="s">
        <v>0</v>
      </c>
    </row>
    <row r="68" spans="1:12">
      <c r="A68" s="50" t="s">
        <v>585</v>
      </c>
      <c r="B68" s="50" t="s">
        <v>600</v>
      </c>
      <c r="C68" s="50" t="s">
        <v>264</v>
      </c>
      <c r="D68" s="50" t="s">
        <v>601</v>
      </c>
      <c r="E68" s="50" t="s">
        <v>602</v>
      </c>
      <c r="F68" s="50" t="s">
        <v>603</v>
      </c>
      <c r="G68" s="51">
        <v>19720</v>
      </c>
      <c r="H68" s="51">
        <v>3944</v>
      </c>
      <c r="I68" s="51">
        <v>23664</v>
      </c>
      <c r="J68" s="52">
        <v>45152</v>
      </c>
      <c r="K68" s="50" t="s">
        <v>20</v>
      </c>
      <c r="L68" s="50" t="s">
        <v>0</v>
      </c>
    </row>
    <row r="69" spans="1:12">
      <c r="A69" s="45" t="s">
        <v>585</v>
      </c>
      <c r="B69" s="45" t="s">
        <v>600</v>
      </c>
      <c r="C69" s="45" t="s">
        <v>264</v>
      </c>
      <c r="D69" s="45" t="s">
        <v>601</v>
      </c>
      <c r="E69" s="45" t="s">
        <v>602</v>
      </c>
      <c r="F69" s="45" t="s">
        <v>603</v>
      </c>
      <c r="G69" s="46">
        <v>27220</v>
      </c>
      <c r="H69" s="46">
        <v>5444</v>
      </c>
      <c r="I69" s="46">
        <v>32664</v>
      </c>
      <c r="J69" s="47">
        <v>45152</v>
      </c>
      <c r="K69" s="45" t="s">
        <v>20</v>
      </c>
      <c r="L69" s="45" t="s">
        <v>0</v>
      </c>
    </row>
    <row r="70" spans="1:12">
      <c r="A70" s="48" t="s">
        <v>604</v>
      </c>
      <c r="B70" s="48"/>
      <c r="C70" s="48"/>
      <c r="D70" s="48"/>
      <c r="E70" s="48"/>
      <c r="F70" s="48"/>
      <c r="G70" s="49">
        <f>SUBTOTAL(9, G63:G69)</f>
        <v>71367</v>
      </c>
      <c r="H70" s="49">
        <f>SUBTOTAL(9, H63:H69)</f>
        <v>14273.4</v>
      </c>
      <c r="I70" s="49">
        <f>SUBTOTAL(9, I63:I69)</f>
        <v>85640.4</v>
      </c>
      <c r="J70" s="49"/>
      <c r="K70" s="48"/>
      <c r="L70" s="48" t="s">
        <v>646</v>
      </c>
    </row>
    <row r="71" spans="1:12">
      <c r="A71" s="45" t="s">
        <v>605</v>
      </c>
      <c r="B71" s="45" t="s">
        <v>606</v>
      </c>
      <c r="C71" s="45" t="s">
        <v>180</v>
      </c>
      <c r="D71" s="45" t="s">
        <v>607</v>
      </c>
      <c r="E71" s="45" t="s">
        <v>608</v>
      </c>
      <c r="F71" s="45" t="s">
        <v>609</v>
      </c>
      <c r="G71" s="46">
        <v>325</v>
      </c>
      <c r="H71" s="46">
        <v>65</v>
      </c>
      <c r="I71" s="46">
        <v>390</v>
      </c>
      <c r="J71" s="47">
        <v>45152</v>
      </c>
      <c r="K71" s="45" t="s">
        <v>20</v>
      </c>
      <c r="L71" s="45" t="s">
        <v>0</v>
      </c>
    </row>
    <row r="72" spans="1:12">
      <c r="A72" s="50" t="s">
        <v>605</v>
      </c>
      <c r="B72" s="50" t="s">
        <v>606</v>
      </c>
      <c r="C72" s="50" t="s">
        <v>180</v>
      </c>
      <c r="D72" s="50" t="s">
        <v>607</v>
      </c>
      <c r="E72" s="50" t="s">
        <v>608</v>
      </c>
      <c r="F72" s="50" t="s">
        <v>609</v>
      </c>
      <c r="G72" s="51">
        <v>800</v>
      </c>
      <c r="H72" s="51">
        <v>160</v>
      </c>
      <c r="I72" s="51">
        <v>960</v>
      </c>
      <c r="J72" s="52">
        <v>45152</v>
      </c>
      <c r="K72" s="50" t="s">
        <v>20</v>
      </c>
      <c r="L72" s="50" t="s">
        <v>0</v>
      </c>
    </row>
    <row r="73" spans="1:12">
      <c r="A73" s="45" t="s">
        <v>605</v>
      </c>
      <c r="B73" s="45" t="s">
        <v>606</v>
      </c>
      <c r="C73" s="45" t="s">
        <v>180</v>
      </c>
      <c r="D73" s="45" t="s">
        <v>607</v>
      </c>
      <c r="E73" s="45" t="s">
        <v>608</v>
      </c>
      <c r="F73" s="45" t="s">
        <v>609</v>
      </c>
      <c r="G73" s="46">
        <v>825</v>
      </c>
      <c r="H73" s="46">
        <v>165</v>
      </c>
      <c r="I73" s="46">
        <v>990</v>
      </c>
      <c r="J73" s="47">
        <v>45152</v>
      </c>
      <c r="K73" s="45" t="s">
        <v>20</v>
      </c>
      <c r="L73" s="45" t="s">
        <v>0</v>
      </c>
    </row>
    <row r="74" spans="1:12">
      <c r="A74" s="50" t="s">
        <v>605</v>
      </c>
      <c r="B74" s="50" t="s">
        <v>606</v>
      </c>
      <c r="C74" s="50" t="s">
        <v>180</v>
      </c>
      <c r="D74" s="50" t="s">
        <v>607</v>
      </c>
      <c r="E74" s="50" t="s">
        <v>608</v>
      </c>
      <c r="F74" s="50" t="s">
        <v>609</v>
      </c>
      <c r="G74" s="51">
        <v>900</v>
      </c>
      <c r="H74" s="51">
        <v>180</v>
      </c>
      <c r="I74" s="51">
        <v>1080</v>
      </c>
      <c r="J74" s="52">
        <v>45152</v>
      </c>
      <c r="K74" s="50" t="s">
        <v>20</v>
      </c>
      <c r="L74" s="50" t="s">
        <v>0</v>
      </c>
    </row>
    <row r="75" spans="1:12">
      <c r="A75" s="45" t="s">
        <v>605</v>
      </c>
      <c r="B75" s="45" t="s">
        <v>606</v>
      </c>
      <c r="C75" s="45" t="s">
        <v>180</v>
      </c>
      <c r="D75" s="45" t="s">
        <v>607</v>
      </c>
      <c r="E75" s="45" t="s">
        <v>608</v>
      </c>
      <c r="F75" s="45" t="s">
        <v>609</v>
      </c>
      <c r="G75" s="46">
        <v>900</v>
      </c>
      <c r="H75" s="46">
        <v>180</v>
      </c>
      <c r="I75" s="46">
        <v>1080</v>
      </c>
      <c r="J75" s="47">
        <v>45152</v>
      </c>
      <c r="K75" s="45" t="s">
        <v>20</v>
      </c>
      <c r="L75" s="45" t="s">
        <v>0</v>
      </c>
    </row>
    <row r="76" spans="1:12">
      <c r="A76" s="50" t="s">
        <v>605</v>
      </c>
      <c r="B76" s="50" t="s">
        <v>606</v>
      </c>
      <c r="C76" s="50" t="s">
        <v>180</v>
      </c>
      <c r="D76" s="50" t="s">
        <v>607</v>
      </c>
      <c r="E76" s="50" t="s">
        <v>608</v>
      </c>
      <c r="F76" s="50" t="s">
        <v>609</v>
      </c>
      <c r="G76" s="51">
        <v>1030</v>
      </c>
      <c r="H76" s="51">
        <v>206</v>
      </c>
      <c r="I76" s="51">
        <v>1236</v>
      </c>
      <c r="J76" s="52">
        <v>45152</v>
      </c>
      <c r="K76" s="50" t="s">
        <v>20</v>
      </c>
      <c r="L76" s="50" t="s">
        <v>0</v>
      </c>
    </row>
    <row r="77" spans="1:12">
      <c r="A77" s="45" t="s">
        <v>605</v>
      </c>
      <c r="B77" s="45" t="s">
        <v>606</v>
      </c>
      <c r="C77" s="45" t="s">
        <v>180</v>
      </c>
      <c r="D77" s="45" t="s">
        <v>607</v>
      </c>
      <c r="E77" s="45" t="s">
        <v>608</v>
      </c>
      <c r="F77" s="45" t="s">
        <v>609</v>
      </c>
      <c r="G77" s="46">
        <v>1200</v>
      </c>
      <c r="H77" s="46">
        <v>240</v>
      </c>
      <c r="I77" s="46">
        <v>1440</v>
      </c>
      <c r="J77" s="47">
        <v>45152</v>
      </c>
      <c r="K77" s="45" t="s">
        <v>20</v>
      </c>
      <c r="L77" s="45" t="s">
        <v>0</v>
      </c>
    </row>
    <row r="78" spans="1:12">
      <c r="A78" s="48" t="s">
        <v>610</v>
      </c>
      <c r="B78" s="48"/>
      <c r="C78" s="48"/>
      <c r="D78" s="48"/>
      <c r="E78" s="48"/>
      <c r="F78" s="48"/>
      <c r="G78" s="49">
        <f>SUBTOTAL(9, G71:G77)</f>
        <v>5980</v>
      </c>
      <c r="H78" s="49">
        <f>SUBTOTAL(9, H71:H77)</f>
        <v>1196</v>
      </c>
      <c r="I78" s="49">
        <f>SUBTOTAL(9, I71:I77)</f>
        <v>7176</v>
      </c>
      <c r="J78" s="49"/>
      <c r="K78" s="48"/>
      <c r="L78" s="48" t="s">
        <v>645</v>
      </c>
    </row>
    <row r="79" spans="1:12">
      <c r="A79" s="45" t="s">
        <v>611</v>
      </c>
      <c r="B79" s="45" t="s">
        <v>612</v>
      </c>
      <c r="C79" s="45" t="s">
        <v>465</v>
      </c>
      <c r="D79" s="45" t="s">
        <v>466</v>
      </c>
      <c r="E79" s="45" t="s">
        <v>467</v>
      </c>
      <c r="F79" s="45" t="s">
        <v>613</v>
      </c>
      <c r="G79" s="46">
        <v>6295.5</v>
      </c>
      <c r="H79" s="46">
        <v>1259.0999999999999</v>
      </c>
      <c r="I79" s="46">
        <v>7554.6</v>
      </c>
      <c r="J79" s="47">
        <v>45159</v>
      </c>
      <c r="K79" s="45" t="s">
        <v>20</v>
      </c>
      <c r="L79" s="45" t="s">
        <v>0</v>
      </c>
    </row>
    <row r="80" spans="1:12">
      <c r="A80" s="48" t="s">
        <v>614</v>
      </c>
      <c r="B80" s="48"/>
      <c r="C80" s="48"/>
      <c r="D80" s="48"/>
      <c r="E80" s="48"/>
      <c r="F80" s="48"/>
      <c r="G80" s="49">
        <f>SUBTOTAL(9, G79:G79)</f>
        <v>6295.5</v>
      </c>
      <c r="H80" s="49">
        <f>SUBTOTAL(9, H79:H79)</f>
        <v>1259.0999999999999</v>
      </c>
      <c r="I80" s="49">
        <f>SUBTOTAL(9, I79:I79)</f>
        <v>7554.6</v>
      </c>
      <c r="J80" s="49"/>
      <c r="K80" s="48"/>
      <c r="L80" s="48" t="s">
        <v>228</v>
      </c>
    </row>
    <row r="81" spans="1:12">
      <c r="A81" s="45" t="s">
        <v>615</v>
      </c>
      <c r="B81" s="45" t="s">
        <v>616</v>
      </c>
      <c r="C81" s="45" t="s">
        <v>617</v>
      </c>
      <c r="D81" s="45" t="s">
        <v>110</v>
      </c>
      <c r="E81" s="45" t="s">
        <v>111</v>
      </c>
      <c r="F81" s="45" t="s">
        <v>618</v>
      </c>
      <c r="G81" s="46">
        <v>129950</v>
      </c>
      <c r="H81" s="46">
        <v>25990</v>
      </c>
      <c r="I81" s="46">
        <v>155940</v>
      </c>
      <c r="J81" s="47">
        <v>45152</v>
      </c>
      <c r="K81" s="45" t="s">
        <v>20</v>
      </c>
      <c r="L81" s="45" t="s">
        <v>0</v>
      </c>
    </row>
    <row r="82" spans="1:12">
      <c r="A82" s="48" t="s">
        <v>619</v>
      </c>
      <c r="B82" s="48"/>
      <c r="C82" s="48"/>
      <c r="D82" s="48"/>
      <c r="E82" s="48"/>
      <c r="F82" s="48"/>
      <c r="G82" s="49">
        <f>SUBTOTAL(9, G81:G81)</f>
        <v>129950</v>
      </c>
      <c r="H82" s="49">
        <f>SUBTOTAL(9, H81:H81)</f>
        <v>25990</v>
      </c>
      <c r="I82" s="49">
        <f>SUBTOTAL(9, I81:I81)</f>
        <v>155940</v>
      </c>
      <c r="J82" s="49"/>
      <c r="K82" s="48"/>
      <c r="L82" s="48" t="s">
        <v>228</v>
      </c>
    </row>
    <row r="83" spans="1:12">
      <c r="A83" s="45" t="s">
        <v>585</v>
      </c>
      <c r="B83" s="45" t="s">
        <v>620</v>
      </c>
      <c r="C83" s="45" t="s">
        <v>264</v>
      </c>
      <c r="D83" s="45" t="s">
        <v>137</v>
      </c>
      <c r="E83" s="45" t="s">
        <v>138</v>
      </c>
      <c r="F83" s="45" t="s">
        <v>621</v>
      </c>
      <c r="G83" s="46">
        <v>462.6</v>
      </c>
      <c r="H83" s="46">
        <v>92.52</v>
      </c>
      <c r="I83" s="46">
        <v>555.12</v>
      </c>
      <c r="J83" s="47">
        <v>45163</v>
      </c>
      <c r="K83" s="45" t="s">
        <v>20</v>
      </c>
      <c r="L83" s="45" t="s">
        <v>0</v>
      </c>
    </row>
    <row r="84" spans="1:12">
      <c r="A84" s="50" t="s">
        <v>585</v>
      </c>
      <c r="B84" s="50" t="s">
        <v>620</v>
      </c>
      <c r="C84" s="50" t="s">
        <v>264</v>
      </c>
      <c r="D84" s="50" t="s">
        <v>137</v>
      </c>
      <c r="E84" s="50" t="s">
        <v>138</v>
      </c>
      <c r="F84" s="50" t="s">
        <v>621</v>
      </c>
      <c r="G84" s="51">
        <v>538.58000000000004</v>
      </c>
      <c r="H84" s="51">
        <v>107.72</v>
      </c>
      <c r="I84" s="51">
        <v>646.30000000000007</v>
      </c>
      <c r="J84" s="52">
        <v>45163</v>
      </c>
      <c r="K84" s="50" t="s">
        <v>20</v>
      </c>
      <c r="L84" s="50" t="s">
        <v>0</v>
      </c>
    </row>
    <row r="85" spans="1:12">
      <c r="A85" s="45" t="s">
        <v>585</v>
      </c>
      <c r="B85" s="45" t="s">
        <v>620</v>
      </c>
      <c r="C85" s="45" t="s">
        <v>264</v>
      </c>
      <c r="D85" s="45" t="s">
        <v>137</v>
      </c>
      <c r="E85" s="45" t="s">
        <v>138</v>
      </c>
      <c r="F85" s="45" t="s">
        <v>621</v>
      </c>
      <c r="G85" s="46">
        <v>2061.3000000000002</v>
      </c>
      <c r="H85" s="46">
        <v>412.26</v>
      </c>
      <c r="I85" s="46">
        <v>2473.5600000000004</v>
      </c>
      <c r="J85" s="47">
        <v>45163</v>
      </c>
      <c r="K85" s="45" t="s">
        <v>20</v>
      </c>
      <c r="L85" s="45" t="s">
        <v>0</v>
      </c>
    </row>
    <row r="86" spans="1:12">
      <c r="A86" s="50" t="s">
        <v>585</v>
      </c>
      <c r="B86" s="50" t="s">
        <v>620</v>
      </c>
      <c r="C86" s="50" t="s">
        <v>264</v>
      </c>
      <c r="D86" s="50" t="s">
        <v>137</v>
      </c>
      <c r="E86" s="50" t="s">
        <v>138</v>
      </c>
      <c r="F86" s="50" t="s">
        <v>621</v>
      </c>
      <c r="G86" s="51">
        <v>2356.9499999999998</v>
      </c>
      <c r="H86" s="51">
        <v>471.39</v>
      </c>
      <c r="I86" s="51">
        <v>2828.3399999999997</v>
      </c>
      <c r="J86" s="52">
        <v>45163</v>
      </c>
      <c r="K86" s="50" t="s">
        <v>20</v>
      </c>
      <c r="L86" s="50" t="s">
        <v>0</v>
      </c>
    </row>
    <row r="87" spans="1:12">
      <c r="A87" s="45" t="s">
        <v>585</v>
      </c>
      <c r="B87" s="45" t="s">
        <v>620</v>
      </c>
      <c r="C87" s="45" t="s">
        <v>264</v>
      </c>
      <c r="D87" s="45" t="s">
        <v>137</v>
      </c>
      <c r="E87" s="45" t="s">
        <v>138</v>
      </c>
      <c r="F87" s="45" t="s">
        <v>621</v>
      </c>
      <c r="G87" s="46">
        <v>8537.2099999999991</v>
      </c>
      <c r="H87" s="46">
        <v>1707.44</v>
      </c>
      <c r="I87" s="46">
        <v>10244.65</v>
      </c>
      <c r="J87" s="47">
        <v>45163</v>
      </c>
      <c r="K87" s="45" t="s">
        <v>20</v>
      </c>
      <c r="L87" s="45" t="s">
        <v>0</v>
      </c>
    </row>
    <row r="88" spans="1:12">
      <c r="A88" s="48" t="s">
        <v>622</v>
      </c>
      <c r="B88" s="48"/>
      <c r="C88" s="48"/>
      <c r="D88" s="48"/>
      <c r="E88" s="48"/>
      <c r="F88" s="48"/>
      <c r="G88" s="49">
        <f>SUBTOTAL(9, G83:G87)</f>
        <v>13956.64</v>
      </c>
      <c r="H88" s="49">
        <f>SUBTOTAL(9, H83:H87)</f>
        <v>2791.33</v>
      </c>
      <c r="I88" s="49">
        <f>SUBTOTAL(9, I83:I87)</f>
        <v>16747.97</v>
      </c>
      <c r="J88" s="49"/>
      <c r="K88" s="48"/>
      <c r="L88" s="48" t="s">
        <v>228</v>
      </c>
    </row>
    <row r="89" spans="1:12">
      <c r="A89" s="45" t="s">
        <v>623</v>
      </c>
      <c r="B89" s="45" t="s">
        <v>624</v>
      </c>
      <c r="C89" s="45" t="s">
        <v>322</v>
      </c>
      <c r="D89" s="45" t="s">
        <v>323</v>
      </c>
      <c r="E89" s="45" t="s">
        <v>324</v>
      </c>
      <c r="F89" s="45" t="s">
        <v>625</v>
      </c>
      <c r="G89" s="46">
        <v>26062.99</v>
      </c>
      <c r="H89" s="46">
        <v>0</v>
      </c>
      <c r="I89" s="46">
        <v>26062.99</v>
      </c>
      <c r="J89" s="47">
        <v>45142</v>
      </c>
      <c r="K89" s="45" t="s">
        <v>20</v>
      </c>
      <c r="L89" s="45" t="s">
        <v>0</v>
      </c>
    </row>
    <row r="90" spans="1:12">
      <c r="A90" s="48" t="s">
        <v>626</v>
      </c>
      <c r="B90" s="48"/>
      <c r="C90" s="48"/>
      <c r="D90" s="48"/>
      <c r="E90" s="48"/>
      <c r="F90" s="48"/>
      <c r="G90" s="49">
        <f>SUBTOTAL(9, G89:G89)</f>
        <v>26062.99</v>
      </c>
      <c r="H90" s="49">
        <f>SUBTOTAL(9, H89:H89)</f>
        <v>0</v>
      </c>
      <c r="I90" s="49">
        <f>SUBTOTAL(9, I89:I89)</f>
        <v>26062.99</v>
      </c>
      <c r="J90" s="49"/>
      <c r="K90" s="48"/>
      <c r="L90" s="48" t="s">
        <v>548</v>
      </c>
    </row>
    <row r="91" spans="1:12">
      <c r="A91" s="45" t="s">
        <v>623</v>
      </c>
      <c r="B91" s="45" t="s">
        <v>627</v>
      </c>
      <c r="C91" s="45" t="s">
        <v>322</v>
      </c>
      <c r="D91" s="45" t="s">
        <v>323</v>
      </c>
      <c r="E91" s="45" t="s">
        <v>324</v>
      </c>
      <c r="F91" s="45" t="s">
        <v>628</v>
      </c>
      <c r="G91" s="46">
        <v>63730.97</v>
      </c>
      <c r="H91" s="46">
        <v>0</v>
      </c>
      <c r="I91" s="46">
        <v>63730.97</v>
      </c>
      <c r="J91" s="47">
        <v>45142</v>
      </c>
      <c r="K91" s="45" t="s">
        <v>20</v>
      </c>
      <c r="L91" s="45" t="s">
        <v>0</v>
      </c>
    </row>
    <row r="92" spans="1:12">
      <c r="A92" s="48" t="s">
        <v>629</v>
      </c>
      <c r="B92" s="48"/>
      <c r="C92" s="48"/>
      <c r="D92" s="48"/>
      <c r="E92" s="48"/>
      <c r="F92" s="48"/>
      <c r="G92" s="49">
        <f>SUBTOTAL(9, G91:G91)</f>
        <v>63730.97</v>
      </c>
      <c r="H92" s="49">
        <f>SUBTOTAL(9, H91:H91)</f>
        <v>0</v>
      </c>
      <c r="I92" s="49">
        <f>SUBTOTAL(9, I91:I91)</f>
        <v>63730.97</v>
      </c>
      <c r="J92" s="49"/>
      <c r="K92" s="48"/>
      <c r="L92" s="48" t="s">
        <v>548</v>
      </c>
    </row>
    <row r="93" spans="1:12">
      <c r="A93" s="45" t="s">
        <v>630</v>
      </c>
      <c r="B93" s="45" t="s">
        <v>631</v>
      </c>
      <c r="C93" s="45" t="s">
        <v>163</v>
      </c>
      <c r="D93" s="45" t="s">
        <v>164</v>
      </c>
      <c r="E93" s="45" t="s">
        <v>165</v>
      </c>
      <c r="F93" s="45" t="s">
        <v>632</v>
      </c>
      <c r="G93" s="46">
        <v>17455.12</v>
      </c>
      <c r="H93" s="46">
        <v>3491.02</v>
      </c>
      <c r="I93" s="46">
        <v>20946.14</v>
      </c>
      <c r="J93" s="47">
        <v>45163</v>
      </c>
      <c r="K93" s="45" t="s">
        <v>20</v>
      </c>
      <c r="L93" s="45" t="s">
        <v>0</v>
      </c>
    </row>
    <row r="94" spans="1:12">
      <c r="A94" s="48" t="s">
        <v>633</v>
      </c>
      <c r="B94" s="48"/>
      <c r="C94" s="48"/>
      <c r="D94" s="48"/>
      <c r="E94" s="48"/>
      <c r="F94" s="48"/>
      <c r="G94" s="49">
        <f>SUBTOTAL(9, G93:G93)</f>
        <v>17455.12</v>
      </c>
      <c r="H94" s="49">
        <f>SUBTOTAL(9, H93:H93)</f>
        <v>3491.02</v>
      </c>
      <c r="I94" s="49">
        <f>SUBTOTAL(9, I93:I93)</f>
        <v>20946.14</v>
      </c>
      <c r="J94" s="49"/>
      <c r="K94" s="48"/>
      <c r="L94" s="48" t="s">
        <v>228</v>
      </c>
    </row>
    <row r="95" spans="1:12">
      <c r="A95" s="45" t="s">
        <v>634</v>
      </c>
      <c r="B95" s="45" t="s">
        <v>635</v>
      </c>
      <c r="C95" s="45" t="s">
        <v>537</v>
      </c>
      <c r="D95" s="45" t="s">
        <v>204</v>
      </c>
      <c r="E95" s="45" t="s">
        <v>205</v>
      </c>
      <c r="F95" s="45" t="s">
        <v>636</v>
      </c>
      <c r="G95" s="46">
        <v>6275</v>
      </c>
      <c r="H95" s="46">
        <v>1255</v>
      </c>
      <c r="I95" s="46">
        <v>7530</v>
      </c>
      <c r="J95" s="47">
        <v>45159</v>
      </c>
      <c r="K95" s="45" t="s">
        <v>20</v>
      </c>
      <c r="L95" s="45" t="s">
        <v>0</v>
      </c>
    </row>
    <row r="96" spans="1:12">
      <c r="A96" s="48" t="s">
        <v>637</v>
      </c>
      <c r="B96" s="48"/>
      <c r="C96" s="48"/>
      <c r="D96" s="48"/>
      <c r="E96" s="48"/>
      <c r="F96" s="48"/>
      <c r="G96" s="49">
        <f>SUBTOTAL(9, G95:G95)</f>
        <v>6275</v>
      </c>
      <c r="H96" s="49">
        <f>SUBTOTAL(9, H95:H95)</f>
        <v>1255</v>
      </c>
      <c r="I96" s="49">
        <f>SUBTOTAL(9, I95:I95)</f>
        <v>7530</v>
      </c>
      <c r="J96" s="49"/>
      <c r="K96" s="48"/>
      <c r="L96" s="48" t="s">
        <v>645</v>
      </c>
    </row>
    <row r="97" spans="1:12">
      <c r="A97" s="45" t="s">
        <v>638</v>
      </c>
      <c r="B97" s="45" t="s">
        <v>639</v>
      </c>
      <c r="C97" s="45" t="s">
        <v>640</v>
      </c>
      <c r="D97" s="45" t="s">
        <v>641</v>
      </c>
      <c r="E97" s="45" t="s">
        <v>642</v>
      </c>
      <c r="F97" s="45" t="s">
        <v>643</v>
      </c>
      <c r="G97" s="46">
        <v>1000</v>
      </c>
      <c r="H97" s="46">
        <v>200</v>
      </c>
      <c r="I97" s="46">
        <v>1200</v>
      </c>
      <c r="J97" s="47">
        <v>45163</v>
      </c>
      <c r="K97" s="45" t="s">
        <v>20</v>
      </c>
      <c r="L97" s="45" t="s">
        <v>0</v>
      </c>
    </row>
    <row r="98" spans="1:12">
      <c r="A98" s="50" t="s">
        <v>638</v>
      </c>
      <c r="B98" s="50" t="s">
        <v>639</v>
      </c>
      <c r="C98" s="50" t="s">
        <v>640</v>
      </c>
      <c r="D98" s="50" t="s">
        <v>641</v>
      </c>
      <c r="E98" s="50" t="s">
        <v>642</v>
      </c>
      <c r="F98" s="50" t="s">
        <v>643</v>
      </c>
      <c r="G98" s="51">
        <v>1925</v>
      </c>
      <c r="H98" s="51">
        <v>385</v>
      </c>
      <c r="I98" s="51">
        <v>2310</v>
      </c>
      <c r="J98" s="52">
        <v>45163</v>
      </c>
      <c r="K98" s="50" t="s">
        <v>20</v>
      </c>
      <c r="L98" s="50" t="s">
        <v>0</v>
      </c>
    </row>
    <row r="99" spans="1:12">
      <c r="A99" s="45" t="s">
        <v>638</v>
      </c>
      <c r="B99" s="45" t="s">
        <v>639</v>
      </c>
      <c r="C99" s="45" t="s">
        <v>640</v>
      </c>
      <c r="D99" s="45" t="s">
        <v>641</v>
      </c>
      <c r="E99" s="45" t="s">
        <v>642</v>
      </c>
      <c r="F99" s="45" t="s">
        <v>643</v>
      </c>
      <c r="G99" s="46">
        <v>10000</v>
      </c>
      <c r="H99" s="46">
        <v>2000</v>
      </c>
      <c r="I99" s="46">
        <v>12000</v>
      </c>
      <c r="J99" s="47">
        <v>45163</v>
      </c>
      <c r="K99" s="45" t="s">
        <v>20</v>
      </c>
      <c r="L99" s="45" t="s">
        <v>0</v>
      </c>
    </row>
    <row r="100" spans="1:12">
      <c r="A100" s="50" t="s">
        <v>638</v>
      </c>
      <c r="B100" s="50" t="s">
        <v>639</v>
      </c>
      <c r="C100" s="50" t="s">
        <v>640</v>
      </c>
      <c r="D100" s="50" t="s">
        <v>641</v>
      </c>
      <c r="E100" s="50" t="s">
        <v>642</v>
      </c>
      <c r="F100" s="50" t="s">
        <v>643</v>
      </c>
      <c r="G100" s="51">
        <v>14000</v>
      </c>
      <c r="H100" s="51">
        <v>2800</v>
      </c>
      <c r="I100" s="51">
        <v>16800</v>
      </c>
      <c r="J100" s="52">
        <v>45163</v>
      </c>
      <c r="K100" s="50" t="s">
        <v>20</v>
      </c>
      <c r="L100" s="50" t="s">
        <v>0</v>
      </c>
    </row>
    <row r="101" spans="1:12">
      <c r="A101" s="48" t="s">
        <v>644</v>
      </c>
      <c r="B101" s="48"/>
      <c r="C101" s="48"/>
      <c r="D101" s="48"/>
      <c r="E101" s="48"/>
      <c r="F101" s="48"/>
      <c r="G101" s="49">
        <f>SUBTOTAL(9, G97:G100)</f>
        <v>26925</v>
      </c>
      <c r="H101" s="49">
        <f>SUBTOTAL(9, H97:H100)</f>
        <v>5385</v>
      </c>
      <c r="I101" s="49">
        <f>SUBTOTAL(9, I97:I100)</f>
        <v>32310</v>
      </c>
      <c r="J101" s="49"/>
      <c r="K101" s="48"/>
      <c r="L101" s="48" t="s">
        <v>228</v>
      </c>
    </row>
    <row r="102" spans="1:12">
      <c r="A102" s="48" t="s">
        <v>227</v>
      </c>
      <c r="B102" s="48"/>
      <c r="C102" s="48"/>
      <c r="D102" s="48"/>
      <c r="E102" s="48"/>
      <c r="F102" s="48"/>
      <c r="G102" s="49">
        <f>SUBTOTAL(9, G7:G101)</f>
        <v>1247593.8100000003</v>
      </c>
      <c r="H102" s="49">
        <f>SUBTOTAL(9, H7:H101)</f>
        <v>231559.98999999982</v>
      </c>
      <c r="I102" s="49">
        <f>SUBTOTAL(9, I7:I101)</f>
        <v>1479153.800000001</v>
      </c>
      <c r="J102" s="49"/>
      <c r="K102" s="48"/>
      <c r="L102" s="48"/>
    </row>
    <row r="103" spans="1:12">
      <c r="A103" s="56" t="s">
        <v>0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>
      <c r="A104" s="56" t="s">
        <v>0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</sheetData>
  <mergeCells count="7">
    <mergeCell ref="A104:L104"/>
    <mergeCell ref="A1:L1"/>
    <mergeCell ref="A2:L2"/>
    <mergeCell ref="A3:L3"/>
    <mergeCell ref="A4:L4"/>
    <mergeCell ref="A5:L5"/>
    <mergeCell ref="A103:L10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C8E95-1B45-4485-8775-DC628250D85A}">
  <dimension ref="A1:L158"/>
  <sheetViews>
    <sheetView topLeftCell="D1" workbookViewId="0">
      <selection activeCell="L6" sqref="L6"/>
    </sheetView>
  </sheetViews>
  <sheetFormatPr defaultRowHeight="14.25"/>
  <cols>
    <col min="1" max="1" width="36.6640625" bestFit="1" customWidth="1"/>
    <col min="2" max="2" width="14.1328125" bestFit="1" customWidth="1"/>
    <col min="3" max="3" width="50.53125" bestFit="1" customWidth="1"/>
    <col min="4" max="4" width="11.86328125" bestFit="1" customWidth="1"/>
    <col min="5" max="5" width="30.46484375" bestFit="1" customWidth="1"/>
    <col min="6" max="6" width="16.53125" bestFit="1" customWidth="1"/>
    <col min="7" max="7" width="10.1328125" bestFit="1" customWidth="1"/>
    <col min="8" max="8" width="17.46484375" bestFit="1" customWidth="1"/>
    <col min="9" max="9" width="10.1328125" bestFit="1" customWidth="1"/>
    <col min="10" max="10" width="11.1328125" bestFit="1" customWidth="1"/>
    <col min="11" max="11" width="12.1328125" bestFit="1" customWidth="1"/>
    <col min="12" max="12" width="14.53125" bestFit="1" customWidth="1"/>
  </cols>
  <sheetData>
    <row r="1" spans="1:12" ht="15.75">
      <c r="A1" s="57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7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7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>
      <c r="A4" s="57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57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>
      <c r="A6" s="44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375</v>
      </c>
    </row>
    <row r="7" spans="1:12">
      <c r="A7" s="45" t="s">
        <v>647</v>
      </c>
      <c r="B7" s="45" t="s">
        <v>648</v>
      </c>
      <c r="C7" s="45" t="s">
        <v>649</v>
      </c>
      <c r="D7" s="45" t="s">
        <v>650</v>
      </c>
      <c r="E7" s="45" t="s">
        <v>651</v>
      </c>
      <c r="F7" s="45" t="s">
        <v>652</v>
      </c>
      <c r="G7" s="46">
        <v>29250</v>
      </c>
      <c r="H7" s="46">
        <v>5850</v>
      </c>
      <c r="I7" s="46">
        <v>35100</v>
      </c>
      <c r="J7" s="47">
        <v>45184</v>
      </c>
      <c r="K7" s="45" t="s">
        <v>20</v>
      </c>
      <c r="L7" s="45" t="s">
        <v>0</v>
      </c>
    </row>
    <row r="8" spans="1:12">
      <c r="A8" s="48" t="s">
        <v>653</v>
      </c>
      <c r="B8" s="48"/>
      <c r="C8" s="48"/>
      <c r="D8" s="48"/>
      <c r="E8" s="48"/>
      <c r="F8" s="48"/>
      <c r="G8" s="49">
        <f>SUBTOTAL(9, G7:G7)</f>
        <v>29250</v>
      </c>
      <c r="H8" s="49">
        <f>SUBTOTAL(9, H7:H7)</f>
        <v>5850</v>
      </c>
      <c r="I8" s="49">
        <f>SUBTOTAL(9, I7:I7)</f>
        <v>35100</v>
      </c>
      <c r="J8" s="49"/>
      <c r="K8" s="48"/>
      <c r="L8" s="48" t="s">
        <v>228</v>
      </c>
    </row>
    <row r="9" spans="1:12">
      <c r="A9" s="45" t="s">
        <v>630</v>
      </c>
      <c r="B9" s="45" t="s">
        <v>654</v>
      </c>
      <c r="C9" s="45" t="s">
        <v>254</v>
      </c>
      <c r="D9" s="45" t="s">
        <v>255</v>
      </c>
      <c r="E9" s="45" t="s">
        <v>256</v>
      </c>
      <c r="F9" s="45" t="s">
        <v>655</v>
      </c>
      <c r="G9" s="46">
        <v>101138</v>
      </c>
      <c r="H9" s="46">
        <v>20227.599999999999</v>
      </c>
      <c r="I9" s="46">
        <v>121365.6</v>
      </c>
      <c r="J9" s="47">
        <v>45170</v>
      </c>
      <c r="K9" s="45" t="s">
        <v>20</v>
      </c>
      <c r="L9" s="45" t="s">
        <v>0</v>
      </c>
    </row>
    <row r="10" spans="1:12">
      <c r="A10" s="48" t="s">
        <v>656</v>
      </c>
      <c r="B10" s="48"/>
      <c r="C10" s="48"/>
      <c r="D10" s="48"/>
      <c r="E10" s="48"/>
      <c r="F10" s="48"/>
      <c r="G10" s="49">
        <f>SUBTOTAL(9, G9:G9)</f>
        <v>101138</v>
      </c>
      <c r="H10" s="49">
        <f>SUBTOTAL(9, H9:H9)</f>
        <v>20227.599999999999</v>
      </c>
      <c r="I10" s="49">
        <f>SUBTOTAL(9, I9:I9)</f>
        <v>121365.6</v>
      </c>
      <c r="J10" s="49"/>
      <c r="K10" s="48"/>
      <c r="L10" s="48" t="s">
        <v>228</v>
      </c>
    </row>
    <row r="11" spans="1:12">
      <c r="A11" s="45" t="s">
        <v>630</v>
      </c>
      <c r="B11" s="45" t="s">
        <v>657</v>
      </c>
      <c r="C11" s="45" t="s">
        <v>254</v>
      </c>
      <c r="D11" s="45" t="s">
        <v>255</v>
      </c>
      <c r="E11" s="45" t="s">
        <v>256</v>
      </c>
      <c r="F11" s="45" t="s">
        <v>658</v>
      </c>
      <c r="G11" s="46">
        <v>101138</v>
      </c>
      <c r="H11" s="46">
        <v>20227.599999999999</v>
      </c>
      <c r="I11" s="46">
        <v>121365.6</v>
      </c>
      <c r="J11" s="47">
        <v>45170</v>
      </c>
      <c r="K11" s="45" t="s">
        <v>20</v>
      </c>
      <c r="L11" s="45" t="s">
        <v>0</v>
      </c>
    </row>
    <row r="12" spans="1:12">
      <c r="A12" s="48" t="s">
        <v>659</v>
      </c>
      <c r="B12" s="48"/>
      <c r="C12" s="48"/>
      <c r="D12" s="48"/>
      <c r="E12" s="48"/>
      <c r="F12" s="48"/>
      <c r="G12" s="49">
        <f>SUBTOTAL(9, G11:G11)</f>
        <v>101138</v>
      </c>
      <c r="H12" s="49">
        <f>SUBTOTAL(9, H11:H11)</f>
        <v>20227.599999999999</v>
      </c>
      <c r="I12" s="49">
        <f>SUBTOTAL(9, I11:I11)</f>
        <v>121365.6</v>
      </c>
      <c r="J12" s="49"/>
      <c r="K12" s="48"/>
      <c r="L12" s="48" t="s">
        <v>228</v>
      </c>
    </row>
    <row r="13" spans="1:12">
      <c r="A13" s="45" t="s">
        <v>660</v>
      </c>
      <c r="B13" s="45" t="s">
        <v>661</v>
      </c>
      <c r="C13" s="45" t="s">
        <v>254</v>
      </c>
      <c r="D13" s="45" t="s">
        <v>255</v>
      </c>
      <c r="E13" s="45" t="s">
        <v>256</v>
      </c>
      <c r="F13" s="45" t="s">
        <v>662</v>
      </c>
      <c r="G13" s="46">
        <v>101138</v>
      </c>
      <c r="H13" s="46">
        <v>20227.599999999999</v>
      </c>
      <c r="I13" s="46">
        <v>121365.6</v>
      </c>
      <c r="J13" s="47">
        <v>45170</v>
      </c>
      <c r="K13" s="45" t="s">
        <v>20</v>
      </c>
      <c r="L13" s="45" t="s">
        <v>0</v>
      </c>
    </row>
    <row r="14" spans="1:12">
      <c r="A14" s="48" t="s">
        <v>663</v>
      </c>
      <c r="B14" s="48"/>
      <c r="C14" s="48"/>
      <c r="D14" s="48"/>
      <c r="E14" s="48"/>
      <c r="F14" s="48"/>
      <c r="G14" s="49">
        <f>SUBTOTAL(9, G13:G13)</f>
        <v>101138</v>
      </c>
      <c r="H14" s="49">
        <f>SUBTOTAL(9, H13:H13)</f>
        <v>20227.599999999999</v>
      </c>
      <c r="I14" s="49">
        <f>SUBTOTAL(9, I13:I13)</f>
        <v>121365.6</v>
      </c>
      <c r="J14" s="49"/>
      <c r="K14" s="48"/>
      <c r="L14" s="48" t="s">
        <v>228</v>
      </c>
    </row>
    <row r="15" spans="1:12">
      <c r="A15" s="45" t="s">
        <v>664</v>
      </c>
      <c r="B15" s="45" t="s">
        <v>665</v>
      </c>
      <c r="C15" s="45" t="s">
        <v>66</v>
      </c>
      <c r="D15" s="45" t="s">
        <v>67</v>
      </c>
      <c r="E15" s="45" t="s">
        <v>68</v>
      </c>
      <c r="F15" s="45" t="s">
        <v>666</v>
      </c>
      <c r="G15" s="46">
        <v>37180.83</v>
      </c>
      <c r="H15" s="46">
        <v>7436.17</v>
      </c>
      <c r="I15" s="46">
        <v>44617</v>
      </c>
      <c r="J15" s="47">
        <v>45191</v>
      </c>
      <c r="K15" s="45" t="s">
        <v>20</v>
      </c>
      <c r="L15" s="45" t="s">
        <v>0</v>
      </c>
    </row>
    <row r="16" spans="1:12">
      <c r="A16" s="48" t="s">
        <v>667</v>
      </c>
      <c r="B16" s="48"/>
      <c r="C16" s="48"/>
      <c r="D16" s="48"/>
      <c r="E16" s="48"/>
      <c r="F16" s="48"/>
      <c r="G16" s="49">
        <f>SUBTOTAL(9, G15:G15)</f>
        <v>37180.83</v>
      </c>
      <c r="H16" s="49">
        <f>SUBTOTAL(9, H15:H15)</f>
        <v>7436.17</v>
      </c>
      <c r="I16" s="49">
        <f>SUBTOTAL(9, I15:I15)</f>
        <v>44617</v>
      </c>
      <c r="J16" s="49"/>
      <c r="K16" s="48"/>
      <c r="L16" s="48" t="s">
        <v>229</v>
      </c>
    </row>
    <row r="17" spans="1:12">
      <c r="A17" s="45" t="s">
        <v>668</v>
      </c>
      <c r="B17" s="45" t="s">
        <v>669</v>
      </c>
      <c r="C17" s="45" t="s">
        <v>73</v>
      </c>
      <c r="D17" s="45" t="s">
        <v>74</v>
      </c>
      <c r="E17" s="45" t="s">
        <v>75</v>
      </c>
      <c r="F17" s="45" t="s">
        <v>670</v>
      </c>
      <c r="G17" s="46">
        <v>6168.0999999999995</v>
      </c>
      <c r="H17" s="46">
        <v>1121.47</v>
      </c>
      <c r="I17" s="46">
        <v>7289.57</v>
      </c>
      <c r="J17" s="47">
        <v>45177</v>
      </c>
      <c r="K17" s="45" t="s">
        <v>20</v>
      </c>
      <c r="L17" s="45" t="s">
        <v>0</v>
      </c>
    </row>
    <row r="18" spans="1:12">
      <c r="A18" s="50" t="s">
        <v>668</v>
      </c>
      <c r="B18" s="50" t="s">
        <v>669</v>
      </c>
      <c r="C18" s="50" t="s">
        <v>77</v>
      </c>
      <c r="D18" s="50" t="s">
        <v>74</v>
      </c>
      <c r="E18" s="50" t="s">
        <v>75</v>
      </c>
      <c r="F18" s="50" t="s">
        <v>670</v>
      </c>
      <c r="G18" s="51">
        <v>573.84</v>
      </c>
      <c r="H18" s="51">
        <v>114.77</v>
      </c>
      <c r="I18" s="51">
        <v>688.61</v>
      </c>
      <c r="J18" s="52">
        <v>45177</v>
      </c>
      <c r="K18" s="50" t="s">
        <v>20</v>
      </c>
      <c r="L18" s="50" t="s">
        <v>0</v>
      </c>
    </row>
    <row r="19" spans="1:12">
      <c r="A19" s="48" t="s">
        <v>671</v>
      </c>
      <c r="B19" s="48"/>
      <c r="C19" s="48"/>
      <c r="D19" s="48"/>
      <c r="E19" s="48"/>
      <c r="F19" s="48"/>
      <c r="G19" s="49">
        <f>SUBTOTAL(9, G17:G18)</f>
        <v>6741.94</v>
      </c>
      <c r="H19" s="49">
        <f>SUBTOTAL(9, H17:H18)</f>
        <v>1236.24</v>
      </c>
      <c r="I19" s="49">
        <f>SUBTOTAL(9, I17:I18)</f>
        <v>7978.1799999999994</v>
      </c>
      <c r="J19" s="49"/>
      <c r="K19" s="48"/>
      <c r="L19" s="48" t="s">
        <v>228</v>
      </c>
    </row>
    <row r="20" spans="1:12">
      <c r="A20" s="50" t="s">
        <v>672</v>
      </c>
      <c r="B20" s="50" t="s">
        <v>673</v>
      </c>
      <c r="C20" s="50" t="s">
        <v>73</v>
      </c>
      <c r="D20" s="50" t="s">
        <v>74</v>
      </c>
      <c r="E20" s="50" t="s">
        <v>75</v>
      </c>
      <c r="F20" s="50" t="s">
        <v>674</v>
      </c>
      <c r="G20" s="51">
        <v>6530.17</v>
      </c>
      <c r="H20" s="51">
        <v>1187.3</v>
      </c>
      <c r="I20" s="51">
        <v>7717.47</v>
      </c>
      <c r="J20" s="52">
        <v>45198</v>
      </c>
      <c r="K20" s="50" t="s">
        <v>20</v>
      </c>
      <c r="L20" s="50" t="s">
        <v>0</v>
      </c>
    </row>
    <row r="21" spans="1:12">
      <c r="A21" s="45" t="s">
        <v>672</v>
      </c>
      <c r="B21" s="45" t="s">
        <v>673</v>
      </c>
      <c r="C21" s="45" t="s">
        <v>77</v>
      </c>
      <c r="D21" s="45" t="s">
        <v>74</v>
      </c>
      <c r="E21" s="45" t="s">
        <v>75</v>
      </c>
      <c r="F21" s="45" t="s">
        <v>674</v>
      </c>
      <c r="G21" s="46">
        <v>665.16</v>
      </c>
      <c r="H21" s="46">
        <v>133.03</v>
      </c>
      <c r="I21" s="46">
        <v>798.18999999999994</v>
      </c>
      <c r="J21" s="47">
        <v>45198</v>
      </c>
      <c r="K21" s="45" t="s">
        <v>20</v>
      </c>
      <c r="L21" s="45" t="s">
        <v>0</v>
      </c>
    </row>
    <row r="22" spans="1:12">
      <c r="A22" s="48" t="s">
        <v>675</v>
      </c>
      <c r="B22" s="48"/>
      <c r="C22" s="48"/>
      <c r="D22" s="48"/>
      <c r="E22" s="48"/>
      <c r="F22" s="48"/>
      <c r="G22" s="49">
        <f>SUBTOTAL(9, G20:G21)</f>
        <v>7195.33</v>
      </c>
      <c r="H22" s="49">
        <f>SUBTOTAL(9, H20:H21)</f>
        <v>1320.33</v>
      </c>
      <c r="I22" s="49">
        <f>SUBTOTAL(9, I20:I21)</f>
        <v>8515.66</v>
      </c>
      <c r="J22" s="49"/>
      <c r="K22" s="48"/>
      <c r="L22" s="48" t="s">
        <v>228</v>
      </c>
    </row>
    <row r="23" spans="1:12">
      <c r="A23" s="45" t="s">
        <v>252</v>
      </c>
      <c r="B23" s="45" t="s">
        <v>676</v>
      </c>
      <c r="C23" s="45" t="s">
        <v>288</v>
      </c>
      <c r="D23" s="45" t="s">
        <v>289</v>
      </c>
      <c r="E23" s="45" t="s">
        <v>290</v>
      </c>
      <c r="F23" s="45" t="s">
        <v>677</v>
      </c>
      <c r="G23" s="46">
        <v>2244.62</v>
      </c>
      <c r="H23" s="46">
        <v>0</v>
      </c>
      <c r="I23" s="46">
        <v>2244.62</v>
      </c>
      <c r="J23" s="47">
        <v>45184</v>
      </c>
      <c r="K23" s="45" t="s">
        <v>20</v>
      </c>
      <c r="L23" s="45" t="s">
        <v>0</v>
      </c>
    </row>
    <row r="24" spans="1:12">
      <c r="A24" s="50" t="s">
        <v>252</v>
      </c>
      <c r="B24" s="50" t="s">
        <v>676</v>
      </c>
      <c r="C24" s="50" t="s">
        <v>288</v>
      </c>
      <c r="D24" s="50" t="s">
        <v>289</v>
      </c>
      <c r="E24" s="50" t="s">
        <v>290</v>
      </c>
      <c r="F24" s="50" t="s">
        <v>677</v>
      </c>
      <c r="G24" s="51">
        <v>10100.790000000001</v>
      </c>
      <c r="H24" s="51">
        <v>0</v>
      </c>
      <c r="I24" s="51">
        <v>10100.790000000001</v>
      </c>
      <c r="J24" s="52">
        <v>45184</v>
      </c>
      <c r="K24" s="50" t="s">
        <v>20</v>
      </c>
      <c r="L24" s="50" t="s">
        <v>0</v>
      </c>
    </row>
    <row r="25" spans="1:12">
      <c r="A25" s="45" t="s">
        <v>252</v>
      </c>
      <c r="B25" s="45" t="s">
        <v>676</v>
      </c>
      <c r="C25" s="45" t="s">
        <v>288</v>
      </c>
      <c r="D25" s="45" t="s">
        <v>289</v>
      </c>
      <c r="E25" s="45" t="s">
        <v>290</v>
      </c>
      <c r="F25" s="45" t="s">
        <v>677</v>
      </c>
      <c r="G25" s="46">
        <v>12345.41</v>
      </c>
      <c r="H25" s="46">
        <v>0</v>
      </c>
      <c r="I25" s="46">
        <v>12345.41</v>
      </c>
      <c r="J25" s="47">
        <v>45184</v>
      </c>
      <c r="K25" s="45" t="s">
        <v>20</v>
      </c>
      <c r="L25" s="45" t="s">
        <v>0</v>
      </c>
    </row>
    <row r="26" spans="1:12">
      <c r="A26" s="50" t="s">
        <v>252</v>
      </c>
      <c r="B26" s="50" t="s">
        <v>676</v>
      </c>
      <c r="C26" s="50" t="s">
        <v>288</v>
      </c>
      <c r="D26" s="50" t="s">
        <v>289</v>
      </c>
      <c r="E26" s="50" t="s">
        <v>290</v>
      </c>
      <c r="F26" s="50" t="s">
        <v>677</v>
      </c>
      <c r="G26" s="51">
        <v>12345.41</v>
      </c>
      <c r="H26" s="51">
        <v>0</v>
      </c>
      <c r="I26" s="51">
        <v>12345.41</v>
      </c>
      <c r="J26" s="52">
        <v>45184</v>
      </c>
      <c r="K26" s="50" t="s">
        <v>20</v>
      </c>
      <c r="L26" s="50" t="s">
        <v>0</v>
      </c>
    </row>
    <row r="27" spans="1:12">
      <c r="A27" s="48" t="s">
        <v>678</v>
      </c>
      <c r="B27" s="48"/>
      <c r="C27" s="48"/>
      <c r="D27" s="48"/>
      <c r="E27" s="48"/>
      <c r="F27" s="48"/>
      <c r="G27" s="49">
        <f>SUBTOTAL(9, G23:G26)</f>
        <v>37036.229999999996</v>
      </c>
      <c r="H27" s="49">
        <f>SUBTOTAL(9, H23:H26)</f>
        <v>0</v>
      </c>
      <c r="I27" s="49">
        <f>SUBTOTAL(9, I23:I26)</f>
        <v>37036.229999999996</v>
      </c>
      <c r="J27" s="49"/>
      <c r="K27" s="48"/>
      <c r="L27" s="48" t="s">
        <v>548</v>
      </c>
    </row>
    <row r="28" spans="1:12">
      <c r="A28" s="50" t="s">
        <v>89</v>
      </c>
      <c r="B28" s="50" t="s">
        <v>679</v>
      </c>
      <c r="C28" s="50" t="s">
        <v>103</v>
      </c>
      <c r="D28" s="50" t="s">
        <v>104</v>
      </c>
      <c r="E28" s="50" t="s">
        <v>105</v>
      </c>
      <c r="F28" s="50" t="s">
        <v>680</v>
      </c>
      <c r="G28" s="51">
        <v>12500</v>
      </c>
      <c r="H28" s="51">
        <v>0</v>
      </c>
      <c r="I28" s="51">
        <v>12500</v>
      </c>
      <c r="J28" s="52">
        <v>45198</v>
      </c>
      <c r="K28" s="50" t="s">
        <v>20</v>
      </c>
      <c r="L28" s="50" t="s">
        <v>0</v>
      </c>
    </row>
    <row r="29" spans="1:12">
      <c r="A29" s="48" t="s">
        <v>681</v>
      </c>
      <c r="B29" s="48"/>
      <c r="C29" s="48"/>
      <c r="D29" s="48"/>
      <c r="E29" s="48"/>
      <c r="F29" s="48"/>
      <c r="G29" s="49">
        <f>SUBTOTAL(9, G28:G28)</f>
        <v>12500</v>
      </c>
      <c r="H29" s="49">
        <f>SUBTOTAL(9, H28:H28)</f>
        <v>0</v>
      </c>
      <c r="I29" s="49">
        <f>SUBTOTAL(9, I28:I28)</f>
        <v>12500</v>
      </c>
      <c r="J29" s="49"/>
      <c r="K29" s="48"/>
      <c r="L29" s="48" t="s">
        <v>228</v>
      </c>
    </row>
    <row r="30" spans="1:12">
      <c r="A30" s="50" t="s">
        <v>682</v>
      </c>
      <c r="B30" s="50" t="s">
        <v>683</v>
      </c>
      <c r="C30" s="50" t="s">
        <v>303</v>
      </c>
      <c r="D30" s="50" t="s">
        <v>304</v>
      </c>
      <c r="E30" s="50" t="s">
        <v>305</v>
      </c>
      <c r="F30" s="50" t="s">
        <v>684</v>
      </c>
      <c r="G30" s="51">
        <v>44</v>
      </c>
      <c r="H30" s="51">
        <v>8.8000000000000007</v>
      </c>
      <c r="I30" s="51">
        <v>52.8</v>
      </c>
      <c r="J30" s="52">
        <v>45184</v>
      </c>
      <c r="K30" s="50" t="s">
        <v>20</v>
      </c>
      <c r="L30" s="50" t="s">
        <v>0</v>
      </c>
    </row>
    <row r="31" spans="1:12">
      <c r="A31" s="45" t="s">
        <v>682</v>
      </c>
      <c r="B31" s="45" t="s">
        <v>683</v>
      </c>
      <c r="C31" s="45" t="s">
        <v>303</v>
      </c>
      <c r="D31" s="45" t="s">
        <v>304</v>
      </c>
      <c r="E31" s="45" t="s">
        <v>305</v>
      </c>
      <c r="F31" s="45" t="s">
        <v>684</v>
      </c>
      <c r="G31" s="46">
        <v>1878</v>
      </c>
      <c r="H31" s="46">
        <v>375.6</v>
      </c>
      <c r="I31" s="46">
        <v>2253.6</v>
      </c>
      <c r="J31" s="47">
        <v>45184</v>
      </c>
      <c r="K31" s="45" t="s">
        <v>20</v>
      </c>
      <c r="L31" s="45" t="s">
        <v>0</v>
      </c>
    </row>
    <row r="32" spans="1:12">
      <c r="A32" s="50" t="s">
        <v>682</v>
      </c>
      <c r="B32" s="50" t="s">
        <v>683</v>
      </c>
      <c r="C32" s="50" t="s">
        <v>303</v>
      </c>
      <c r="D32" s="50" t="s">
        <v>304</v>
      </c>
      <c r="E32" s="50" t="s">
        <v>305</v>
      </c>
      <c r="F32" s="50" t="s">
        <v>684</v>
      </c>
      <c r="G32" s="51">
        <v>9990</v>
      </c>
      <c r="H32" s="51">
        <v>1998</v>
      </c>
      <c r="I32" s="51">
        <v>11988</v>
      </c>
      <c r="J32" s="52">
        <v>45184</v>
      </c>
      <c r="K32" s="50" t="s">
        <v>20</v>
      </c>
      <c r="L32" s="50" t="s">
        <v>0</v>
      </c>
    </row>
    <row r="33" spans="1:12">
      <c r="A33" s="48" t="s">
        <v>685</v>
      </c>
      <c r="B33" s="48"/>
      <c r="C33" s="48"/>
      <c r="D33" s="48"/>
      <c r="E33" s="48"/>
      <c r="F33" s="48"/>
      <c r="G33" s="49">
        <f>SUBTOTAL(9, G30:G32)</f>
        <v>11912</v>
      </c>
      <c r="H33" s="49">
        <f>SUBTOTAL(9, H30:H32)</f>
        <v>2382.4</v>
      </c>
      <c r="I33" s="49">
        <f>SUBTOTAL(9, I30:I32)</f>
        <v>14294.4</v>
      </c>
      <c r="J33" s="49"/>
      <c r="K33" s="48"/>
      <c r="L33" s="48" t="s">
        <v>228</v>
      </c>
    </row>
    <row r="34" spans="1:12">
      <c r="A34" s="50" t="s">
        <v>686</v>
      </c>
      <c r="B34" s="50" t="s">
        <v>687</v>
      </c>
      <c r="C34" s="50" t="s">
        <v>404</v>
      </c>
      <c r="D34" s="50" t="s">
        <v>688</v>
      </c>
      <c r="E34" s="50" t="s">
        <v>689</v>
      </c>
      <c r="F34" s="50" t="s">
        <v>690</v>
      </c>
      <c r="G34" s="51">
        <v>1113</v>
      </c>
      <c r="H34" s="51">
        <v>222.6</v>
      </c>
      <c r="I34" s="51">
        <v>1335.6</v>
      </c>
      <c r="J34" s="52">
        <v>45198</v>
      </c>
      <c r="K34" s="50" t="s">
        <v>20</v>
      </c>
      <c r="L34" s="50" t="s">
        <v>0</v>
      </c>
    </row>
    <row r="35" spans="1:12">
      <c r="A35" s="45" t="s">
        <v>686</v>
      </c>
      <c r="B35" s="45" t="s">
        <v>687</v>
      </c>
      <c r="C35" s="45" t="s">
        <v>404</v>
      </c>
      <c r="D35" s="45" t="s">
        <v>688</v>
      </c>
      <c r="E35" s="45" t="s">
        <v>689</v>
      </c>
      <c r="F35" s="45" t="s">
        <v>690</v>
      </c>
      <c r="G35" s="46">
        <v>1278</v>
      </c>
      <c r="H35" s="46">
        <v>255.6</v>
      </c>
      <c r="I35" s="46">
        <v>1533.6</v>
      </c>
      <c r="J35" s="47">
        <v>45198</v>
      </c>
      <c r="K35" s="45" t="s">
        <v>20</v>
      </c>
      <c r="L35" s="45" t="s">
        <v>0</v>
      </c>
    </row>
    <row r="36" spans="1:12">
      <c r="A36" s="50" t="s">
        <v>686</v>
      </c>
      <c r="B36" s="50" t="s">
        <v>687</v>
      </c>
      <c r="C36" s="50" t="s">
        <v>404</v>
      </c>
      <c r="D36" s="50" t="s">
        <v>688</v>
      </c>
      <c r="E36" s="50" t="s">
        <v>689</v>
      </c>
      <c r="F36" s="50" t="s">
        <v>690</v>
      </c>
      <c r="G36" s="51">
        <v>3768</v>
      </c>
      <c r="H36" s="51">
        <v>753.6</v>
      </c>
      <c r="I36" s="51">
        <v>4521.6000000000004</v>
      </c>
      <c r="J36" s="52">
        <v>45198</v>
      </c>
      <c r="K36" s="50" t="s">
        <v>20</v>
      </c>
      <c r="L36" s="50" t="s">
        <v>0</v>
      </c>
    </row>
    <row r="37" spans="1:12">
      <c r="A37" s="48" t="s">
        <v>691</v>
      </c>
      <c r="B37" s="48"/>
      <c r="C37" s="48"/>
      <c r="D37" s="48"/>
      <c r="E37" s="48"/>
      <c r="F37" s="48"/>
      <c r="G37" s="49">
        <f>SUBTOTAL(9, G34:G36)</f>
        <v>6159</v>
      </c>
      <c r="H37" s="49">
        <f>SUBTOTAL(9, H34:H36)</f>
        <v>1231.8</v>
      </c>
      <c r="I37" s="49">
        <f>SUBTOTAL(9, I34:I36)</f>
        <v>7390.8</v>
      </c>
      <c r="J37" s="49"/>
      <c r="K37" s="48"/>
      <c r="L37" s="48" t="s">
        <v>229</v>
      </c>
    </row>
    <row r="38" spans="1:12">
      <c r="A38" s="50" t="s">
        <v>692</v>
      </c>
      <c r="B38" s="50" t="s">
        <v>693</v>
      </c>
      <c r="C38" s="50" t="s">
        <v>49</v>
      </c>
      <c r="D38" s="50" t="s">
        <v>694</v>
      </c>
      <c r="E38" s="50" t="s">
        <v>695</v>
      </c>
      <c r="F38" s="50" t="s">
        <v>696</v>
      </c>
      <c r="G38" s="51">
        <v>968</v>
      </c>
      <c r="H38" s="51">
        <v>0</v>
      </c>
      <c r="I38" s="51">
        <v>968</v>
      </c>
      <c r="J38" s="52">
        <v>45191</v>
      </c>
      <c r="K38" s="50" t="s">
        <v>20</v>
      </c>
      <c r="L38" s="50" t="s">
        <v>0</v>
      </c>
    </row>
    <row r="39" spans="1:12">
      <c r="A39" s="45" t="s">
        <v>692</v>
      </c>
      <c r="B39" s="45" t="s">
        <v>693</v>
      </c>
      <c r="C39" s="45" t="s">
        <v>49</v>
      </c>
      <c r="D39" s="45" t="s">
        <v>694</v>
      </c>
      <c r="E39" s="45" t="s">
        <v>695</v>
      </c>
      <c r="F39" s="45" t="s">
        <v>696</v>
      </c>
      <c r="G39" s="46">
        <v>1200</v>
      </c>
      <c r="H39" s="46">
        <v>0</v>
      </c>
      <c r="I39" s="46">
        <v>1200</v>
      </c>
      <c r="J39" s="47">
        <v>45191</v>
      </c>
      <c r="K39" s="45" t="s">
        <v>20</v>
      </c>
      <c r="L39" s="45" t="s">
        <v>0</v>
      </c>
    </row>
    <row r="40" spans="1:12">
      <c r="A40" s="50" t="s">
        <v>692</v>
      </c>
      <c r="B40" s="50" t="s">
        <v>693</v>
      </c>
      <c r="C40" s="50" t="s">
        <v>49</v>
      </c>
      <c r="D40" s="50" t="s">
        <v>694</v>
      </c>
      <c r="E40" s="50" t="s">
        <v>695</v>
      </c>
      <c r="F40" s="50" t="s">
        <v>696</v>
      </c>
      <c r="G40" s="51">
        <v>1320</v>
      </c>
      <c r="H40" s="51">
        <v>0</v>
      </c>
      <c r="I40" s="51">
        <v>1320</v>
      </c>
      <c r="J40" s="52">
        <v>45191</v>
      </c>
      <c r="K40" s="50" t="s">
        <v>20</v>
      </c>
      <c r="L40" s="50" t="s">
        <v>0</v>
      </c>
    </row>
    <row r="41" spans="1:12">
      <c r="A41" s="45" t="s">
        <v>692</v>
      </c>
      <c r="B41" s="45" t="s">
        <v>693</v>
      </c>
      <c r="C41" s="45" t="s">
        <v>49</v>
      </c>
      <c r="D41" s="45" t="s">
        <v>694</v>
      </c>
      <c r="E41" s="45" t="s">
        <v>695</v>
      </c>
      <c r="F41" s="45" t="s">
        <v>696</v>
      </c>
      <c r="G41" s="46">
        <v>1710</v>
      </c>
      <c r="H41" s="46">
        <v>0</v>
      </c>
      <c r="I41" s="46">
        <v>1710</v>
      </c>
      <c r="J41" s="47">
        <v>45191</v>
      </c>
      <c r="K41" s="45" t="s">
        <v>20</v>
      </c>
      <c r="L41" s="45" t="s">
        <v>0</v>
      </c>
    </row>
    <row r="42" spans="1:12">
      <c r="A42" s="48" t="s">
        <v>697</v>
      </c>
      <c r="B42" s="48"/>
      <c r="C42" s="48"/>
      <c r="D42" s="48"/>
      <c r="E42" s="48"/>
      <c r="F42" s="48"/>
      <c r="G42" s="49">
        <f>SUBTOTAL(9, G38:G41)</f>
        <v>5198</v>
      </c>
      <c r="H42" s="49">
        <f>SUBTOTAL(9, H38:H41)</f>
        <v>0</v>
      </c>
      <c r="I42" s="49">
        <f>SUBTOTAL(9, I38:I41)</f>
        <v>5198</v>
      </c>
      <c r="J42" s="49"/>
      <c r="K42" s="48"/>
      <c r="L42" s="48" t="s">
        <v>229</v>
      </c>
    </row>
    <row r="43" spans="1:12">
      <c r="A43" s="45" t="s">
        <v>698</v>
      </c>
      <c r="B43" s="45" t="s">
        <v>699</v>
      </c>
      <c r="C43" s="45" t="s">
        <v>116</v>
      </c>
      <c r="D43" s="45" t="s">
        <v>117</v>
      </c>
      <c r="E43" s="45" t="s">
        <v>118</v>
      </c>
      <c r="F43" s="45" t="s">
        <v>700</v>
      </c>
      <c r="G43" s="46">
        <v>20000</v>
      </c>
      <c r="H43" s="46">
        <v>4000</v>
      </c>
      <c r="I43" s="46">
        <v>24000</v>
      </c>
      <c r="J43" s="47">
        <v>45191</v>
      </c>
      <c r="K43" s="45" t="s">
        <v>20</v>
      </c>
      <c r="L43" s="45" t="s">
        <v>0</v>
      </c>
    </row>
    <row r="44" spans="1:12">
      <c r="A44" s="48" t="s">
        <v>701</v>
      </c>
      <c r="B44" s="48"/>
      <c r="C44" s="48"/>
      <c r="D44" s="48"/>
      <c r="E44" s="48"/>
      <c r="F44" s="48"/>
      <c r="G44" s="49">
        <f>SUBTOTAL(9, G43:G43)</f>
        <v>20000</v>
      </c>
      <c r="H44" s="49">
        <f>SUBTOTAL(9, H43:H43)</f>
        <v>4000</v>
      </c>
      <c r="I44" s="49">
        <f>SUBTOTAL(9, I43:I43)</f>
        <v>24000</v>
      </c>
      <c r="J44" s="49"/>
      <c r="K44" s="48"/>
      <c r="L44" s="48" t="s">
        <v>548</v>
      </c>
    </row>
    <row r="45" spans="1:12">
      <c r="A45" s="45" t="s">
        <v>702</v>
      </c>
      <c r="B45" s="45" t="s">
        <v>703</v>
      </c>
      <c r="C45" s="45" t="s">
        <v>704</v>
      </c>
      <c r="D45" s="45" t="s">
        <v>705</v>
      </c>
      <c r="E45" s="45" t="s">
        <v>706</v>
      </c>
      <c r="F45" s="45" t="s">
        <v>707</v>
      </c>
      <c r="G45" s="46">
        <v>23036.07</v>
      </c>
      <c r="H45" s="46">
        <v>4607.21</v>
      </c>
      <c r="I45" s="46">
        <v>27643.279999999999</v>
      </c>
      <c r="J45" s="47">
        <v>45177</v>
      </c>
      <c r="K45" s="45" t="s">
        <v>20</v>
      </c>
      <c r="L45" s="45" t="s">
        <v>0</v>
      </c>
    </row>
    <row r="46" spans="1:12">
      <c r="A46" s="48" t="s">
        <v>708</v>
      </c>
      <c r="B46" s="48"/>
      <c r="C46" s="48"/>
      <c r="D46" s="48"/>
      <c r="E46" s="48"/>
      <c r="F46" s="48"/>
      <c r="G46" s="49">
        <f>SUBTOTAL(9, G45:G45)</f>
        <v>23036.07</v>
      </c>
      <c r="H46" s="49">
        <f>SUBTOTAL(9, H45:H45)</f>
        <v>4607.21</v>
      </c>
      <c r="I46" s="49">
        <f>SUBTOTAL(9, I45:I45)</f>
        <v>27643.279999999999</v>
      </c>
      <c r="J46" s="49"/>
      <c r="K46" s="48"/>
      <c r="L46" s="48" t="s">
        <v>228</v>
      </c>
    </row>
    <row r="47" spans="1:12">
      <c r="A47" s="45" t="s">
        <v>709</v>
      </c>
      <c r="B47" s="45" t="s">
        <v>710</v>
      </c>
      <c r="C47" s="45" t="s">
        <v>568</v>
      </c>
      <c r="D47" s="45" t="s">
        <v>711</v>
      </c>
      <c r="E47" s="45" t="s">
        <v>712</v>
      </c>
      <c r="F47" s="45" t="s">
        <v>713</v>
      </c>
      <c r="G47" s="46">
        <v>25</v>
      </c>
      <c r="H47" s="46">
        <v>5</v>
      </c>
      <c r="I47" s="46">
        <v>30</v>
      </c>
      <c r="J47" s="47">
        <v>45177</v>
      </c>
      <c r="K47" s="45" t="s">
        <v>20</v>
      </c>
      <c r="L47" s="45" t="s">
        <v>0</v>
      </c>
    </row>
    <row r="48" spans="1:12">
      <c r="A48" s="50" t="s">
        <v>709</v>
      </c>
      <c r="B48" s="50" t="s">
        <v>710</v>
      </c>
      <c r="C48" s="50" t="s">
        <v>568</v>
      </c>
      <c r="D48" s="50" t="s">
        <v>711</v>
      </c>
      <c r="E48" s="50" t="s">
        <v>712</v>
      </c>
      <c r="F48" s="50" t="s">
        <v>713</v>
      </c>
      <c r="G48" s="51">
        <v>7000</v>
      </c>
      <c r="H48" s="51">
        <v>1400</v>
      </c>
      <c r="I48" s="51">
        <v>8400</v>
      </c>
      <c r="J48" s="52">
        <v>45177</v>
      </c>
      <c r="K48" s="50" t="s">
        <v>20</v>
      </c>
      <c r="L48" s="50" t="s">
        <v>0</v>
      </c>
    </row>
    <row r="49" spans="1:12">
      <c r="A49" s="48" t="s">
        <v>714</v>
      </c>
      <c r="B49" s="48"/>
      <c r="C49" s="48"/>
      <c r="D49" s="48"/>
      <c r="E49" s="48"/>
      <c r="F49" s="48"/>
      <c r="G49" s="49">
        <f>SUBTOTAL(9, G47:G48)</f>
        <v>7025</v>
      </c>
      <c r="H49" s="49">
        <f>SUBTOTAL(9, H47:H48)</f>
        <v>1405</v>
      </c>
      <c r="I49" s="49">
        <f>SUBTOTAL(9, I47:I48)</f>
        <v>8430</v>
      </c>
      <c r="J49" s="49"/>
      <c r="K49" s="48"/>
      <c r="L49" s="48" t="s">
        <v>229</v>
      </c>
    </row>
    <row r="50" spans="1:12">
      <c r="A50" s="50" t="s">
        <v>686</v>
      </c>
      <c r="B50" s="50" t="s">
        <v>715</v>
      </c>
      <c r="C50" s="50" t="s">
        <v>716</v>
      </c>
      <c r="D50" s="50" t="s">
        <v>717</v>
      </c>
      <c r="E50" s="50" t="s">
        <v>718</v>
      </c>
      <c r="F50" s="50" t="s">
        <v>719</v>
      </c>
      <c r="G50" s="51">
        <v>2</v>
      </c>
      <c r="H50" s="51">
        <v>0.4</v>
      </c>
      <c r="I50" s="51">
        <v>2.4</v>
      </c>
      <c r="J50" s="52">
        <v>45184</v>
      </c>
      <c r="K50" s="50" t="s">
        <v>20</v>
      </c>
      <c r="L50" s="50" t="s">
        <v>0</v>
      </c>
    </row>
    <row r="51" spans="1:12">
      <c r="A51" s="45" t="s">
        <v>686</v>
      </c>
      <c r="B51" s="45" t="s">
        <v>715</v>
      </c>
      <c r="C51" s="45" t="s">
        <v>716</v>
      </c>
      <c r="D51" s="45" t="s">
        <v>717</v>
      </c>
      <c r="E51" s="45" t="s">
        <v>718</v>
      </c>
      <c r="F51" s="45" t="s">
        <v>719</v>
      </c>
      <c r="G51" s="46">
        <v>5</v>
      </c>
      <c r="H51" s="46">
        <v>1</v>
      </c>
      <c r="I51" s="46">
        <v>6</v>
      </c>
      <c r="J51" s="47">
        <v>45184</v>
      </c>
      <c r="K51" s="45" t="s">
        <v>20</v>
      </c>
      <c r="L51" s="45" t="s">
        <v>0</v>
      </c>
    </row>
    <row r="52" spans="1:12">
      <c r="A52" s="50" t="s">
        <v>686</v>
      </c>
      <c r="B52" s="50" t="s">
        <v>715</v>
      </c>
      <c r="C52" s="50" t="s">
        <v>716</v>
      </c>
      <c r="D52" s="50" t="s">
        <v>717</v>
      </c>
      <c r="E52" s="50" t="s">
        <v>718</v>
      </c>
      <c r="F52" s="50" t="s">
        <v>719</v>
      </c>
      <c r="G52" s="51">
        <v>5</v>
      </c>
      <c r="H52" s="51">
        <v>1</v>
      </c>
      <c r="I52" s="51">
        <v>6</v>
      </c>
      <c r="J52" s="52">
        <v>45184</v>
      </c>
      <c r="K52" s="50" t="s">
        <v>20</v>
      </c>
      <c r="L52" s="50" t="s">
        <v>0</v>
      </c>
    </row>
    <row r="53" spans="1:12">
      <c r="A53" s="45" t="s">
        <v>686</v>
      </c>
      <c r="B53" s="45" t="s">
        <v>715</v>
      </c>
      <c r="C53" s="45" t="s">
        <v>716</v>
      </c>
      <c r="D53" s="45" t="s">
        <v>717</v>
      </c>
      <c r="E53" s="45" t="s">
        <v>718</v>
      </c>
      <c r="F53" s="45" t="s">
        <v>719</v>
      </c>
      <c r="G53" s="46">
        <v>5</v>
      </c>
      <c r="H53" s="46">
        <v>1</v>
      </c>
      <c r="I53" s="46">
        <v>6</v>
      </c>
      <c r="J53" s="47">
        <v>45184</v>
      </c>
      <c r="K53" s="45" t="s">
        <v>20</v>
      </c>
      <c r="L53" s="45" t="s">
        <v>0</v>
      </c>
    </row>
    <row r="54" spans="1:12">
      <c r="A54" s="50" t="s">
        <v>686</v>
      </c>
      <c r="B54" s="50" t="s">
        <v>715</v>
      </c>
      <c r="C54" s="50" t="s">
        <v>716</v>
      </c>
      <c r="D54" s="50" t="s">
        <v>717</v>
      </c>
      <c r="E54" s="50" t="s">
        <v>718</v>
      </c>
      <c r="F54" s="50" t="s">
        <v>719</v>
      </c>
      <c r="G54" s="51">
        <v>5</v>
      </c>
      <c r="H54" s="51">
        <v>1</v>
      </c>
      <c r="I54" s="51">
        <v>6</v>
      </c>
      <c r="J54" s="52">
        <v>45184</v>
      </c>
      <c r="K54" s="50" t="s">
        <v>20</v>
      </c>
      <c r="L54" s="50" t="s">
        <v>0</v>
      </c>
    </row>
    <row r="55" spans="1:12">
      <c r="A55" s="45" t="s">
        <v>686</v>
      </c>
      <c r="B55" s="45" t="s">
        <v>715</v>
      </c>
      <c r="C55" s="45" t="s">
        <v>716</v>
      </c>
      <c r="D55" s="45" t="s">
        <v>717</v>
      </c>
      <c r="E55" s="45" t="s">
        <v>718</v>
      </c>
      <c r="F55" s="45" t="s">
        <v>719</v>
      </c>
      <c r="G55" s="46">
        <v>5</v>
      </c>
      <c r="H55" s="46">
        <v>1</v>
      </c>
      <c r="I55" s="46">
        <v>6</v>
      </c>
      <c r="J55" s="47">
        <v>45184</v>
      </c>
      <c r="K55" s="45" t="s">
        <v>20</v>
      </c>
      <c r="L55" s="45" t="s">
        <v>0</v>
      </c>
    </row>
    <row r="56" spans="1:12">
      <c r="A56" s="50" t="s">
        <v>686</v>
      </c>
      <c r="B56" s="50" t="s">
        <v>715</v>
      </c>
      <c r="C56" s="50" t="s">
        <v>716</v>
      </c>
      <c r="D56" s="50" t="s">
        <v>717</v>
      </c>
      <c r="E56" s="50" t="s">
        <v>718</v>
      </c>
      <c r="F56" s="50" t="s">
        <v>719</v>
      </c>
      <c r="G56" s="51">
        <v>6</v>
      </c>
      <c r="H56" s="51">
        <v>1.2</v>
      </c>
      <c r="I56" s="51">
        <v>7.2</v>
      </c>
      <c r="J56" s="52">
        <v>45184</v>
      </c>
      <c r="K56" s="50" t="s">
        <v>20</v>
      </c>
      <c r="L56" s="50" t="s">
        <v>0</v>
      </c>
    </row>
    <row r="57" spans="1:12">
      <c r="A57" s="45" t="s">
        <v>686</v>
      </c>
      <c r="B57" s="45" t="s">
        <v>715</v>
      </c>
      <c r="C57" s="45" t="s">
        <v>716</v>
      </c>
      <c r="D57" s="45" t="s">
        <v>717</v>
      </c>
      <c r="E57" s="45" t="s">
        <v>718</v>
      </c>
      <c r="F57" s="45" t="s">
        <v>719</v>
      </c>
      <c r="G57" s="46">
        <v>6</v>
      </c>
      <c r="H57" s="46">
        <v>1.2</v>
      </c>
      <c r="I57" s="46">
        <v>7.2</v>
      </c>
      <c r="J57" s="47">
        <v>45184</v>
      </c>
      <c r="K57" s="45" t="s">
        <v>20</v>
      </c>
      <c r="L57" s="45" t="s">
        <v>0</v>
      </c>
    </row>
    <row r="58" spans="1:12">
      <c r="A58" s="50" t="s">
        <v>686</v>
      </c>
      <c r="B58" s="50" t="s">
        <v>715</v>
      </c>
      <c r="C58" s="50" t="s">
        <v>716</v>
      </c>
      <c r="D58" s="50" t="s">
        <v>717</v>
      </c>
      <c r="E58" s="50" t="s">
        <v>718</v>
      </c>
      <c r="F58" s="50" t="s">
        <v>719</v>
      </c>
      <c r="G58" s="51">
        <v>6</v>
      </c>
      <c r="H58" s="51">
        <v>1.2</v>
      </c>
      <c r="I58" s="51">
        <v>7.2</v>
      </c>
      <c r="J58" s="52">
        <v>45184</v>
      </c>
      <c r="K58" s="50" t="s">
        <v>20</v>
      </c>
      <c r="L58" s="50" t="s">
        <v>0</v>
      </c>
    </row>
    <row r="59" spans="1:12">
      <c r="A59" s="45" t="s">
        <v>686</v>
      </c>
      <c r="B59" s="45" t="s">
        <v>715</v>
      </c>
      <c r="C59" s="45" t="s">
        <v>716</v>
      </c>
      <c r="D59" s="45" t="s">
        <v>717</v>
      </c>
      <c r="E59" s="45" t="s">
        <v>718</v>
      </c>
      <c r="F59" s="45" t="s">
        <v>719</v>
      </c>
      <c r="G59" s="46">
        <v>6</v>
      </c>
      <c r="H59" s="46">
        <v>1.2</v>
      </c>
      <c r="I59" s="46">
        <v>7.2</v>
      </c>
      <c r="J59" s="47">
        <v>45184</v>
      </c>
      <c r="K59" s="45" t="s">
        <v>20</v>
      </c>
      <c r="L59" s="45" t="s">
        <v>0</v>
      </c>
    </row>
    <row r="60" spans="1:12">
      <c r="A60" s="50" t="s">
        <v>686</v>
      </c>
      <c r="B60" s="50" t="s">
        <v>715</v>
      </c>
      <c r="C60" s="50" t="s">
        <v>716</v>
      </c>
      <c r="D60" s="50" t="s">
        <v>717</v>
      </c>
      <c r="E60" s="50" t="s">
        <v>718</v>
      </c>
      <c r="F60" s="50" t="s">
        <v>719</v>
      </c>
      <c r="G60" s="51">
        <v>6</v>
      </c>
      <c r="H60" s="51">
        <v>1.2</v>
      </c>
      <c r="I60" s="51">
        <v>7.2</v>
      </c>
      <c r="J60" s="52">
        <v>45184</v>
      </c>
      <c r="K60" s="50" t="s">
        <v>20</v>
      </c>
      <c r="L60" s="50" t="s">
        <v>0</v>
      </c>
    </row>
    <row r="61" spans="1:12">
      <c r="A61" s="45" t="s">
        <v>686</v>
      </c>
      <c r="B61" s="45" t="s">
        <v>715</v>
      </c>
      <c r="C61" s="45" t="s">
        <v>716</v>
      </c>
      <c r="D61" s="45" t="s">
        <v>717</v>
      </c>
      <c r="E61" s="45" t="s">
        <v>718</v>
      </c>
      <c r="F61" s="45" t="s">
        <v>719</v>
      </c>
      <c r="G61" s="46">
        <v>6</v>
      </c>
      <c r="H61" s="46">
        <v>1.2</v>
      </c>
      <c r="I61" s="46">
        <v>7.2</v>
      </c>
      <c r="J61" s="47">
        <v>45184</v>
      </c>
      <c r="K61" s="45" t="s">
        <v>20</v>
      </c>
      <c r="L61" s="45" t="s">
        <v>0</v>
      </c>
    </row>
    <row r="62" spans="1:12">
      <c r="A62" s="50" t="s">
        <v>686</v>
      </c>
      <c r="B62" s="50" t="s">
        <v>715</v>
      </c>
      <c r="C62" s="50" t="s">
        <v>716</v>
      </c>
      <c r="D62" s="50" t="s">
        <v>717</v>
      </c>
      <c r="E62" s="50" t="s">
        <v>718</v>
      </c>
      <c r="F62" s="50" t="s">
        <v>719</v>
      </c>
      <c r="G62" s="51">
        <v>9</v>
      </c>
      <c r="H62" s="51">
        <v>1.8</v>
      </c>
      <c r="I62" s="51">
        <v>10.8</v>
      </c>
      <c r="J62" s="52">
        <v>45184</v>
      </c>
      <c r="K62" s="50" t="s">
        <v>20</v>
      </c>
      <c r="L62" s="50" t="s">
        <v>0</v>
      </c>
    </row>
    <row r="63" spans="1:12">
      <c r="A63" s="45" t="s">
        <v>686</v>
      </c>
      <c r="B63" s="45" t="s">
        <v>715</v>
      </c>
      <c r="C63" s="45" t="s">
        <v>716</v>
      </c>
      <c r="D63" s="45" t="s">
        <v>717</v>
      </c>
      <c r="E63" s="45" t="s">
        <v>718</v>
      </c>
      <c r="F63" s="45" t="s">
        <v>719</v>
      </c>
      <c r="G63" s="46">
        <v>12</v>
      </c>
      <c r="H63" s="46">
        <v>2.4</v>
      </c>
      <c r="I63" s="46">
        <v>14.4</v>
      </c>
      <c r="J63" s="47">
        <v>45184</v>
      </c>
      <c r="K63" s="45" t="s">
        <v>20</v>
      </c>
      <c r="L63" s="45" t="s">
        <v>0</v>
      </c>
    </row>
    <row r="64" spans="1:12">
      <c r="A64" s="50" t="s">
        <v>686</v>
      </c>
      <c r="B64" s="50" t="s">
        <v>715</v>
      </c>
      <c r="C64" s="50" t="s">
        <v>716</v>
      </c>
      <c r="D64" s="50" t="s">
        <v>717</v>
      </c>
      <c r="E64" s="50" t="s">
        <v>718</v>
      </c>
      <c r="F64" s="50" t="s">
        <v>719</v>
      </c>
      <c r="G64" s="51">
        <v>12</v>
      </c>
      <c r="H64" s="51">
        <v>2.4</v>
      </c>
      <c r="I64" s="51">
        <v>14.4</v>
      </c>
      <c r="J64" s="52">
        <v>45184</v>
      </c>
      <c r="K64" s="50" t="s">
        <v>20</v>
      </c>
      <c r="L64" s="50" t="s">
        <v>0</v>
      </c>
    </row>
    <row r="65" spans="1:12">
      <c r="A65" s="45" t="s">
        <v>686</v>
      </c>
      <c r="B65" s="45" t="s">
        <v>715</v>
      </c>
      <c r="C65" s="45" t="s">
        <v>716</v>
      </c>
      <c r="D65" s="45" t="s">
        <v>717</v>
      </c>
      <c r="E65" s="45" t="s">
        <v>718</v>
      </c>
      <c r="F65" s="45" t="s">
        <v>719</v>
      </c>
      <c r="G65" s="46">
        <v>12</v>
      </c>
      <c r="H65" s="46">
        <v>2.4</v>
      </c>
      <c r="I65" s="46">
        <v>14.4</v>
      </c>
      <c r="J65" s="47">
        <v>45184</v>
      </c>
      <c r="K65" s="45" t="s">
        <v>20</v>
      </c>
      <c r="L65" s="45" t="s">
        <v>0</v>
      </c>
    </row>
    <row r="66" spans="1:12">
      <c r="A66" s="50" t="s">
        <v>686</v>
      </c>
      <c r="B66" s="50" t="s">
        <v>715</v>
      </c>
      <c r="C66" s="50" t="s">
        <v>716</v>
      </c>
      <c r="D66" s="50" t="s">
        <v>717</v>
      </c>
      <c r="E66" s="50" t="s">
        <v>718</v>
      </c>
      <c r="F66" s="50" t="s">
        <v>719</v>
      </c>
      <c r="G66" s="51">
        <v>20</v>
      </c>
      <c r="H66" s="51">
        <v>4</v>
      </c>
      <c r="I66" s="51">
        <v>24</v>
      </c>
      <c r="J66" s="52">
        <v>45184</v>
      </c>
      <c r="K66" s="50" t="s">
        <v>20</v>
      </c>
      <c r="L66" s="50" t="s">
        <v>0</v>
      </c>
    </row>
    <row r="67" spans="1:12">
      <c r="A67" s="45" t="s">
        <v>686</v>
      </c>
      <c r="B67" s="45" t="s">
        <v>715</v>
      </c>
      <c r="C67" s="45" t="s">
        <v>716</v>
      </c>
      <c r="D67" s="45" t="s">
        <v>717</v>
      </c>
      <c r="E67" s="45" t="s">
        <v>718</v>
      </c>
      <c r="F67" s="45" t="s">
        <v>719</v>
      </c>
      <c r="G67" s="46">
        <v>20</v>
      </c>
      <c r="H67" s="46">
        <v>4</v>
      </c>
      <c r="I67" s="46">
        <v>24</v>
      </c>
      <c r="J67" s="47">
        <v>45184</v>
      </c>
      <c r="K67" s="45" t="s">
        <v>20</v>
      </c>
      <c r="L67" s="45" t="s">
        <v>0</v>
      </c>
    </row>
    <row r="68" spans="1:12">
      <c r="A68" s="50" t="s">
        <v>686</v>
      </c>
      <c r="B68" s="50" t="s">
        <v>715</v>
      </c>
      <c r="C68" s="50" t="s">
        <v>716</v>
      </c>
      <c r="D68" s="50" t="s">
        <v>717</v>
      </c>
      <c r="E68" s="50" t="s">
        <v>718</v>
      </c>
      <c r="F68" s="50" t="s">
        <v>719</v>
      </c>
      <c r="G68" s="51">
        <v>20</v>
      </c>
      <c r="H68" s="51">
        <v>4</v>
      </c>
      <c r="I68" s="51">
        <v>24</v>
      </c>
      <c r="J68" s="52">
        <v>45184</v>
      </c>
      <c r="K68" s="50" t="s">
        <v>20</v>
      </c>
      <c r="L68" s="50" t="s">
        <v>0</v>
      </c>
    </row>
    <row r="69" spans="1:12">
      <c r="A69" s="45" t="s">
        <v>686</v>
      </c>
      <c r="B69" s="45" t="s">
        <v>715</v>
      </c>
      <c r="C69" s="45" t="s">
        <v>716</v>
      </c>
      <c r="D69" s="45" t="s">
        <v>717</v>
      </c>
      <c r="E69" s="45" t="s">
        <v>718</v>
      </c>
      <c r="F69" s="45" t="s">
        <v>719</v>
      </c>
      <c r="G69" s="46">
        <v>20</v>
      </c>
      <c r="H69" s="46">
        <v>4</v>
      </c>
      <c r="I69" s="46">
        <v>24</v>
      </c>
      <c r="J69" s="47">
        <v>45184</v>
      </c>
      <c r="K69" s="45" t="s">
        <v>20</v>
      </c>
      <c r="L69" s="45" t="s">
        <v>0</v>
      </c>
    </row>
    <row r="70" spans="1:12">
      <c r="A70" s="50" t="s">
        <v>686</v>
      </c>
      <c r="B70" s="50" t="s">
        <v>715</v>
      </c>
      <c r="C70" s="50" t="s">
        <v>716</v>
      </c>
      <c r="D70" s="50" t="s">
        <v>717</v>
      </c>
      <c r="E70" s="50" t="s">
        <v>718</v>
      </c>
      <c r="F70" s="50" t="s">
        <v>719</v>
      </c>
      <c r="G70" s="51">
        <v>20</v>
      </c>
      <c r="H70" s="51">
        <v>4</v>
      </c>
      <c r="I70" s="51">
        <v>24</v>
      </c>
      <c r="J70" s="52">
        <v>45184</v>
      </c>
      <c r="K70" s="50" t="s">
        <v>20</v>
      </c>
      <c r="L70" s="50" t="s">
        <v>0</v>
      </c>
    </row>
    <row r="71" spans="1:12">
      <c r="A71" s="45" t="s">
        <v>686</v>
      </c>
      <c r="B71" s="45" t="s">
        <v>715</v>
      </c>
      <c r="C71" s="45" t="s">
        <v>716</v>
      </c>
      <c r="D71" s="45" t="s">
        <v>717</v>
      </c>
      <c r="E71" s="45" t="s">
        <v>718</v>
      </c>
      <c r="F71" s="45" t="s">
        <v>719</v>
      </c>
      <c r="G71" s="46">
        <v>24</v>
      </c>
      <c r="H71" s="46">
        <v>4.8</v>
      </c>
      <c r="I71" s="46">
        <v>28.8</v>
      </c>
      <c r="J71" s="47">
        <v>45184</v>
      </c>
      <c r="K71" s="45" t="s">
        <v>20</v>
      </c>
      <c r="L71" s="45" t="s">
        <v>0</v>
      </c>
    </row>
    <row r="72" spans="1:12">
      <c r="A72" s="50" t="s">
        <v>686</v>
      </c>
      <c r="B72" s="50" t="s">
        <v>715</v>
      </c>
      <c r="C72" s="50" t="s">
        <v>716</v>
      </c>
      <c r="D72" s="50" t="s">
        <v>717</v>
      </c>
      <c r="E72" s="50" t="s">
        <v>718</v>
      </c>
      <c r="F72" s="50" t="s">
        <v>719</v>
      </c>
      <c r="G72" s="51">
        <v>24</v>
      </c>
      <c r="H72" s="51">
        <v>4.8</v>
      </c>
      <c r="I72" s="51">
        <v>28.8</v>
      </c>
      <c r="J72" s="52">
        <v>45184</v>
      </c>
      <c r="K72" s="50" t="s">
        <v>20</v>
      </c>
      <c r="L72" s="50" t="s">
        <v>0</v>
      </c>
    </row>
    <row r="73" spans="1:12">
      <c r="A73" s="45" t="s">
        <v>686</v>
      </c>
      <c r="B73" s="45" t="s">
        <v>715</v>
      </c>
      <c r="C73" s="45" t="s">
        <v>716</v>
      </c>
      <c r="D73" s="45" t="s">
        <v>717</v>
      </c>
      <c r="E73" s="45" t="s">
        <v>718</v>
      </c>
      <c r="F73" s="45" t="s">
        <v>719</v>
      </c>
      <c r="G73" s="46">
        <v>36</v>
      </c>
      <c r="H73" s="46">
        <v>7.2</v>
      </c>
      <c r="I73" s="46">
        <v>43.2</v>
      </c>
      <c r="J73" s="47">
        <v>45184</v>
      </c>
      <c r="K73" s="45" t="s">
        <v>20</v>
      </c>
      <c r="L73" s="45" t="s">
        <v>0</v>
      </c>
    </row>
    <row r="74" spans="1:12">
      <c r="A74" s="50" t="s">
        <v>686</v>
      </c>
      <c r="B74" s="50" t="s">
        <v>715</v>
      </c>
      <c r="C74" s="50" t="s">
        <v>716</v>
      </c>
      <c r="D74" s="50" t="s">
        <v>717</v>
      </c>
      <c r="E74" s="50" t="s">
        <v>718</v>
      </c>
      <c r="F74" s="50" t="s">
        <v>719</v>
      </c>
      <c r="G74" s="51">
        <v>36</v>
      </c>
      <c r="H74" s="51">
        <v>7.2</v>
      </c>
      <c r="I74" s="51">
        <v>43.2</v>
      </c>
      <c r="J74" s="52">
        <v>45184</v>
      </c>
      <c r="K74" s="50" t="s">
        <v>20</v>
      </c>
      <c r="L74" s="50" t="s">
        <v>0</v>
      </c>
    </row>
    <row r="75" spans="1:12">
      <c r="A75" s="45" t="s">
        <v>686</v>
      </c>
      <c r="B75" s="45" t="s">
        <v>715</v>
      </c>
      <c r="C75" s="45" t="s">
        <v>716</v>
      </c>
      <c r="D75" s="45" t="s">
        <v>717</v>
      </c>
      <c r="E75" s="45" t="s">
        <v>718</v>
      </c>
      <c r="F75" s="45" t="s">
        <v>719</v>
      </c>
      <c r="G75" s="46">
        <v>48</v>
      </c>
      <c r="H75" s="46">
        <v>9.6</v>
      </c>
      <c r="I75" s="46">
        <v>57.6</v>
      </c>
      <c r="J75" s="47">
        <v>45184</v>
      </c>
      <c r="K75" s="45" t="s">
        <v>20</v>
      </c>
      <c r="L75" s="45" t="s">
        <v>0</v>
      </c>
    </row>
    <row r="76" spans="1:12">
      <c r="A76" s="50" t="s">
        <v>686</v>
      </c>
      <c r="B76" s="50" t="s">
        <v>715</v>
      </c>
      <c r="C76" s="50" t="s">
        <v>716</v>
      </c>
      <c r="D76" s="50" t="s">
        <v>717</v>
      </c>
      <c r="E76" s="50" t="s">
        <v>718</v>
      </c>
      <c r="F76" s="50" t="s">
        <v>719</v>
      </c>
      <c r="G76" s="51">
        <v>48</v>
      </c>
      <c r="H76" s="51">
        <v>9.6</v>
      </c>
      <c r="I76" s="51">
        <v>57.6</v>
      </c>
      <c r="J76" s="52">
        <v>45184</v>
      </c>
      <c r="K76" s="50" t="s">
        <v>20</v>
      </c>
      <c r="L76" s="50" t="s">
        <v>0</v>
      </c>
    </row>
    <row r="77" spans="1:12">
      <c r="A77" s="45" t="s">
        <v>686</v>
      </c>
      <c r="B77" s="45" t="s">
        <v>715</v>
      </c>
      <c r="C77" s="45" t="s">
        <v>716</v>
      </c>
      <c r="D77" s="45" t="s">
        <v>717</v>
      </c>
      <c r="E77" s="45" t="s">
        <v>718</v>
      </c>
      <c r="F77" s="45" t="s">
        <v>719</v>
      </c>
      <c r="G77" s="46">
        <v>48</v>
      </c>
      <c r="H77" s="46">
        <v>9.6</v>
      </c>
      <c r="I77" s="46">
        <v>57.6</v>
      </c>
      <c r="J77" s="47">
        <v>45184</v>
      </c>
      <c r="K77" s="45" t="s">
        <v>20</v>
      </c>
      <c r="L77" s="45" t="s">
        <v>0</v>
      </c>
    </row>
    <row r="78" spans="1:12">
      <c r="A78" s="50" t="s">
        <v>686</v>
      </c>
      <c r="B78" s="50" t="s">
        <v>715</v>
      </c>
      <c r="C78" s="50" t="s">
        <v>716</v>
      </c>
      <c r="D78" s="50" t="s">
        <v>717</v>
      </c>
      <c r="E78" s="50" t="s">
        <v>718</v>
      </c>
      <c r="F78" s="50" t="s">
        <v>719</v>
      </c>
      <c r="G78" s="51">
        <v>60</v>
      </c>
      <c r="H78" s="51">
        <v>12</v>
      </c>
      <c r="I78" s="51">
        <v>72</v>
      </c>
      <c r="J78" s="52">
        <v>45184</v>
      </c>
      <c r="K78" s="50" t="s">
        <v>20</v>
      </c>
      <c r="L78" s="50" t="s">
        <v>0</v>
      </c>
    </row>
    <row r="79" spans="1:12">
      <c r="A79" s="45" t="s">
        <v>686</v>
      </c>
      <c r="B79" s="45" t="s">
        <v>715</v>
      </c>
      <c r="C79" s="45" t="s">
        <v>716</v>
      </c>
      <c r="D79" s="45" t="s">
        <v>717</v>
      </c>
      <c r="E79" s="45" t="s">
        <v>718</v>
      </c>
      <c r="F79" s="45" t="s">
        <v>719</v>
      </c>
      <c r="G79" s="46">
        <v>72</v>
      </c>
      <c r="H79" s="46">
        <v>14.4</v>
      </c>
      <c r="I79" s="46">
        <v>86.4</v>
      </c>
      <c r="J79" s="47">
        <v>45184</v>
      </c>
      <c r="K79" s="45" t="s">
        <v>20</v>
      </c>
      <c r="L79" s="45" t="s">
        <v>0</v>
      </c>
    </row>
    <row r="80" spans="1:12">
      <c r="A80" s="50" t="s">
        <v>686</v>
      </c>
      <c r="B80" s="50" t="s">
        <v>715</v>
      </c>
      <c r="C80" s="50" t="s">
        <v>716</v>
      </c>
      <c r="D80" s="50" t="s">
        <v>717</v>
      </c>
      <c r="E80" s="50" t="s">
        <v>718</v>
      </c>
      <c r="F80" s="50" t="s">
        <v>719</v>
      </c>
      <c r="G80" s="51">
        <v>72</v>
      </c>
      <c r="H80" s="51">
        <v>14.4</v>
      </c>
      <c r="I80" s="51">
        <v>86.4</v>
      </c>
      <c r="J80" s="52">
        <v>45184</v>
      </c>
      <c r="K80" s="50" t="s">
        <v>20</v>
      </c>
      <c r="L80" s="50" t="s">
        <v>0</v>
      </c>
    </row>
    <row r="81" spans="1:12">
      <c r="A81" s="45" t="s">
        <v>686</v>
      </c>
      <c r="B81" s="45" t="s">
        <v>715</v>
      </c>
      <c r="C81" s="45" t="s">
        <v>716</v>
      </c>
      <c r="D81" s="45" t="s">
        <v>717</v>
      </c>
      <c r="E81" s="45" t="s">
        <v>718</v>
      </c>
      <c r="F81" s="45" t="s">
        <v>719</v>
      </c>
      <c r="G81" s="46">
        <v>72</v>
      </c>
      <c r="H81" s="46">
        <v>14.4</v>
      </c>
      <c r="I81" s="46">
        <v>86.4</v>
      </c>
      <c r="J81" s="47">
        <v>45184</v>
      </c>
      <c r="K81" s="45" t="s">
        <v>20</v>
      </c>
      <c r="L81" s="45" t="s">
        <v>0</v>
      </c>
    </row>
    <row r="82" spans="1:12">
      <c r="A82" s="50" t="s">
        <v>686</v>
      </c>
      <c r="B82" s="50" t="s">
        <v>715</v>
      </c>
      <c r="C82" s="50" t="s">
        <v>716</v>
      </c>
      <c r="D82" s="50" t="s">
        <v>717</v>
      </c>
      <c r="E82" s="50" t="s">
        <v>718</v>
      </c>
      <c r="F82" s="50" t="s">
        <v>719</v>
      </c>
      <c r="G82" s="51">
        <v>72</v>
      </c>
      <c r="H82" s="51">
        <v>14.4</v>
      </c>
      <c r="I82" s="51">
        <v>86.4</v>
      </c>
      <c r="J82" s="52">
        <v>45184</v>
      </c>
      <c r="K82" s="50" t="s">
        <v>20</v>
      </c>
      <c r="L82" s="50" t="s">
        <v>0</v>
      </c>
    </row>
    <row r="83" spans="1:12">
      <c r="A83" s="45" t="s">
        <v>686</v>
      </c>
      <c r="B83" s="45" t="s">
        <v>715</v>
      </c>
      <c r="C83" s="45" t="s">
        <v>716</v>
      </c>
      <c r="D83" s="45" t="s">
        <v>717</v>
      </c>
      <c r="E83" s="45" t="s">
        <v>718</v>
      </c>
      <c r="F83" s="45" t="s">
        <v>719</v>
      </c>
      <c r="G83" s="46">
        <v>78</v>
      </c>
      <c r="H83" s="46">
        <v>15.6</v>
      </c>
      <c r="I83" s="46">
        <v>93.6</v>
      </c>
      <c r="J83" s="47">
        <v>45184</v>
      </c>
      <c r="K83" s="45" t="s">
        <v>20</v>
      </c>
      <c r="L83" s="45" t="s">
        <v>0</v>
      </c>
    </row>
    <row r="84" spans="1:12">
      <c r="A84" s="50" t="s">
        <v>686</v>
      </c>
      <c r="B84" s="50" t="s">
        <v>715</v>
      </c>
      <c r="C84" s="50" t="s">
        <v>716</v>
      </c>
      <c r="D84" s="50" t="s">
        <v>717</v>
      </c>
      <c r="E84" s="50" t="s">
        <v>718</v>
      </c>
      <c r="F84" s="50" t="s">
        <v>719</v>
      </c>
      <c r="G84" s="51">
        <v>84</v>
      </c>
      <c r="H84" s="51">
        <v>16.8</v>
      </c>
      <c r="I84" s="51">
        <v>100.8</v>
      </c>
      <c r="J84" s="52">
        <v>45184</v>
      </c>
      <c r="K84" s="50" t="s">
        <v>20</v>
      </c>
      <c r="L84" s="50" t="s">
        <v>0</v>
      </c>
    </row>
    <row r="85" spans="1:12">
      <c r="A85" s="45" t="s">
        <v>686</v>
      </c>
      <c r="B85" s="45" t="s">
        <v>715</v>
      </c>
      <c r="C85" s="45" t="s">
        <v>716</v>
      </c>
      <c r="D85" s="45" t="s">
        <v>717</v>
      </c>
      <c r="E85" s="45" t="s">
        <v>718</v>
      </c>
      <c r="F85" s="45" t="s">
        <v>719</v>
      </c>
      <c r="G85" s="46">
        <v>84</v>
      </c>
      <c r="H85" s="46">
        <v>16.8</v>
      </c>
      <c r="I85" s="46">
        <v>100.8</v>
      </c>
      <c r="J85" s="47">
        <v>45184</v>
      </c>
      <c r="K85" s="45" t="s">
        <v>20</v>
      </c>
      <c r="L85" s="45" t="s">
        <v>0</v>
      </c>
    </row>
    <row r="86" spans="1:12">
      <c r="A86" s="50" t="s">
        <v>686</v>
      </c>
      <c r="B86" s="50" t="s">
        <v>715</v>
      </c>
      <c r="C86" s="50" t="s">
        <v>716</v>
      </c>
      <c r="D86" s="50" t="s">
        <v>717</v>
      </c>
      <c r="E86" s="50" t="s">
        <v>718</v>
      </c>
      <c r="F86" s="50" t="s">
        <v>719</v>
      </c>
      <c r="G86" s="51">
        <v>90</v>
      </c>
      <c r="H86" s="51">
        <v>18</v>
      </c>
      <c r="I86" s="51">
        <v>108</v>
      </c>
      <c r="J86" s="52">
        <v>45184</v>
      </c>
      <c r="K86" s="50" t="s">
        <v>20</v>
      </c>
      <c r="L86" s="50" t="s">
        <v>0</v>
      </c>
    </row>
    <row r="87" spans="1:12">
      <c r="A87" s="45" t="s">
        <v>686</v>
      </c>
      <c r="B87" s="45" t="s">
        <v>715</v>
      </c>
      <c r="C87" s="45" t="s">
        <v>716</v>
      </c>
      <c r="D87" s="45" t="s">
        <v>717</v>
      </c>
      <c r="E87" s="45" t="s">
        <v>718</v>
      </c>
      <c r="F87" s="45" t="s">
        <v>719</v>
      </c>
      <c r="G87" s="46">
        <v>90</v>
      </c>
      <c r="H87" s="46">
        <v>18</v>
      </c>
      <c r="I87" s="46">
        <v>108</v>
      </c>
      <c r="J87" s="47">
        <v>45184</v>
      </c>
      <c r="K87" s="45" t="s">
        <v>20</v>
      </c>
      <c r="L87" s="45" t="s">
        <v>0</v>
      </c>
    </row>
    <row r="88" spans="1:12">
      <c r="A88" s="50" t="s">
        <v>686</v>
      </c>
      <c r="B88" s="50" t="s">
        <v>715</v>
      </c>
      <c r="C88" s="50" t="s">
        <v>716</v>
      </c>
      <c r="D88" s="50" t="s">
        <v>717</v>
      </c>
      <c r="E88" s="50" t="s">
        <v>718</v>
      </c>
      <c r="F88" s="50" t="s">
        <v>719</v>
      </c>
      <c r="G88" s="51">
        <v>108</v>
      </c>
      <c r="H88" s="51">
        <v>21.6</v>
      </c>
      <c r="I88" s="51">
        <v>129.6</v>
      </c>
      <c r="J88" s="52">
        <v>45184</v>
      </c>
      <c r="K88" s="50" t="s">
        <v>20</v>
      </c>
      <c r="L88" s="50" t="s">
        <v>0</v>
      </c>
    </row>
    <row r="89" spans="1:12">
      <c r="A89" s="45" t="s">
        <v>686</v>
      </c>
      <c r="B89" s="45" t="s">
        <v>715</v>
      </c>
      <c r="C89" s="45" t="s">
        <v>716</v>
      </c>
      <c r="D89" s="45" t="s">
        <v>717</v>
      </c>
      <c r="E89" s="45" t="s">
        <v>718</v>
      </c>
      <c r="F89" s="45" t="s">
        <v>719</v>
      </c>
      <c r="G89" s="46">
        <v>108</v>
      </c>
      <c r="H89" s="46">
        <v>21.6</v>
      </c>
      <c r="I89" s="46">
        <v>129.6</v>
      </c>
      <c r="J89" s="47">
        <v>45184</v>
      </c>
      <c r="K89" s="45" t="s">
        <v>20</v>
      </c>
      <c r="L89" s="45" t="s">
        <v>0</v>
      </c>
    </row>
    <row r="90" spans="1:12">
      <c r="A90" s="50" t="s">
        <v>686</v>
      </c>
      <c r="B90" s="50" t="s">
        <v>715</v>
      </c>
      <c r="C90" s="50" t="s">
        <v>716</v>
      </c>
      <c r="D90" s="50" t="s">
        <v>717</v>
      </c>
      <c r="E90" s="50" t="s">
        <v>718</v>
      </c>
      <c r="F90" s="50" t="s">
        <v>719</v>
      </c>
      <c r="G90" s="51">
        <v>120</v>
      </c>
      <c r="H90" s="51">
        <v>24</v>
      </c>
      <c r="I90" s="51">
        <v>144</v>
      </c>
      <c r="J90" s="52">
        <v>45184</v>
      </c>
      <c r="K90" s="50" t="s">
        <v>20</v>
      </c>
      <c r="L90" s="50" t="s">
        <v>0</v>
      </c>
    </row>
    <row r="91" spans="1:12">
      <c r="A91" s="45" t="s">
        <v>686</v>
      </c>
      <c r="B91" s="45" t="s">
        <v>715</v>
      </c>
      <c r="C91" s="45" t="s">
        <v>716</v>
      </c>
      <c r="D91" s="45" t="s">
        <v>717</v>
      </c>
      <c r="E91" s="45" t="s">
        <v>718</v>
      </c>
      <c r="F91" s="45" t="s">
        <v>719</v>
      </c>
      <c r="G91" s="46">
        <v>120</v>
      </c>
      <c r="H91" s="46">
        <v>24</v>
      </c>
      <c r="I91" s="46">
        <v>144</v>
      </c>
      <c r="J91" s="47">
        <v>45184</v>
      </c>
      <c r="K91" s="45" t="s">
        <v>20</v>
      </c>
      <c r="L91" s="45" t="s">
        <v>0</v>
      </c>
    </row>
    <row r="92" spans="1:12">
      <c r="A92" s="50" t="s">
        <v>686</v>
      </c>
      <c r="B92" s="50" t="s">
        <v>715</v>
      </c>
      <c r="C92" s="50" t="s">
        <v>716</v>
      </c>
      <c r="D92" s="50" t="s">
        <v>717</v>
      </c>
      <c r="E92" s="50" t="s">
        <v>718</v>
      </c>
      <c r="F92" s="50" t="s">
        <v>719</v>
      </c>
      <c r="G92" s="51">
        <v>120</v>
      </c>
      <c r="H92" s="51">
        <v>24</v>
      </c>
      <c r="I92" s="51">
        <v>144</v>
      </c>
      <c r="J92" s="52">
        <v>45184</v>
      </c>
      <c r="K92" s="50" t="s">
        <v>20</v>
      </c>
      <c r="L92" s="50" t="s">
        <v>0</v>
      </c>
    </row>
    <row r="93" spans="1:12">
      <c r="A93" s="45" t="s">
        <v>686</v>
      </c>
      <c r="B93" s="45" t="s">
        <v>715</v>
      </c>
      <c r="C93" s="45" t="s">
        <v>716</v>
      </c>
      <c r="D93" s="45" t="s">
        <v>717</v>
      </c>
      <c r="E93" s="45" t="s">
        <v>718</v>
      </c>
      <c r="F93" s="45" t="s">
        <v>719</v>
      </c>
      <c r="G93" s="46">
        <v>120</v>
      </c>
      <c r="H93" s="46">
        <v>24</v>
      </c>
      <c r="I93" s="46">
        <v>144</v>
      </c>
      <c r="J93" s="47">
        <v>45184</v>
      </c>
      <c r="K93" s="45" t="s">
        <v>20</v>
      </c>
      <c r="L93" s="45" t="s">
        <v>0</v>
      </c>
    </row>
    <row r="94" spans="1:12">
      <c r="A94" s="50" t="s">
        <v>686</v>
      </c>
      <c r="B94" s="50" t="s">
        <v>715</v>
      </c>
      <c r="C94" s="50" t="s">
        <v>716</v>
      </c>
      <c r="D94" s="50" t="s">
        <v>717</v>
      </c>
      <c r="E94" s="50" t="s">
        <v>718</v>
      </c>
      <c r="F94" s="50" t="s">
        <v>719</v>
      </c>
      <c r="G94" s="51">
        <v>120</v>
      </c>
      <c r="H94" s="51">
        <v>24</v>
      </c>
      <c r="I94" s="51">
        <v>144</v>
      </c>
      <c r="J94" s="52">
        <v>45184</v>
      </c>
      <c r="K94" s="50" t="s">
        <v>20</v>
      </c>
      <c r="L94" s="50" t="s">
        <v>0</v>
      </c>
    </row>
    <row r="95" spans="1:12">
      <c r="A95" s="45" t="s">
        <v>686</v>
      </c>
      <c r="B95" s="45" t="s">
        <v>715</v>
      </c>
      <c r="C95" s="45" t="s">
        <v>716</v>
      </c>
      <c r="D95" s="45" t="s">
        <v>717</v>
      </c>
      <c r="E95" s="45" t="s">
        <v>718</v>
      </c>
      <c r="F95" s="45" t="s">
        <v>719</v>
      </c>
      <c r="G95" s="46">
        <v>120</v>
      </c>
      <c r="H95" s="46">
        <v>24</v>
      </c>
      <c r="I95" s="46">
        <v>144</v>
      </c>
      <c r="J95" s="47">
        <v>45184</v>
      </c>
      <c r="K95" s="45" t="s">
        <v>20</v>
      </c>
      <c r="L95" s="45" t="s">
        <v>0</v>
      </c>
    </row>
    <row r="96" spans="1:12">
      <c r="A96" s="50" t="s">
        <v>686</v>
      </c>
      <c r="B96" s="50" t="s">
        <v>715</v>
      </c>
      <c r="C96" s="50" t="s">
        <v>716</v>
      </c>
      <c r="D96" s="50" t="s">
        <v>717</v>
      </c>
      <c r="E96" s="50" t="s">
        <v>718</v>
      </c>
      <c r="F96" s="50" t="s">
        <v>719</v>
      </c>
      <c r="G96" s="51">
        <v>120</v>
      </c>
      <c r="H96" s="51">
        <v>24</v>
      </c>
      <c r="I96" s="51">
        <v>144</v>
      </c>
      <c r="J96" s="52">
        <v>45184</v>
      </c>
      <c r="K96" s="50" t="s">
        <v>20</v>
      </c>
      <c r="L96" s="50" t="s">
        <v>0</v>
      </c>
    </row>
    <row r="97" spans="1:12">
      <c r="A97" s="45" t="s">
        <v>686</v>
      </c>
      <c r="B97" s="45" t="s">
        <v>715</v>
      </c>
      <c r="C97" s="45" t="s">
        <v>716</v>
      </c>
      <c r="D97" s="45" t="s">
        <v>717</v>
      </c>
      <c r="E97" s="45" t="s">
        <v>718</v>
      </c>
      <c r="F97" s="45" t="s">
        <v>719</v>
      </c>
      <c r="G97" s="46">
        <v>120</v>
      </c>
      <c r="H97" s="46">
        <v>24</v>
      </c>
      <c r="I97" s="46">
        <v>144</v>
      </c>
      <c r="J97" s="47">
        <v>45184</v>
      </c>
      <c r="K97" s="45" t="s">
        <v>20</v>
      </c>
      <c r="L97" s="45" t="s">
        <v>0</v>
      </c>
    </row>
    <row r="98" spans="1:12">
      <c r="A98" s="50" t="s">
        <v>686</v>
      </c>
      <c r="B98" s="50" t="s">
        <v>715</v>
      </c>
      <c r="C98" s="50" t="s">
        <v>716</v>
      </c>
      <c r="D98" s="50" t="s">
        <v>717</v>
      </c>
      <c r="E98" s="50" t="s">
        <v>718</v>
      </c>
      <c r="F98" s="50" t="s">
        <v>719</v>
      </c>
      <c r="G98" s="51">
        <v>120</v>
      </c>
      <c r="H98" s="51">
        <v>24</v>
      </c>
      <c r="I98" s="51">
        <v>144</v>
      </c>
      <c r="J98" s="52">
        <v>45184</v>
      </c>
      <c r="K98" s="50" t="s">
        <v>20</v>
      </c>
      <c r="L98" s="50" t="s">
        <v>0</v>
      </c>
    </row>
    <row r="99" spans="1:12">
      <c r="A99" s="45" t="s">
        <v>686</v>
      </c>
      <c r="B99" s="45" t="s">
        <v>715</v>
      </c>
      <c r="C99" s="45" t="s">
        <v>716</v>
      </c>
      <c r="D99" s="45" t="s">
        <v>717</v>
      </c>
      <c r="E99" s="45" t="s">
        <v>718</v>
      </c>
      <c r="F99" s="45" t="s">
        <v>719</v>
      </c>
      <c r="G99" s="46">
        <v>126</v>
      </c>
      <c r="H99" s="46">
        <v>25.2</v>
      </c>
      <c r="I99" s="46">
        <v>151.19999999999999</v>
      </c>
      <c r="J99" s="47">
        <v>45184</v>
      </c>
      <c r="K99" s="45" t="s">
        <v>20</v>
      </c>
      <c r="L99" s="45" t="s">
        <v>0</v>
      </c>
    </row>
    <row r="100" spans="1:12">
      <c r="A100" s="50" t="s">
        <v>686</v>
      </c>
      <c r="B100" s="50" t="s">
        <v>715</v>
      </c>
      <c r="C100" s="50" t="s">
        <v>716</v>
      </c>
      <c r="D100" s="50" t="s">
        <v>717</v>
      </c>
      <c r="E100" s="50" t="s">
        <v>718</v>
      </c>
      <c r="F100" s="50" t="s">
        <v>719</v>
      </c>
      <c r="G100" s="51">
        <v>135</v>
      </c>
      <c r="H100" s="51">
        <v>27</v>
      </c>
      <c r="I100" s="51">
        <v>162</v>
      </c>
      <c r="J100" s="52">
        <v>45184</v>
      </c>
      <c r="K100" s="50" t="s">
        <v>20</v>
      </c>
      <c r="L100" s="50" t="s">
        <v>0</v>
      </c>
    </row>
    <row r="101" spans="1:12">
      <c r="A101" s="45" t="s">
        <v>686</v>
      </c>
      <c r="B101" s="45" t="s">
        <v>715</v>
      </c>
      <c r="C101" s="45" t="s">
        <v>716</v>
      </c>
      <c r="D101" s="45" t="s">
        <v>717</v>
      </c>
      <c r="E101" s="45" t="s">
        <v>718</v>
      </c>
      <c r="F101" s="45" t="s">
        <v>719</v>
      </c>
      <c r="G101" s="46">
        <v>135</v>
      </c>
      <c r="H101" s="46">
        <v>27</v>
      </c>
      <c r="I101" s="46">
        <v>162</v>
      </c>
      <c r="J101" s="47">
        <v>45184</v>
      </c>
      <c r="K101" s="45" t="s">
        <v>20</v>
      </c>
      <c r="L101" s="45" t="s">
        <v>0</v>
      </c>
    </row>
    <row r="102" spans="1:12">
      <c r="A102" s="50" t="s">
        <v>686</v>
      </c>
      <c r="B102" s="50" t="s">
        <v>715</v>
      </c>
      <c r="C102" s="50" t="s">
        <v>716</v>
      </c>
      <c r="D102" s="50" t="s">
        <v>717</v>
      </c>
      <c r="E102" s="50" t="s">
        <v>718</v>
      </c>
      <c r="F102" s="50" t="s">
        <v>719</v>
      </c>
      <c r="G102" s="51">
        <v>180</v>
      </c>
      <c r="H102" s="51">
        <v>36</v>
      </c>
      <c r="I102" s="51">
        <v>216</v>
      </c>
      <c r="J102" s="52">
        <v>45184</v>
      </c>
      <c r="K102" s="50" t="s">
        <v>20</v>
      </c>
      <c r="L102" s="50" t="s">
        <v>0</v>
      </c>
    </row>
    <row r="103" spans="1:12">
      <c r="A103" s="45" t="s">
        <v>686</v>
      </c>
      <c r="B103" s="45" t="s">
        <v>715</v>
      </c>
      <c r="C103" s="45" t="s">
        <v>716</v>
      </c>
      <c r="D103" s="45" t="s">
        <v>717</v>
      </c>
      <c r="E103" s="45" t="s">
        <v>718</v>
      </c>
      <c r="F103" s="45" t="s">
        <v>719</v>
      </c>
      <c r="G103" s="46">
        <v>180</v>
      </c>
      <c r="H103" s="46">
        <v>36</v>
      </c>
      <c r="I103" s="46">
        <v>216</v>
      </c>
      <c r="J103" s="47">
        <v>45184</v>
      </c>
      <c r="K103" s="45" t="s">
        <v>20</v>
      </c>
      <c r="L103" s="45" t="s">
        <v>0</v>
      </c>
    </row>
    <row r="104" spans="1:12">
      <c r="A104" s="50" t="s">
        <v>686</v>
      </c>
      <c r="B104" s="50" t="s">
        <v>715</v>
      </c>
      <c r="C104" s="50" t="s">
        <v>716</v>
      </c>
      <c r="D104" s="50" t="s">
        <v>717</v>
      </c>
      <c r="E104" s="50" t="s">
        <v>718</v>
      </c>
      <c r="F104" s="50" t="s">
        <v>719</v>
      </c>
      <c r="G104" s="51">
        <v>180</v>
      </c>
      <c r="H104" s="51">
        <v>36</v>
      </c>
      <c r="I104" s="51">
        <v>216</v>
      </c>
      <c r="J104" s="52">
        <v>45184</v>
      </c>
      <c r="K104" s="50" t="s">
        <v>20</v>
      </c>
      <c r="L104" s="50" t="s">
        <v>0</v>
      </c>
    </row>
    <row r="105" spans="1:12">
      <c r="A105" s="45" t="s">
        <v>686</v>
      </c>
      <c r="B105" s="45" t="s">
        <v>715</v>
      </c>
      <c r="C105" s="45" t="s">
        <v>716</v>
      </c>
      <c r="D105" s="45" t="s">
        <v>717</v>
      </c>
      <c r="E105" s="45" t="s">
        <v>718</v>
      </c>
      <c r="F105" s="45" t="s">
        <v>719</v>
      </c>
      <c r="G105" s="46">
        <v>180</v>
      </c>
      <c r="H105" s="46">
        <v>36</v>
      </c>
      <c r="I105" s="46">
        <v>216</v>
      </c>
      <c r="J105" s="47">
        <v>45184</v>
      </c>
      <c r="K105" s="45" t="s">
        <v>20</v>
      </c>
      <c r="L105" s="45" t="s">
        <v>0</v>
      </c>
    </row>
    <row r="106" spans="1:12">
      <c r="A106" s="50" t="s">
        <v>686</v>
      </c>
      <c r="B106" s="50" t="s">
        <v>715</v>
      </c>
      <c r="C106" s="50" t="s">
        <v>716</v>
      </c>
      <c r="D106" s="50" t="s">
        <v>717</v>
      </c>
      <c r="E106" s="50" t="s">
        <v>718</v>
      </c>
      <c r="F106" s="50" t="s">
        <v>719</v>
      </c>
      <c r="G106" s="51">
        <v>180</v>
      </c>
      <c r="H106" s="51">
        <v>36</v>
      </c>
      <c r="I106" s="51">
        <v>216</v>
      </c>
      <c r="J106" s="52">
        <v>45184</v>
      </c>
      <c r="K106" s="50" t="s">
        <v>20</v>
      </c>
      <c r="L106" s="50" t="s">
        <v>0</v>
      </c>
    </row>
    <row r="107" spans="1:12">
      <c r="A107" s="45" t="s">
        <v>686</v>
      </c>
      <c r="B107" s="45" t="s">
        <v>715</v>
      </c>
      <c r="C107" s="45" t="s">
        <v>716</v>
      </c>
      <c r="D107" s="45" t="s">
        <v>717</v>
      </c>
      <c r="E107" s="45" t="s">
        <v>718</v>
      </c>
      <c r="F107" s="45" t="s">
        <v>719</v>
      </c>
      <c r="G107" s="46">
        <v>180</v>
      </c>
      <c r="H107" s="46">
        <v>36</v>
      </c>
      <c r="I107" s="46">
        <v>216</v>
      </c>
      <c r="J107" s="47">
        <v>45184</v>
      </c>
      <c r="K107" s="45" t="s">
        <v>20</v>
      </c>
      <c r="L107" s="45" t="s">
        <v>0</v>
      </c>
    </row>
    <row r="108" spans="1:12">
      <c r="A108" s="50" t="s">
        <v>686</v>
      </c>
      <c r="B108" s="50" t="s">
        <v>715</v>
      </c>
      <c r="C108" s="50" t="s">
        <v>716</v>
      </c>
      <c r="D108" s="50" t="s">
        <v>717</v>
      </c>
      <c r="E108" s="50" t="s">
        <v>718</v>
      </c>
      <c r="F108" s="50" t="s">
        <v>719</v>
      </c>
      <c r="G108" s="51">
        <v>180</v>
      </c>
      <c r="H108" s="51">
        <v>36</v>
      </c>
      <c r="I108" s="51">
        <v>216</v>
      </c>
      <c r="J108" s="52">
        <v>45184</v>
      </c>
      <c r="K108" s="50" t="s">
        <v>20</v>
      </c>
      <c r="L108" s="50" t="s">
        <v>0</v>
      </c>
    </row>
    <row r="109" spans="1:12">
      <c r="A109" s="45" t="s">
        <v>686</v>
      </c>
      <c r="B109" s="45" t="s">
        <v>715</v>
      </c>
      <c r="C109" s="45" t="s">
        <v>716</v>
      </c>
      <c r="D109" s="45" t="s">
        <v>717</v>
      </c>
      <c r="E109" s="45" t="s">
        <v>718</v>
      </c>
      <c r="F109" s="45" t="s">
        <v>719</v>
      </c>
      <c r="G109" s="46">
        <v>180</v>
      </c>
      <c r="H109" s="46">
        <v>36</v>
      </c>
      <c r="I109" s="46">
        <v>216</v>
      </c>
      <c r="J109" s="47">
        <v>45184</v>
      </c>
      <c r="K109" s="45" t="s">
        <v>20</v>
      </c>
      <c r="L109" s="45" t="s">
        <v>0</v>
      </c>
    </row>
    <row r="110" spans="1:12">
      <c r="A110" s="50" t="s">
        <v>686</v>
      </c>
      <c r="B110" s="50" t="s">
        <v>715</v>
      </c>
      <c r="C110" s="50" t="s">
        <v>716</v>
      </c>
      <c r="D110" s="50" t="s">
        <v>717</v>
      </c>
      <c r="E110" s="50" t="s">
        <v>718</v>
      </c>
      <c r="F110" s="50" t="s">
        <v>719</v>
      </c>
      <c r="G110" s="51">
        <v>184</v>
      </c>
      <c r="H110" s="51">
        <v>36.799999999999997</v>
      </c>
      <c r="I110" s="51">
        <v>220.8</v>
      </c>
      <c r="J110" s="52">
        <v>45184</v>
      </c>
      <c r="K110" s="50" t="s">
        <v>20</v>
      </c>
      <c r="L110" s="50" t="s">
        <v>0</v>
      </c>
    </row>
    <row r="111" spans="1:12">
      <c r="A111" s="45" t="s">
        <v>686</v>
      </c>
      <c r="B111" s="45" t="s">
        <v>715</v>
      </c>
      <c r="C111" s="45" t="s">
        <v>716</v>
      </c>
      <c r="D111" s="45" t="s">
        <v>717</v>
      </c>
      <c r="E111" s="45" t="s">
        <v>718</v>
      </c>
      <c r="F111" s="45" t="s">
        <v>719</v>
      </c>
      <c r="G111" s="46">
        <v>270</v>
      </c>
      <c r="H111" s="46">
        <v>54</v>
      </c>
      <c r="I111" s="46">
        <v>324</v>
      </c>
      <c r="J111" s="47">
        <v>45184</v>
      </c>
      <c r="K111" s="45" t="s">
        <v>20</v>
      </c>
      <c r="L111" s="45" t="s">
        <v>0</v>
      </c>
    </row>
    <row r="112" spans="1:12">
      <c r="A112" s="50" t="s">
        <v>686</v>
      </c>
      <c r="B112" s="50" t="s">
        <v>715</v>
      </c>
      <c r="C112" s="50" t="s">
        <v>716</v>
      </c>
      <c r="D112" s="50" t="s">
        <v>717</v>
      </c>
      <c r="E112" s="50" t="s">
        <v>718</v>
      </c>
      <c r="F112" s="50" t="s">
        <v>719</v>
      </c>
      <c r="G112" s="51">
        <v>270</v>
      </c>
      <c r="H112" s="51">
        <v>54</v>
      </c>
      <c r="I112" s="51">
        <v>324</v>
      </c>
      <c r="J112" s="52">
        <v>45184</v>
      </c>
      <c r="K112" s="50" t="s">
        <v>20</v>
      </c>
      <c r="L112" s="50" t="s">
        <v>0</v>
      </c>
    </row>
    <row r="113" spans="1:12">
      <c r="A113" s="45" t="s">
        <v>686</v>
      </c>
      <c r="B113" s="45" t="s">
        <v>715</v>
      </c>
      <c r="C113" s="45" t="s">
        <v>716</v>
      </c>
      <c r="D113" s="45" t="s">
        <v>717</v>
      </c>
      <c r="E113" s="45" t="s">
        <v>718</v>
      </c>
      <c r="F113" s="45" t="s">
        <v>719</v>
      </c>
      <c r="G113" s="46">
        <v>270</v>
      </c>
      <c r="H113" s="46">
        <v>54</v>
      </c>
      <c r="I113" s="46">
        <v>324</v>
      </c>
      <c r="J113" s="47">
        <v>45184</v>
      </c>
      <c r="K113" s="45" t="s">
        <v>20</v>
      </c>
      <c r="L113" s="45" t="s">
        <v>0</v>
      </c>
    </row>
    <row r="114" spans="1:12">
      <c r="A114" s="50" t="s">
        <v>686</v>
      </c>
      <c r="B114" s="50" t="s">
        <v>715</v>
      </c>
      <c r="C114" s="50" t="s">
        <v>716</v>
      </c>
      <c r="D114" s="50" t="s">
        <v>717</v>
      </c>
      <c r="E114" s="50" t="s">
        <v>718</v>
      </c>
      <c r="F114" s="50" t="s">
        <v>719</v>
      </c>
      <c r="G114" s="51">
        <v>270</v>
      </c>
      <c r="H114" s="51">
        <v>54</v>
      </c>
      <c r="I114" s="51">
        <v>324</v>
      </c>
      <c r="J114" s="52">
        <v>45184</v>
      </c>
      <c r="K114" s="50" t="s">
        <v>20</v>
      </c>
      <c r="L114" s="50" t="s">
        <v>0</v>
      </c>
    </row>
    <row r="115" spans="1:12">
      <c r="A115" s="45" t="s">
        <v>686</v>
      </c>
      <c r="B115" s="45" t="s">
        <v>715</v>
      </c>
      <c r="C115" s="45" t="s">
        <v>716</v>
      </c>
      <c r="D115" s="45" t="s">
        <v>717</v>
      </c>
      <c r="E115" s="45" t="s">
        <v>718</v>
      </c>
      <c r="F115" s="45" t="s">
        <v>719</v>
      </c>
      <c r="G115" s="46">
        <v>270</v>
      </c>
      <c r="H115" s="46">
        <v>54</v>
      </c>
      <c r="I115" s="46">
        <v>324</v>
      </c>
      <c r="J115" s="47">
        <v>45184</v>
      </c>
      <c r="K115" s="45" t="s">
        <v>20</v>
      </c>
      <c r="L115" s="45" t="s">
        <v>0</v>
      </c>
    </row>
    <row r="116" spans="1:12">
      <c r="A116" s="50" t="s">
        <v>686</v>
      </c>
      <c r="B116" s="50" t="s">
        <v>715</v>
      </c>
      <c r="C116" s="50" t="s">
        <v>716</v>
      </c>
      <c r="D116" s="50" t="s">
        <v>717</v>
      </c>
      <c r="E116" s="50" t="s">
        <v>718</v>
      </c>
      <c r="F116" s="50" t="s">
        <v>719</v>
      </c>
      <c r="G116" s="51">
        <v>270</v>
      </c>
      <c r="H116" s="51">
        <v>54</v>
      </c>
      <c r="I116" s="51">
        <v>324</v>
      </c>
      <c r="J116" s="52">
        <v>45184</v>
      </c>
      <c r="K116" s="50" t="s">
        <v>20</v>
      </c>
      <c r="L116" s="50" t="s">
        <v>0</v>
      </c>
    </row>
    <row r="117" spans="1:12">
      <c r="A117" s="45" t="s">
        <v>686</v>
      </c>
      <c r="B117" s="45" t="s">
        <v>715</v>
      </c>
      <c r="C117" s="45" t="s">
        <v>716</v>
      </c>
      <c r="D117" s="45" t="s">
        <v>717</v>
      </c>
      <c r="E117" s="45" t="s">
        <v>718</v>
      </c>
      <c r="F117" s="45" t="s">
        <v>719</v>
      </c>
      <c r="G117" s="46">
        <v>270</v>
      </c>
      <c r="H117" s="46">
        <v>54</v>
      </c>
      <c r="I117" s="46">
        <v>324</v>
      </c>
      <c r="J117" s="47">
        <v>45184</v>
      </c>
      <c r="K117" s="45" t="s">
        <v>20</v>
      </c>
      <c r="L117" s="45" t="s">
        <v>0</v>
      </c>
    </row>
    <row r="118" spans="1:12">
      <c r="A118" s="50" t="s">
        <v>686</v>
      </c>
      <c r="B118" s="50" t="s">
        <v>715</v>
      </c>
      <c r="C118" s="50" t="s">
        <v>716</v>
      </c>
      <c r="D118" s="50" t="s">
        <v>717</v>
      </c>
      <c r="E118" s="50" t="s">
        <v>718</v>
      </c>
      <c r="F118" s="50" t="s">
        <v>719</v>
      </c>
      <c r="G118" s="51">
        <v>270</v>
      </c>
      <c r="H118" s="51">
        <v>54</v>
      </c>
      <c r="I118" s="51">
        <v>324</v>
      </c>
      <c r="J118" s="52">
        <v>45184</v>
      </c>
      <c r="K118" s="50" t="s">
        <v>20</v>
      </c>
      <c r="L118" s="50" t="s">
        <v>0</v>
      </c>
    </row>
    <row r="119" spans="1:12">
      <c r="A119" s="45" t="s">
        <v>686</v>
      </c>
      <c r="B119" s="45" t="s">
        <v>715</v>
      </c>
      <c r="C119" s="45" t="s">
        <v>716</v>
      </c>
      <c r="D119" s="45" t="s">
        <v>717</v>
      </c>
      <c r="E119" s="45" t="s">
        <v>718</v>
      </c>
      <c r="F119" s="45" t="s">
        <v>719</v>
      </c>
      <c r="G119" s="46">
        <v>330</v>
      </c>
      <c r="H119" s="46">
        <v>66</v>
      </c>
      <c r="I119" s="46">
        <v>396</v>
      </c>
      <c r="J119" s="47">
        <v>45184</v>
      </c>
      <c r="K119" s="45" t="s">
        <v>20</v>
      </c>
      <c r="L119" s="45" t="s">
        <v>0</v>
      </c>
    </row>
    <row r="120" spans="1:12">
      <c r="A120" s="50" t="s">
        <v>686</v>
      </c>
      <c r="B120" s="50" t="s">
        <v>715</v>
      </c>
      <c r="C120" s="50" t="s">
        <v>716</v>
      </c>
      <c r="D120" s="50" t="s">
        <v>717</v>
      </c>
      <c r="E120" s="50" t="s">
        <v>718</v>
      </c>
      <c r="F120" s="50" t="s">
        <v>719</v>
      </c>
      <c r="G120" s="51">
        <v>360</v>
      </c>
      <c r="H120" s="51">
        <v>72</v>
      </c>
      <c r="I120" s="51">
        <v>432</v>
      </c>
      <c r="J120" s="52">
        <v>45184</v>
      </c>
      <c r="K120" s="50" t="s">
        <v>20</v>
      </c>
      <c r="L120" s="50" t="s">
        <v>0</v>
      </c>
    </row>
    <row r="121" spans="1:12">
      <c r="A121" s="45" t="s">
        <v>686</v>
      </c>
      <c r="B121" s="45" t="s">
        <v>715</v>
      </c>
      <c r="C121" s="45" t="s">
        <v>716</v>
      </c>
      <c r="D121" s="45" t="s">
        <v>717</v>
      </c>
      <c r="E121" s="45" t="s">
        <v>718</v>
      </c>
      <c r="F121" s="45" t="s">
        <v>719</v>
      </c>
      <c r="G121" s="46">
        <v>450</v>
      </c>
      <c r="H121" s="46">
        <v>90</v>
      </c>
      <c r="I121" s="46">
        <v>540</v>
      </c>
      <c r="J121" s="47">
        <v>45184</v>
      </c>
      <c r="K121" s="45" t="s">
        <v>20</v>
      </c>
      <c r="L121" s="45" t="s">
        <v>0</v>
      </c>
    </row>
    <row r="122" spans="1:12">
      <c r="A122" s="50" t="s">
        <v>686</v>
      </c>
      <c r="B122" s="50" t="s">
        <v>715</v>
      </c>
      <c r="C122" s="50" t="s">
        <v>716</v>
      </c>
      <c r="D122" s="50" t="s">
        <v>717</v>
      </c>
      <c r="E122" s="50" t="s">
        <v>718</v>
      </c>
      <c r="F122" s="50" t="s">
        <v>719</v>
      </c>
      <c r="G122" s="51">
        <v>450</v>
      </c>
      <c r="H122" s="51">
        <v>90</v>
      </c>
      <c r="I122" s="51">
        <v>540</v>
      </c>
      <c r="J122" s="52">
        <v>45184</v>
      </c>
      <c r="K122" s="50" t="s">
        <v>20</v>
      </c>
      <c r="L122" s="50" t="s">
        <v>0</v>
      </c>
    </row>
    <row r="123" spans="1:12">
      <c r="A123" s="45" t="s">
        <v>686</v>
      </c>
      <c r="B123" s="45" t="s">
        <v>715</v>
      </c>
      <c r="C123" s="45" t="s">
        <v>716</v>
      </c>
      <c r="D123" s="45" t="s">
        <v>717</v>
      </c>
      <c r="E123" s="45" t="s">
        <v>718</v>
      </c>
      <c r="F123" s="45" t="s">
        <v>719</v>
      </c>
      <c r="G123" s="46">
        <v>450</v>
      </c>
      <c r="H123" s="46">
        <v>90</v>
      </c>
      <c r="I123" s="46">
        <v>540</v>
      </c>
      <c r="J123" s="47">
        <v>45184</v>
      </c>
      <c r="K123" s="45" t="s">
        <v>20</v>
      </c>
      <c r="L123" s="45" t="s">
        <v>0</v>
      </c>
    </row>
    <row r="124" spans="1:12">
      <c r="A124" s="50" t="s">
        <v>686</v>
      </c>
      <c r="B124" s="50" t="s">
        <v>715</v>
      </c>
      <c r="C124" s="50" t="s">
        <v>716</v>
      </c>
      <c r="D124" s="50" t="s">
        <v>717</v>
      </c>
      <c r="E124" s="50" t="s">
        <v>718</v>
      </c>
      <c r="F124" s="50" t="s">
        <v>719</v>
      </c>
      <c r="G124" s="51">
        <v>450</v>
      </c>
      <c r="H124" s="51">
        <v>90</v>
      </c>
      <c r="I124" s="51">
        <v>540</v>
      </c>
      <c r="J124" s="52">
        <v>45184</v>
      </c>
      <c r="K124" s="50" t="s">
        <v>20</v>
      </c>
      <c r="L124" s="50" t="s">
        <v>0</v>
      </c>
    </row>
    <row r="125" spans="1:12">
      <c r="A125" s="45" t="s">
        <v>686</v>
      </c>
      <c r="B125" s="45" t="s">
        <v>715</v>
      </c>
      <c r="C125" s="45" t="s">
        <v>716</v>
      </c>
      <c r="D125" s="45" t="s">
        <v>717</v>
      </c>
      <c r="E125" s="45" t="s">
        <v>718</v>
      </c>
      <c r="F125" s="45" t="s">
        <v>719</v>
      </c>
      <c r="G125" s="46">
        <v>450</v>
      </c>
      <c r="H125" s="46">
        <v>90</v>
      </c>
      <c r="I125" s="46">
        <v>540</v>
      </c>
      <c r="J125" s="47">
        <v>45184</v>
      </c>
      <c r="K125" s="45" t="s">
        <v>20</v>
      </c>
      <c r="L125" s="45" t="s">
        <v>0</v>
      </c>
    </row>
    <row r="126" spans="1:12">
      <c r="A126" s="50" t="s">
        <v>686</v>
      </c>
      <c r="B126" s="50" t="s">
        <v>715</v>
      </c>
      <c r="C126" s="50" t="s">
        <v>716</v>
      </c>
      <c r="D126" s="50" t="s">
        <v>717</v>
      </c>
      <c r="E126" s="50" t="s">
        <v>718</v>
      </c>
      <c r="F126" s="50" t="s">
        <v>719</v>
      </c>
      <c r="G126" s="51">
        <v>474</v>
      </c>
      <c r="H126" s="51">
        <v>94.8</v>
      </c>
      <c r="I126" s="51">
        <v>568.79999999999995</v>
      </c>
      <c r="J126" s="52">
        <v>45184</v>
      </c>
      <c r="K126" s="50" t="s">
        <v>20</v>
      </c>
      <c r="L126" s="50" t="s">
        <v>0</v>
      </c>
    </row>
    <row r="127" spans="1:12">
      <c r="A127" s="45" t="s">
        <v>686</v>
      </c>
      <c r="B127" s="45" t="s">
        <v>715</v>
      </c>
      <c r="C127" s="45" t="s">
        <v>716</v>
      </c>
      <c r="D127" s="45" t="s">
        <v>717</v>
      </c>
      <c r="E127" s="45" t="s">
        <v>718</v>
      </c>
      <c r="F127" s="45" t="s">
        <v>719</v>
      </c>
      <c r="G127" s="46">
        <v>480</v>
      </c>
      <c r="H127" s="46">
        <v>96</v>
      </c>
      <c r="I127" s="46">
        <v>576</v>
      </c>
      <c r="J127" s="47">
        <v>45184</v>
      </c>
      <c r="K127" s="45" t="s">
        <v>20</v>
      </c>
      <c r="L127" s="45" t="s">
        <v>0</v>
      </c>
    </row>
    <row r="128" spans="1:12">
      <c r="A128" s="50" t="s">
        <v>686</v>
      </c>
      <c r="B128" s="50" t="s">
        <v>715</v>
      </c>
      <c r="C128" s="50" t="s">
        <v>716</v>
      </c>
      <c r="D128" s="50" t="s">
        <v>717</v>
      </c>
      <c r="E128" s="50" t="s">
        <v>718</v>
      </c>
      <c r="F128" s="50" t="s">
        <v>719</v>
      </c>
      <c r="G128" s="51">
        <v>480</v>
      </c>
      <c r="H128" s="51">
        <v>96</v>
      </c>
      <c r="I128" s="51">
        <v>576</v>
      </c>
      <c r="J128" s="52">
        <v>45184</v>
      </c>
      <c r="K128" s="50" t="s">
        <v>20</v>
      </c>
      <c r="L128" s="50" t="s">
        <v>0</v>
      </c>
    </row>
    <row r="129" spans="1:12">
      <c r="A129" s="45" t="s">
        <v>686</v>
      </c>
      <c r="B129" s="45" t="s">
        <v>715</v>
      </c>
      <c r="C129" s="45" t="s">
        <v>716</v>
      </c>
      <c r="D129" s="45" t="s">
        <v>717</v>
      </c>
      <c r="E129" s="45" t="s">
        <v>718</v>
      </c>
      <c r="F129" s="45" t="s">
        <v>719</v>
      </c>
      <c r="G129" s="46">
        <v>480</v>
      </c>
      <c r="H129" s="46">
        <v>96</v>
      </c>
      <c r="I129" s="46">
        <v>576</v>
      </c>
      <c r="J129" s="47">
        <v>45184</v>
      </c>
      <c r="K129" s="45" t="s">
        <v>20</v>
      </c>
      <c r="L129" s="45" t="s">
        <v>0</v>
      </c>
    </row>
    <row r="130" spans="1:12">
      <c r="A130" s="50" t="s">
        <v>686</v>
      </c>
      <c r="B130" s="50" t="s">
        <v>715</v>
      </c>
      <c r="C130" s="50" t="s">
        <v>716</v>
      </c>
      <c r="D130" s="50" t="s">
        <v>717</v>
      </c>
      <c r="E130" s="50" t="s">
        <v>718</v>
      </c>
      <c r="F130" s="50" t="s">
        <v>719</v>
      </c>
      <c r="G130" s="51">
        <v>486</v>
      </c>
      <c r="H130" s="51">
        <v>97.2</v>
      </c>
      <c r="I130" s="51">
        <v>583.20000000000005</v>
      </c>
      <c r="J130" s="52">
        <v>45184</v>
      </c>
      <c r="K130" s="50" t="s">
        <v>20</v>
      </c>
      <c r="L130" s="50" t="s">
        <v>0</v>
      </c>
    </row>
    <row r="131" spans="1:12">
      <c r="A131" s="45" t="s">
        <v>686</v>
      </c>
      <c r="B131" s="45" t="s">
        <v>715</v>
      </c>
      <c r="C131" s="45" t="s">
        <v>716</v>
      </c>
      <c r="D131" s="45" t="s">
        <v>717</v>
      </c>
      <c r="E131" s="45" t="s">
        <v>718</v>
      </c>
      <c r="F131" s="45" t="s">
        <v>719</v>
      </c>
      <c r="G131" s="46">
        <v>726</v>
      </c>
      <c r="H131" s="46">
        <v>145.19999999999999</v>
      </c>
      <c r="I131" s="46">
        <v>871.2</v>
      </c>
      <c r="J131" s="47">
        <v>45184</v>
      </c>
      <c r="K131" s="45" t="s">
        <v>20</v>
      </c>
      <c r="L131" s="45" t="s">
        <v>0</v>
      </c>
    </row>
    <row r="132" spans="1:12">
      <c r="A132" s="50" t="s">
        <v>686</v>
      </c>
      <c r="B132" s="50" t="s">
        <v>715</v>
      </c>
      <c r="C132" s="50" t="s">
        <v>716</v>
      </c>
      <c r="D132" s="50" t="s">
        <v>717</v>
      </c>
      <c r="E132" s="50" t="s">
        <v>718</v>
      </c>
      <c r="F132" s="50" t="s">
        <v>719</v>
      </c>
      <c r="G132" s="51">
        <v>800</v>
      </c>
      <c r="H132" s="51">
        <v>160</v>
      </c>
      <c r="I132" s="51">
        <v>960</v>
      </c>
      <c r="J132" s="52">
        <v>45184</v>
      </c>
      <c r="K132" s="50" t="s">
        <v>20</v>
      </c>
      <c r="L132" s="50" t="s">
        <v>0</v>
      </c>
    </row>
    <row r="133" spans="1:12">
      <c r="A133" s="45" t="s">
        <v>686</v>
      </c>
      <c r="B133" s="45" t="s">
        <v>715</v>
      </c>
      <c r="C133" s="45" t="s">
        <v>716</v>
      </c>
      <c r="D133" s="45" t="s">
        <v>717</v>
      </c>
      <c r="E133" s="45" t="s">
        <v>718</v>
      </c>
      <c r="F133" s="45" t="s">
        <v>719</v>
      </c>
      <c r="G133" s="46">
        <v>800</v>
      </c>
      <c r="H133" s="46">
        <v>160</v>
      </c>
      <c r="I133" s="46">
        <v>960</v>
      </c>
      <c r="J133" s="47">
        <v>45184</v>
      </c>
      <c r="K133" s="45" t="s">
        <v>20</v>
      </c>
      <c r="L133" s="45" t="s">
        <v>0</v>
      </c>
    </row>
    <row r="134" spans="1:12">
      <c r="A134" s="48" t="s">
        <v>720</v>
      </c>
      <c r="B134" s="48"/>
      <c r="C134" s="48"/>
      <c r="D134" s="48"/>
      <c r="E134" s="48"/>
      <c r="F134" s="48"/>
      <c r="G134" s="49">
        <f>SUBTOTAL(9, G50:G133)</f>
        <v>14388</v>
      </c>
      <c r="H134" s="49">
        <f>SUBTOTAL(9, H50:H133)</f>
        <v>2877.5999999999995</v>
      </c>
      <c r="I134" s="49">
        <f>SUBTOTAL(9, I50:I133)</f>
        <v>17265.599999999999</v>
      </c>
      <c r="J134" s="49"/>
      <c r="K134" s="48"/>
      <c r="L134" s="48" t="s">
        <v>229</v>
      </c>
    </row>
    <row r="135" spans="1:12">
      <c r="A135" s="45" t="s">
        <v>660</v>
      </c>
      <c r="B135" s="45" t="s">
        <v>721</v>
      </c>
      <c r="C135" s="45" t="s">
        <v>322</v>
      </c>
      <c r="D135" s="45" t="s">
        <v>323</v>
      </c>
      <c r="E135" s="45" t="s">
        <v>324</v>
      </c>
      <c r="F135" s="45" t="s">
        <v>722</v>
      </c>
      <c r="G135" s="46">
        <v>25444.07</v>
      </c>
      <c r="H135" s="46">
        <v>0</v>
      </c>
      <c r="I135" s="46">
        <v>25444.07</v>
      </c>
      <c r="J135" s="47">
        <v>45170</v>
      </c>
      <c r="K135" s="45" t="s">
        <v>20</v>
      </c>
      <c r="L135" s="45" t="s">
        <v>0</v>
      </c>
    </row>
    <row r="136" spans="1:12">
      <c r="A136" s="48" t="s">
        <v>723</v>
      </c>
      <c r="B136" s="48"/>
      <c r="C136" s="48"/>
      <c r="D136" s="48"/>
      <c r="E136" s="48"/>
      <c r="F136" s="48"/>
      <c r="G136" s="49">
        <f>SUBTOTAL(9, G135:G135)</f>
        <v>25444.07</v>
      </c>
      <c r="H136" s="49">
        <f>SUBTOTAL(9, H135:H135)</f>
        <v>0</v>
      </c>
      <c r="I136" s="49">
        <f>SUBTOTAL(9, I135:I135)</f>
        <v>25444.07</v>
      </c>
      <c r="J136" s="49"/>
      <c r="K136" s="48"/>
      <c r="L136" s="48" t="s">
        <v>548</v>
      </c>
    </row>
    <row r="137" spans="1:12">
      <c r="A137" s="45" t="s">
        <v>660</v>
      </c>
      <c r="B137" s="45" t="s">
        <v>724</v>
      </c>
      <c r="C137" s="45" t="s">
        <v>322</v>
      </c>
      <c r="D137" s="45" t="s">
        <v>323</v>
      </c>
      <c r="E137" s="45" t="s">
        <v>324</v>
      </c>
      <c r="F137" s="45" t="s">
        <v>725</v>
      </c>
      <c r="G137" s="46">
        <v>62722.69</v>
      </c>
      <c r="H137" s="46">
        <v>0</v>
      </c>
      <c r="I137" s="46">
        <v>62722.69</v>
      </c>
      <c r="J137" s="47">
        <v>45170</v>
      </c>
      <c r="K137" s="45" t="s">
        <v>20</v>
      </c>
      <c r="L137" s="45" t="s">
        <v>0</v>
      </c>
    </row>
    <row r="138" spans="1:12">
      <c r="A138" s="48" t="s">
        <v>726</v>
      </c>
      <c r="B138" s="48"/>
      <c r="C138" s="48"/>
      <c r="D138" s="48"/>
      <c r="E138" s="48"/>
      <c r="F138" s="48"/>
      <c r="G138" s="49">
        <f>SUBTOTAL(9, G137:G137)</f>
        <v>62722.69</v>
      </c>
      <c r="H138" s="49">
        <f>SUBTOTAL(9, H137:H137)</f>
        <v>0</v>
      </c>
      <c r="I138" s="49">
        <f>SUBTOTAL(9, I137:I137)</f>
        <v>62722.69</v>
      </c>
      <c r="J138" s="49"/>
      <c r="K138" s="48"/>
      <c r="L138" s="48" t="s">
        <v>548</v>
      </c>
    </row>
    <row r="139" spans="1:12">
      <c r="A139" s="45" t="s">
        <v>727</v>
      </c>
      <c r="B139" s="45" t="s">
        <v>728</v>
      </c>
      <c r="C139" s="45" t="s">
        <v>322</v>
      </c>
      <c r="D139" s="45" t="s">
        <v>323</v>
      </c>
      <c r="E139" s="45" t="s">
        <v>324</v>
      </c>
      <c r="F139" s="45" t="s">
        <v>729</v>
      </c>
      <c r="G139" s="46">
        <v>26175.119999999999</v>
      </c>
      <c r="H139" s="46">
        <v>0</v>
      </c>
      <c r="I139" s="46">
        <v>26175.119999999999</v>
      </c>
      <c r="J139" s="47">
        <v>45198</v>
      </c>
      <c r="K139" s="45" t="s">
        <v>20</v>
      </c>
      <c r="L139" s="45" t="s">
        <v>0</v>
      </c>
    </row>
    <row r="140" spans="1:12">
      <c r="A140" s="48" t="s">
        <v>730</v>
      </c>
      <c r="B140" s="48"/>
      <c r="C140" s="48"/>
      <c r="D140" s="48"/>
      <c r="E140" s="48"/>
      <c r="F140" s="48"/>
      <c r="G140" s="49">
        <f>SUBTOTAL(9, G139:G139)</f>
        <v>26175.119999999999</v>
      </c>
      <c r="H140" s="49">
        <f>SUBTOTAL(9, H139:H139)</f>
        <v>0</v>
      </c>
      <c r="I140" s="49">
        <f>SUBTOTAL(9, I139:I139)</f>
        <v>26175.119999999999</v>
      </c>
      <c r="J140" s="49"/>
      <c r="K140" s="48"/>
      <c r="L140" s="48" t="s">
        <v>548</v>
      </c>
    </row>
    <row r="141" spans="1:12">
      <c r="A141" s="45" t="s">
        <v>727</v>
      </c>
      <c r="B141" s="45" t="s">
        <v>731</v>
      </c>
      <c r="C141" s="45" t="s">
        <v>322</v>
      </c>
      <c r="D141" s="45" t="s">
        <v>323</v>
      </c>
      <c r="E141" s="45" t="s">
        <v>324</v>
      </c>
      <c r="F141" s="45" t="s">
        <v>732</v>
      </c>
      <c r="G141" s="46">
        <v>64343.4</v>
      </c>
      <c r="H141" s="46">
        <v>0</v>
      </c>
      <c r="I141" s="46">
        <v>64343.4</v>
      </c>
      <c r="J141" s="47">
        <v>45198</v>
      </c>
      <c r="K141" s="45" t="s">
        <v>20</v>
      </c>
      <c r="L141" s="45" t="s">
        <v>0</v>
      </c>
    </row>
    <row r="142" spans="1:12">
      <c r="A142" s="48" t="s">
        <v>733</v>
      </c>
      <c r="B142" s="48"/>
      <c r="C142" s="48"/>
      <c r="D142" s="48"/>
      <c r="E142" s="48"/>
      <c r="F142" s="48"/>
      <c r="G142" s="49">
        <f>SUBTOTAL(9, G141:G141)</f>
        <v>64343.4</v>
      </c>
      <c r="H142" s="49">
        <f>SUBTOTAL(9, H141:H141)</f>
        <v>0</v>
      </c>
      <c r="I142" s="49">
        <f>SUBTOTAL(9, I141:I141)</f>
        <v>64343.4</v>
      </c>
      <c r="J142" s="49"/>
      <c r="K142" s="48"/>
      <c r="L142" s="48" t="s">
        <v>548</v>
      </c>
    </row>
    <row r="143" spans="1:12">
      <c r="A143" s="45" t="s">
        <v>734</v>
      </c>
      <c r="B143" s="45" t="s">
        <v>735</v>
      </c>
      <c r="C143" s="45" t="s">
        <v>163</v>
      </c>
      <c r="D143" s="45" t="s">
        <v>164</v>
      </c>
      <c r="E143" s="45" t="s">
        <v>165</v>
      </c>
      <c r="F143" s="45" t="s">
        <v>736</v>
      </c>
      <c r="G143" s="46">
        <v>12746.25</v>
      </c>
      <c r="H143" s="46">
        <v>2549.25</v>
      </c>
      <c r="I143" s="46">
        <v>15295.5</v>
      </c>
      <c r="J143" s="47">
        <v>45191</v>
      </c>
      <c r="K143" s="45" t="s">
        <v>20</v>
      </c>
      <c r="L143" s="45" t="s">
        <v>0</v>
      </c>
    </row>
    <row r="144" spans="1:12">
      <c r="A144" s="48" t="s">
        <v>737</v>
      </c>
      <c r="B144" s="48"/>
      <c r="C144" s="48"/>
      <c r="D144" s="48"/>
      <c r="E144" s="48"/>
      <c r="F144" s="48"/>
      <c r="G144" s="49">
        <f>SUBTOTAL(9, G143:G143)</f>
        <v>12746.25</v>
      </c>
      <c r="H144" s="49">
        <f>SUBTOTAL(9, H143:H143)</f>
        <v>2549.25</v>
      </c>
      <c r="I144" s="49">
        <f>SUBTOTAL(9, I143:I143)</f>
        <v>15295.5</v>
      </c>
      <c r="J144" s="49"/>
      <c r="K144" s="48"/>
      <c r="L144" s="48" t="s">
        <v>228</v>
      </c>
    </row>
    <row r="145" spans="1:12">
      <c r="A145" s="45" t="s">
        <v>734</v>
      </c>
      <c r="B145" s="45" t="s">
        <v>738</v>
      </c>
      <c r="C145" s="45" t="s">
        <v>163</v>
      </c>
      <c r="D145" s="45" t="s">
        <v>164</v>
      </c>
      <c r="E145" s="45" t="s">
        <v>165</v>
      </c>
      <c r="F145" s="45" t="s">
        <v>739</v>
      </c>
      <c r="G145" s="46">
        <v>12375</v>
      </c>
      <c r="H145" s="46">
        <v>2475</v>
      </c>
      <c r="I145" s="46">
        <v>14850</v>
      </c>
      <c r="J145" s="47">
        <v>45191</v>
      </c>
      <c r="K145" s="45" t="s">
        <v>20</v>
      </c>
      <c r="L145" s="45" t="s">
        <v>0</v>
      </c>
    </row>
    <row r="146" spans="1:12">
      <c r="A146" s="48" t="s">
        <v>740</v>
      </c>
      <c r="B146" s="48"/>
      <c r="C146" s="48"/>
      <c r="D146" s="48"/>
      <c r="E146" s="48"/>
      <c r="F146" s="48"/>
      <c r="G146" s="49">
        <f>SUBTOTAL(9, G145:G145)</f>
        <v>12375</v>
      </c>
      <c r="H146" s="49">
        <f>SUBTOTAL(9, H145:H145)</f>
        <v>2475</v>
      </c>
      <c r="I146" s="49">
        <f>SUBTOTAL(9, I145:I145)</f>
        <v>14850</v>
      </c>
      <c r="J146" s="49"/>
      <c r="K146" s="48"/>
      <c r="L146" s="48" t="s">
        <v>228</v>
      </c>
    </row>
    <row r="147" spans="1:12">
      <c r="A147" s="45" t="s">
        <v>741</v>
      </c>
      <c r="B147" s="45" t="s">
        <v>742</v>
      </c>
      <c r="C147" s="45" t="s">
        <v>16</v>
      </c>
      <c r="D147" s="45" t="s">
        <v>743</v>
      </c>
      <c r="E147" s="45" t="s">
        <v>744</v>
      </c>
      <c r="F147" s="45" t="s">
        <v>745</v>
      </c>
      <c r="G147" s="46">
        <v>3052</v>
      </c>
      <c r="H147" s="46">
        <v>610.4</v>
      </c>
      <c r="I147" s="46">
        <v>3662.4</v>
      </c>
      <c r="J147" s="47">
        <v>45184</v>
      </c>
      <c r="K147" s="45" t="s">
        <v>20</v>
      </c>
      <c r="L147" s="45" t="s">
        <v>0</v>
      </c>
    </row>
    <row r="148" spans="1:12">
      <c r="A148" s="50" t="s">
        <v>741</v>
      </c>
      <c r="B148" s="50" t="s">
        <v>742</v>
      </c>
      <c r="C148" s="50" t="s">
        <v>16</v>
      </c>
      <c r="D148" s="50" t="s">
        <v>743</v>
      </c>
      <c r="E148" s="50" t="s">
        <v>744</v>
      </c>
      <c r="F148" s="50" t="s">
        <v>745</v>
      </c>
      <c r="G148" s="51">
        <v>17682.5</v>
      </c>
      <c r="H148" s="51">
        <v>3536.5</v>
      </c>
      <c r="I148" s="51">
        <v>21219</v>
      </c>
      <c r="J148" s="52">
        <v>45184</v>
      </c>
      <c r="K148" s="50" t="s">
        <v>20</v>
      </c>
      <c r="L148" s="50" t="s">
        <v>0</v>
      </c>
    </row>
    <row r="149" spans="1:12">
      <c r="A149" s="48" t="s">
        <v>746</v>
      </c>
      <c r="B149" s="48"/>
      <c r="C149" s="48"/>
      <c r="D149" s="48"/>
      <c r="E149" s="48"/>
      <c r="F149" s="48"/>
      <c r="G149" s="49">
        <f>SUBTOTAL(9, G147:G148)</f>
        <v>20734.5</v>
      </c>
      <c r="H149" s="49">
        <f>SUBTOTAL(9, H147:H148)</f>
        <v>4146.8999999999996</v>
      </c>
      <c r="I149" s="49">
        <f>SUBTOTAL(9, I147:I148)</f>
        <v>24881.4</v>
      </c>
      <c r="J149" s="49"/>
      <c r="K149" s="48"/>
      <c r="L149" s="48" t="s">
        <v>548</v>
      </c>
    </row>
    <row r="150" spans="1:12">
      <c r="A150" s="50" t="s">
        <v>747</v>
      </c>
      <c r="B150" s="50" t="s">
        <v>748</v>
      </c>
      <c r="C150" s="50" t="s">
        <v>749</v>
      </c>
      <c r="D150" s="50" t="s">
        <v>750</v>
      </c>
      <c r="E150" s="50" t="s">
        <v>751</v>
      </c>
      <c r="F150" s="50" t="s">
        <v>752</v>
      </c>
      <c r="G150" s="51">
        <v>34849</v>
      </c>
      <c r="H150" s="51">
        <v>6969.8</v>
      </c>
      <c r="I150" s="51">
        <v>41818.800000000003</v>
      </c>
      <c r="J150" s="52">
        <v>45196</v>
      </c>
      <c r="K150" s="50" t="s">
        <v>20</v>
      </c>
      <c r="L150" s="50" t="s">
        <v>0</v>
      </c>
    </row>
    <row r="151" spans="1:12">
      <c r="A151" s="48" t="s">
        <v>753</v>
      </c>
      <c r="B151" s="48"/>
      <c r="C151" s="48"/>
      <c r="D151" s="48"/>
      <c r="E151" s="48"/>
      <c r="F151" s="48"/>
      <c r="G151" s="49">
        <f>SUBTOTAL(9, G150:G150)</f>
        <v>34849</v>
      </c>
      <c r="H151" s="49">
        <f>SUBTOTAL(9, H150:H150)</f>
        <v>6969.8</v>
      </c>
      <c r="I151" s="49">
        <f>SUBTOTAL(9, I150:I150)</f>
        <v>41818.800000000003</v>
      </c>
      <c r="J151" s="49"/>
      <c r="K151" s="48"/>
      <c r="L151" s="48" t="s">
        <v>228</v>
      </c>
    </row>
    <row r="152" spans="1:12">
      <c r="A152" s="50" t="s">
        <v>754</v>
      </c>
      <c r="B152" s="50" t="s">
        <v>755</v>
      </c>
      <c r="C152" s="50" t="s">
        <v>756</v>
      </c>
      <c r="D152" s="50" t="s">
        <v>757</v>
      </c>
      <c r="E152" s="50" t="s">
        <v>758</v>
      </c>
      <c r="F152" s="50" t="s">
        <v>759</v>
      </c>
      <c r="G152" s="51">
        <v>9725</v>
      </c>
      <c r="H152" s="51">
        <v>1945</v>
      </c>
      <c r="I152" s="51">
        <v>11670</v>
      </c>
      <c r="J152" s="52">
        <v>45177</v>
      </c>
      <c r="K152" s="50" t="s">
        <v>20</v>
      </c>
      <c r="L152" s="50" t="s">
        <v>0</v>
      </c>
    </row>
    <row r="153" spans="1:12">
      <c r="A153" s="48" t="s">
        <v>760</v>
      </c>
      <c r="B153" s="48"/>
      <c r="C153" s="48"/>
      <c r="D153" s="48"/>
      <c r="E153" s="48"/>
      <c r="F153" s="48"/>
      <c r="G153" s="49">
        <f>SUBTOTAL(9, G152:G152)</f>
        <v>9725</v>
      </c>
      <c r="H153" s="49">
        <f>SUBTOTAL(9, H152:H152)</f>
        <v>1945</v>
      </c>
      <c r="I153" s="49">
        <f>SUBTOTAL(9, I152:I152)</f>
        <v>11670</v>
      </c>
      <c r="J153" s="49"/>
      <c r="K153" s="48"/>
      <c r="L153" s="48" t="s">
        <v>228</v>
      </c>
    </row>
    <row r="154" spans="1:12">
      <c r="A154" s="50" t="s">
        <v>734</v>
      </c>
      <c r="B154" s="50" t="s">
        <v>761</v>
      </c>
      <c r="C154" s="50" t="s">
        <v>156</v>
      </c>
      <c r="D154" s="50" t="s">
        <v>762</v>
      </c>
      <c r="E154" s="50" t="s">
        <v>763</v>
      </c>
      <c r="F154" s="50" t="s">
        <v>764</v>
      </c>
      <c r="G154" s="51">
        <v>5956.5</v>
      </c>
      <c r="H154" s="51">
        <v>0</v>
      </c>
      <c r="I154" s="51">
        <v>5956.5</v>
      </c>
      <c r="J154" s="52">
        <v>45191</v>
      </c>
      <c r="K154" s="50" t="s">
        <v>20</v>
      </c>
      <c r="L154" s="50" t="s">
        <v>0</v>
      </c>
    </row>
    <row r="155" spans="1:12">
      <c r="A155" s="48" t="s">
        <v>760</v>
      </c>
      <c r="B155" s="48"/>
      <c r="C155" s="48"/>
      <c r="D155" s="48"/>
      <c r="E155" s="48"/>
      <c r="F155" s="48"/>
      <c r="G155" s="49">
        <f>SUBTOTAL(9, G154:G154)</f>
        <v>5956.5</v>
      </c>
      <c r="H155" s="49">
        <f>SUBTOTAL(9, H154:H154)</f>
        <v>0</v>
      </c>
      <c r="I155" s="49">
        <f>SUBTOTAL(9, I154:I154)</f>
        <v>5956.5</v>
      </c>
      <c r="J155" s="49"/>
      <c r="K155" s="48"/>
      <c r="L155" s="48" t="s">
        <v>229</v>
      </c>
    </row>
    <row r="156" spans="1:12">
      <c r="A156" s="48" t="s">
        <v>227</v>
      </c>
      <c r="B156" s="48"/>
      <c r="C156" s="48"/>
      <c r="D156" s="48"/>
      <c r="E156" s="48"/>
      <c r="F156" s="48"/>
      <c r="G156" s="49">
        <f>SUBTOTAL(9, G7:G155)</f>
        <v>796107.92999999993</v>
      </c>
      <c r="H156" s="49">
        <f>SUBTOTAL(9, H7:H155)</f>
        <v>111115.5</v>
      </c>
      <c r="I156" s="49">
        <f>SUBTOTAL(9, I7:I155)</f>
        <v>907223.42999999982</v>
      </c>
      <c r="J156" s="49"/>
      <c r="K156" s="48"/>
      <c r="L156" s="48"/>
    </row>
    <row r="157" spans="1:12">
      <c r="A157" s="56" t="s">
        <v>0</v>
      </c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1:12">
      <c r="A158" s="56" t="s">
        <v>0</v>
      </c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</row>
  </sheetData>
  <mergeCells count="7">
    <mergeCell ref="A158:L158"/>
    <mergeCell ref="A1:L1"/>
    <mergeCell ref="A2:L2"/>
    <mergeCell ref="A3:L3"/>
    <mergeCell ref="A4:L4"/>
    <mergeCell ref="A5:L5"/>
    <mergeCell ref="A157:L15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E6EA9-7E68-4105-8245-B081E5A3C3EE}">
  <dimension ref="A1:L162"/>
  <sheetViews>
    <sheetView topLeftCell="D1" workbookViewId="0">
      <selection activeCell="L162" sqref="L162"/>
    </sheetView>
  </sheetViews>
  <sheetFormatPr defaultRowHeight="14.25"/>
  <cols>
    <col min="1" max="1" width="36.6640625" bestFit="1" customWidth="1"/>
    <col min="2" max="2" width="14.1328125" bestFit="1" customWidth="1"/>
    <col min="3" max="3" width="45.46484375" bestFit="1" customWidth="1"/>
    <col min="4" max="4" width="11.86328125" bestFit="1" customWidth="1"/>
    <col min="5" max="5" width="31" bestFit="1" customWidth="1"/>
    <col min="6" max="6" width="13.46484375" bestFit="1" customWidth="1"/>
    <col min="7" max="7" width="10.1328125" bestFit="1" customWidth="1"/>
    <col min="8" max="8" width="17.46484375" bestFit="1" customWidth="1"/>
    <col min="9" max="9" width="11.6640625" bestFit="1" customWidth="1"/>
    <col min="10" max="10" width="11.1328125" bestFit="1" customWidth="1"/>
    <col min="11" max="11" width="12.1328125" bestFit="1" customWidth="1"/>
    <col min="12" max="12" width="14.53125" bestFit="1" customWidth="1"/>
  </cols>
  <sheetData>
    <row r="1" spans="1:12" ht="15.75">
      <c r="A1" s="57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7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7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>
      <c r="A4" s="57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57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>
      <c r="A6" s="44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375</v>
      </c>
    </row>
    <row r="7" spans="1:12">
      <c r="A7" s="45" t="s">
        <v>727</v>
      </c>
      <c r="B7" s="45" t="s">
        <v>765</v>
      </c>
      <c r="C7" s="45" t="s">
        <v>24</v>
      </c>
      <c r="D7" s="45" t="s">
        <v>25</v>
      </c>
      <c r="E7" s="45" t="s">
        <v>26</v>
      </c>
      <c r="F7" s="45" t="s">
        <v>766</v>
      </c>
      <c r="G7" s="46">
        <v>17920</v>
      </c>
      <c r="H7" s="46">
        <v>3584</v>
      </c>
      <c r="I7" s="46">
        <v>21504</v>
      </c>
      <c r="J7" s="47">
        <v>45212</v>
      </c>
      <c r="K7" s="45" t="s">
        <v>20</v>
      </c>
      <c r="L7" s="45" t="s">
        <v>0</v>
      </c>
    </row>
    <row r="8" spans="1:12">
      <c r="A8" s="48" t="s">
        <v>767</v>
      </c>
      <c r="B8" s="48"/>
      <c r="C8" s="48"/>
      <c r="D8" s="48"/>
      <c r="E8" s="48"/>
      <c r="F8" s="48"/>
      <c r="G8" s="49">
        <f>SUBTOTAL(9, G7:G7)</f>
        <v>17920</v>
      </c>
      <c r="H8" s="49">
        <f>SUBTOTAL(9, H7:H7)</f>
        <v>3584</v>
      </c>
      <c r="I8" s="49">
        <f>SUBTOTAL(9, I7:I7)</f>
        <v>21504</v>
      </c>
      <c r="J8" s="49"/>
      <c r="K8" s="48"/>
      <c r="L8" s="48" t="s">
        <v>228</v>
      </c>
    </row>
    <row r="9" spans="1:12">
      <c r="A9" s="45" t="s">
        <v>768</v>
      </c>
      <c r="B9" s="45" t="s">
        <v>769</v>
      </c>
      <c r="C9" s="45" t="s">
        <v>704</v>
      </c>
      <c r="D9" s="45" t="s">
        <v>562</v>
      </c>
      <c r="E9" s="45" t="s">
        <v>563</v>
      </c>
      <c r="F9" s="45" t="s">
        <v>770</v>
      </c>
      <c r="G9" s="46">
        <v>31797</v>
      </c>
      <c r="H9" s="46">
        <v>6359.4</v>
      </c>
      <c r="I9" s="46">
        <v>38156.400000000001</v>
      </c>
      <c r="J9" s="47">
        <v>45226</v>
      </c>
      <c r="K9" s="45" t="s">
        <v>20</v>
      </c>
      <c r="L9" s="45" t="s">
        <v>0</v>
      </c>
    </row>
    <row r="10" spans="1:12">
      <c r="A10" s="48" t="s">
        <v>771</v>
      </c>
      <c r="B10" s="48"/>
      <c r="C10" s="48"/>
      <c r="D10" s="48"/>
      <c r="E10" s="48"/>
      <c r="F10" s="48"/>
      <c r="G10" s="49">
        <f>SUBTOTAL(9, G9:G9)</f>
        <v>31797</v>
      </c>
      <c r="H10" s="49">
        <f>SUBTOTAL(9, H9:H9)</f>
        <v>6359.4</v>
      </c>
      <c r="I10" s="49">
        <f>SUBTOTAL(9, I9:I9)</f>
        <v>38156.400000000001</v>
      </c>
      <c r="J10" s="49"/>
      <c r="K10" s="48"/>
      <c r="L10" s="48" t="s">
        <v>548</v>
      </c>
    </row>
    <row r="11" spans="1:12">
      <c r="A11" s="45" t="s">
        <v>772</v>
      </c>
      <c r="B11" s="45" t="s">
        <v>773</v>
      </c>
      <c r="C11" s="45" t="s">
        <v>254</v>
      </c>
      <c r="D11" s="45" t="s">
        <v>255</v>
      </c>
      <c r="E11" s="45" t="s">
        <v>256</v>
      </c>
      <c r="F11" s="45" t="s">
        <v>774</v>
      </c>
      <c r="G11" s="46">
        <v>31466.38</v>
      </c>
      <c r="H11" s="46">
        <v>6293.28</v>
      </c>
      <c r="I11" s="46">
        <v>37759.660000000003</v>
      </c>
      <c r="J11" s="47">
        <v>45219</v>
      </c>
      <c r="K11" s="45" t="s">
        <v>20</v>
      </c>
      <c r="L11" s="45" t="s">
        <v>0</v>
      </c>
    </row>
    <row r="12" spans="1:12">
      <c r="A12" s="48" t="s">
        <v>775</v>
      </c>
      <c r="B12" s="48"/>
      <c r="C12" s="48"/>
      <c r="D12" s="48"/>
      <c r="E12" s="48"/>
      <c r="F12" s="48"/>
      <c r="G12" s="49">
        <f>SUBTOTAL(9, G11:G11)</f>
        <v>31466.38</v>
      </c>
      <c r="H12" s="49">
        <f>SUBTOTAL(9, H11:H11)</f>
        <v>6293.28</v>
      </c>
      <c r="I12" s="49">
        <f>SUBTOTAL(9, I11:I11)</f>
        <v>37759.660000000003</v>
      </c>
      <c r="J12" s="49"/>
      <c r="K12" s="48"/>
      <c r="L12" s="48" t="s">
        <v>228</v>
      </c>
    </row>
    <row r="13" spans="1:12">
      <c r="A13" s="45" t="s">
        <v>772</v>
      </c>
      <c r="B13" s="45" t="s">
        <v>776</v>
      </c>
      <c r="C13" s="45" t="s">
        <v>254</v>
      </c>
      <c r="D13" s="45" t="s">
        <v>255</v>
      </c>
      <c r="E13" s="45" t="s">
        <v>256</v>
      </c>
      <c r="F13" s="45" t="s">
        <v>777</v>
      </c>
      <c r="G13" s="46">
        <v>31466.38</v>
      </c>
      <c r="H13" s="46">
        <v>6293.28</v>
      </c>
      <c r="I13" s="46">
        <v>37759.660000000003</v>
      </c>
      <c r="J13" s="47">
        <v>45219</v>
      </c>
      <c r="K13" s="45" t="s">
        <v>20</v>
      </c>
      <c r="L13" s="45" t="s">
        <v>0</v>
      </c>
    </row>
    <row r="14" spans="1:12">
      <c r="A14" s="48" t="s">
        <v>778</v>
      </c>
      <c r="B14" s="48"/>
      <c r="C14" s="48"/>
      <c r="D14" s="48"/>
      <c r="E14" s="48"/>
      <c r="F14" s="48"/>
      <c r="G14" s="49">
        <f>SUBTOTAL(9, G13:G13)</f>
        <v>31466.38</v>
      </c>
      <c r="H14" s="49">
        <f>SUBTOTAL(9, H13:H13)</f>
        <v>6293.28</v>
      </c>
      <c r="I14" s="49">
        <f>SUBTOTAL(9, I13:I13)</f>
        <v>37759.660000000003</v>
      </c>
      <c r="J14" s="49"/>
      <c r="K14" s="48"/>
      <c r="L14" s="48" t="s">
        <v>228</v>
      </c>
    </row>
    <row r="15" spans="1:12">
      <c r="A15" s="45" t="s">
        <v>772</v>
      </c>
      <c r="B15" s="45" t="s">
        <v>779</v>
      </c>
      <c r="C15" s="45" t="s">
        <v>254</v>
      </c>
      <c r="D15" s="45" t="s">
        <v>255</v>
      </c>
      <c r="E15" s="45" t="s">
        <v>256</v>
      </c>
      <c r="F15" s="45" t="s">
        <v>780</v>
      </c>
      <c r="G15" s="46">
        <v>97535.87</v>
      </c>
      <c r="H15" s="46">
        <v>19507.169999999998</v>
      </c>
      <c r="I15" s="46">
        <v>117043.04</v>
      </c>
      <c r="J15" s="47">
        <v>45208</v>
      </c>
      <c r="K15" s="45" t="s">
        <v>20</v>
      </c>
      <c r="L15" s="45" t="s">
        <v>0</v>
      </c>
    </row>
    <row r="16" spans="1:12">
      <c r="A16" s="48" t="s">
        <v>781</v>
      </c>
      <c r="B16" s="48"/>
      <c r="C16" s="48"/>
      <c r="D16" s="48"/>
      <c r="E16" s="48"/>
      <c r="F16" s="48"/>
      <c r="G16" s="49">
        <f>SUBTOTAL(9, G15:G15)</f>
        <v>97535.87</v>
      </c>
      <c r="H16" s="49">
        <f>SUBTOTAL(9, H15:H15)</f>
        <v>19507.169999999998</v>
      </c>
      <c r="I16" s="49">
        <f>SUBTOTAL(9, I15:I15)</f>
        <v>117043.04</v>
      </c>
      <c r="J16" s="49"/>
      <c r="K16" s="48"/>
      <c r="L16" s="48" t="s">
        <v>228</v>
      </c>
    </row>
    <row r="17" spans="1:12">
      <c r="A17" s="45" t="s">
        <v>772</v>
      </c>
      <c r="B17" s="45" t="s">
        <v>782</v>
      </c>
      <c r="C17" s="45" t="s">
        <v>254</v>
      </c>
      <c r="D17" s="45" t="s">
        <v>255</v>
      </c>
      <c r="E17" s="45" t="s">
        <v>256</v>
      </c>
      <c r="F17" s="45" t="s">
        <v>783</v>
      </c>
      <c r="G17" s="46">
        <v>97535.87</v>
      </c>
      <c r="H17" s="46">
        <v>19507.169999999998</v>
      </c>
      <c r="I17" s="46">
        <v>117043.04</v>
      </c>
      <c r="J17" s="47">
        <v>45208</v>
      </c>
      <c r="K17" s="45" t="s">
        <v>20</v>
      </c>
      <c r="L17" s="45" t="s">
        <v>0</v>
      </c>
    </row>
    <row r="18" spans="1:12">
      <c r="A18" s="48" t="s">
        <v>784</v>
      </c>
      <c r="B18" s="48"/>
      <c r="C18" s="48"/>
      <c r="D18" s="48"/>
      <c r="E18" s="48"/>
      <c r="F18" s="48"/>
      <c r="G18" s="49">
        <f>SUBTOTAL(9, G17:G17)</f>
        <v>97535.87</v>
      </c>
      <c r="H18" s="49">
        <f>SUBTOTAL(9, H17:H17)</f>
        <v>19507.169999999998</v>
      </c>
      <c r="I18" s="49">
        <f>SUBTOTAL(9, I17:I17)</f>
        <v>117043.04</v>
      </c>
      <c r="J18" s="49"/>
      <c r="K18" s="48"/>
      <c r="L18" s="48" t="s">
        <v>228</v>
      </c>
    </row>
    <row r="19" spans="1:12">
      <c r="A19" s="45" t="s">
        <v>785</v>
      </c>
      <c r="B19" s="45" t="s">
        <v>786</v>
      </c>
      <c r="C19" s="45" t="s">
        <v>254</v>
      </c>
      <c r="D19" s="45" t="s">
        <v>255</v>
      </c>
      <c r="E19" s="45" t="s">
        <v>256</v>
      </c>
      <c r="F19" s="45" t="s">
        <v>787</v>
      </c>
      <c r="G19" s="46">
        <v>39184.839999999997</v>
      </c>
      <c r="H19" s="46">
        <v>7836.97</v>
      </c>
      <c r="I19" s="46">
        <v>47021.81</v>
      </c>
      <c r="J19" s="47">
        <v>45208</v>
      </c>
      <c r="K19" s="45" t="s">
        <v>20</v>
      </c>
      <c r="L19" s="45" t="s">
        <v>0</v>
      </c>
    </row>
    <row r="20" spans="1:12">
      <c r="A20" s="48" t="s">
        <v>788</v>
      </c>
      <c r="B20" s="48"/>
      <c r="C20" s="48"/>
      <c r="D20" s="48"/>
      <c r="E20" s="48"/>
      <c r="F20" s="48"/>
      <c r="G20" s="49">
        <f>SUBTOTAL(9, G19:G19)</f>
        <v>39184.839999999997</v>
      </c>
      <c r="H20" s="49">
        <f>SUBTOTAL(9, H19:H19)</f>
        <v>7836.97</v>
      </c>
      <c r="I20" s="49">
        <f>SUBTOTAL(9, I19:I19)</f>
        <v>47021.81</v>
      </c>
      <c r="J20" s="49"/>
      <c r="K20" s="48"/>
      <c r="L20" s="48" t="s">
        <v>228</v>
      </c>
    </row>
    <row r="21" spans="1:12">
      <c r="A21" s="45" t="s">
        <v>785</v>
      </c>
      <c r="B21" s="45" t="s">
        <v>789</v>
      </c>
      <c r="C21" s="45" t="s">
        <v>254</v>
      </c>
      <c r="D21" s="45" t="s">
        <v>255</v>
      </c>
      <c r="E21" s="45" t="s">
        <v>256</v>
      </c>
      <c r="F21" s="45" t="s">
        <v>790</v>
      </c>
      <c r="G21" s="46">
        <v>39184.839999999997</v>
      </c>
      <c r="H21" s="46">
        <v>7836.97</v>
      </c>
      <c r="I21" s="46">
        <v>47021.81</v>
      </c>
      <c r="J21" s="47">
        <v>45208</v>
      </c>
      <c r="K21" s="45" t="s">
        <v>20</v>
      </c>
      <c r="L21" s="45" t="s">
        <v>0</v>
      </c>
    </row>
    <row r="22" spans="1:12">
      <c r="A22" s="48" t="s">
        <v>791</v>
      </c>
      <c r="B22" s="48"/>
      <c r="C22" s="48"/>
      <c r="D22" s="48"/>
      <c r="E22" s="48"/>
      <c r="F22" s="48"/>
      <c r="G22" s="49">
        <f>SUBTOTAL(9, G21:G21)</f>
        <v>39184.839999999997</v>
      </c>
      <c r="H22" s="49">
        <f>SUBTOTAL(9, H21:H21)</f>
        <v>7836.97</v>
      </c>
      <c r="I22" s="49">
        <f>SUBTOTAL(9, I21:I21)</f>
        <v>47021.81</v>
      </c>
      <c r="J22" s="49"/>
      <c r="K22" s="48"/>
      <c r="L22" s="48" t="s">
        <v>228</v>
      </c>
    </row>
    <row r="23" spans="1:12">
      <c r="A23" s="45" t="s">
        <v>785</v>
      </c>
      <c r="B23" s="45" t="s">
        <v>792</v>
      </c>
      <c r="C23" s="45" t="s">
        <v>254</v>
      </c>
      <c r="D23" s="45" t="s">
        <v>255</v>
      </c>
      <c r="E23" s="45" t="s">
        <v>256</v>
      </c>
      <c r="F23" s="45" t="s">
        <v>793</v>
      </c>
      <c r="G23" s="46">
        <v>39184.839999999997</v>
      </c>
      <c r="H23" s="46">
        <v>7836.97</v>
      </c>
      <c r="I23" s="46">
        <v>47021.81</v>
      </c>
      <c r="J23" s="47">
        <v>45208</v>
      </c>
      <c r="K23" s="45" t="s">
        <v>20</v>
      </c>
      <c r="L23" s="45" t="s">
        <v>0</v>
      </c>
    </row>
    <row r="24" spans="1:12">
      <c r="A24" s="48" t="s">
        <v>794</v>
      </c>
      <c r="B24" s="48"/>
      <c r="C24" s="48"/>
      <c r="D24" s="48"/>
      <c r="E24" s="48"/>
      <c r="F24" s="48"/>
      <c r="G24" s="49">
        <f>SUBTOTAL(9, G23:G23)</f>
        <v>39184.839999999997</v>
      </c>
      <c r="H24" s="49">
        <f>SUBTOTAL(9, H23:H23)</f>
        <v>7836.97</v>
      </c>
      <c r="I24" s="49">
        <f>SUBTOTAL(9, I23:I23)</f>
        <v>47021.81</v>
      </c>
      <c r="J24" s="49"/>
      <c r="K24" s="48"/>
      <c r="L24" s="48" t="s">
        <v>228</v>
      </c>
    </row>
    <row r="25" spans="1:12">
      <c r="A25" s="45" t="s">
        <v>795</v>
      </c>
      <c r="B25" s="45" t="s">
        <v>796</v>
      </c>
      <c r="C25" s="45" t="s">
        <v>404</v>
      </c>
      <c r="D25" s="45" t="s">
        <v>797</v>
      </c>
      <c r="E25" s="45" t="s">
        <v>798</v>
      </c>
      <c r="F25" s="45" t="s">
        <v>799</v>
      </c>
      <c r="G25" s="46">
        <v>7878.4</v>
      </c>
      <c r="H25" s="46">
        <v>1575.68</v>
      </c>
      <c r="I25" s="46">
        <v>9454.08</v>
      </c>
      <c r="J25" s="47">
        <v>45208</v>
      </c>
      <c r="K25" s="45" t="s">
        <v>20</v>
      </c>
      <c r="L25" s="45" t="s">
        <v>0</v>
      </c>
    </row>
    <row r="26" spans="1:12">
      <c r="A26" s="48" t="s">
        <v>800</v>
      </c>
      <c r="B26" s="48"/>
      <c r="C26" s="48"/>
      <c r="D26" s="48"/>
      <c r="E26" s="48"/>
      <c r="F26" s="48"/>
      <c r="G26" s="49">
        <f>SUBTOTAL(9, G25:G25)</f>
        <v>7878.4</v>
      </c>
      <c r="H26" s="49">
        <f>SUBTOTAL(9, H25:H25)</f>
        <v>1575.68</v>
      </c>
      <c r="I26" s="49">
        <f>SUBTOTAL(9, I25:I25)</f>
        <v>9454.08</v>
      </c>
      <c r="J26" s="49"/>
      <c r="K26" s="48"/>
      <c r="L26" s="48" t="s">
        <v>228</v>
      </c>
    </row>
    <row r="27" spans="1:12">
      <c r="A27" s="45" t="s">
        <v>672</v>
      </c>
      <c r="B27" s="45" t="s">
        <v>801</v>
      </c>
      <c r="C27" s="45" t="s">
        <v>66</v>
      </c>
      <c r="D27" s="45" t="s">
        <v>67</v>
      </c>
      <c r="E27" s="45" t="s">
        <v>68</v>
      </c>
      <c r="F27" s="45" t="s">
        <v>802</v>
      </c>
      <c r="G27" s="46">
        <v>37180.83</v>
      </c>
      <c r="H27" s="46">
        <v>7436.17</v>
      </c>
      <c r="I27" s="46">
        <v>44617</v>
      </c>
      <c r="J27" s="47">
        <v>45208</v>
      </c>
      <c r="K27" s="45" t="s">
        <v>20</v>
      </c>
      <c r="L27" s="45" t="s">
        <v>0</v>
      </c>
    </row>
    <row r="28" spans="1:12">
      <c r="A28" s="48" t="s">
        <v>803</v>
      </c>
      <c r="B28" s="48"/>
      <c r="C28" s="48"/>
      <c r="D28" s="48"/>
      <c r="E28" s="48"/>
      <c r="F28" s="48"/>
      <c r="G28" s="49">
        <f>SUBTOTAL(9, G27:G27)</f>
        <v>37180.83</v>
      </c>
      <c r="H28" s="49">
        <f>SUBTOTAL(9, H27:H27)</f>
        <v>7436.17</v>
      </c>
      <c r="I28" s="49">
        <f>SUBTOTAL(9, I27:I27)</f>
        <v>44617</v>
      </c>
      <c r="J28" s="49"/>
      <c r="K28" s="48"/>
      <c r="L28" s="48" t="s">
        <v>229</v>
      </c>
    </row>
    <row r="29" spans="1:12">
      <c r="A29" s="45" t="s">
        <v>804</v>
      </c>
      <c r="B29" s="45" t="s">
        <v>805</v>
      </c>
      <c r="C29" s="45" t="s">
        <v>66</v>
      </c>
      <c r="D29" s="45" t="s">
        <v>67</v>
      </c>
      <c r="E29" s="45" t="s">
        <v>68</v>
      </c>
      <c r="F29" s="45" t="s">
        <v>806</v>
      </c>
      <c r="G29" s="46">
        <v>37180.82</v>
      </c>
      <c r="H29" s="46">
        <v>7436.16</v>
      </c>
      <c r="I29" s="46">
        <v>44616.979999999996</v>
      </c>
      <c r="J29" s="47">
        <v>45219</v>
      </c>
      <c r="K29" s="45" t="s">
        <v>20</v>
      </c>
      <c r="L29" s="45" t="s">
        <v>0</v>
      </c>
    </row>
    <row r="30" spans="1:12">
      <c r="A30" s="48" t="s">
        <v>807</v>
      </c>
      <c r="B30" s="48"/>
      <c r="C30" s="48"/>
      <c r="D30" s="48"/>
      <c r="E30" s="48"/>
      <c r="F30" s="48"/>
      <c r="G30" s="49">
        <f>SUBTOTAL(9, G29:G29)</f>
        <v>37180.82</v>
      </c>
      <c r="H30" s="49">
        <f>SUBTOTAL(9, H29:H29)</f>
        <v>7436.16</v>
      </c>
      <c r="I30" s="49">
        <f>SUBTOTAL(9, I29:I29)</f>
        <v>44616.979999999996</v>
      </c>
      <c r="J30" s="49"/>
      <c r="K30" s="48"/>
      <c r="L30" s="48" t="s">
        <v>229</v>
      </c>
    </row>
    <row r="31" spans="1:12">
      <c r="A31" s="45" t="s">
        <v>808</v>
      </c>
      <c r="B31" s="45" t="s">
        <v>809</v>
      </c>
      <c r="C31" s="45" t="s">
        <v>16</v>
      </c>
      <c r="D31" s="45" t="s">
        <v>810</v>
      </c>
      <c r="E31" s="45" t="s">
        <v>811</v>
      </c>
      <c r="F31" s="45" t="s">
        <v>812</v>
      </c>
      <c r="G31" s="46">
        <v>36597.75</v>
      </c>
      <c r="H31" s="46">
        <v>7319.55</v>
      </c>
      <c r="I31" s="46">
        <v>43917.3</v>
      </c>
      <c r="J31" s="47">
        <v>45219</v>
      </c>
      <c r="K31" s="45" t="s">
        <v>20</v>
      </c>
      <c r="L31" s="45" t="s">
        <v>0</v>
      </c>
    </row>
    <row r="32" spans="1:12">
      <c r="A32" s="48" t="s">
        <v>813</v>
      </c>
      <c r="B32" s="48"/>
      <c r="C32" s="48"/>
      <c r="D32" s="48"/>
      <c r="E32" s="48"/>
      <c r="F32" s="48"/>
      <c r="G32" s="49">
        <f>SUBTOTAL(9, G31:G31)</f>
        <v>36597.75</v>
      </c>
      <c r="H32" s="49">
        <f>SUBTOTAL(9, H31:H31)</f>
        <v>7319.55</v>
      </c>
      <c r="I32" s="49">
        <f>SUBTOTAL(9, I31:I31)</f>
        <v>43917.3</v>
      </c>
      <c r="J32" s="49"/>
      <c r="K32" s="48"/>
      <c r="L32" s="48" t="s">
        <v>548</v>
      </c>
    </row>
    <row r="33" spans="1:12">
      <c r="A33" s="45" t="s">
        <v>814</v>
      </c>
      <c r="B33" s="45" t="s">
        <v>815</v>
      </c>
      <c r="C33" s="45" t="s">
        <v>816</v>
      </c>
      <c r="D33" s="45" t="s">
        <v>85</v>
      </c>
      <c r="E33" s="45" t="s">
        <v>86</v>
      </c>
      <c r="F33" s="45" t="s">
        <v>817</v>
      </c>
      <c r="G33" s="46">
        <v>7484</v>
      </c>
      <c r="H33" s="46">
        <v>1496.8</v>
      </c>
      <c r="I33" s="46">
        <v>8980.7999999999993</v>
      </c>
      <c r="J33" s="47">
        <v>45208</v>
      </c>
      <c r="K33" s="45" t="s">
        <v>20</v>
      </c>
      <c r="L33" s="45" t="s">
        <v>0</v>
      </c>
    </row>
    <row r="34" spans="1:12">
      <c r="A34" s="48" t="s">
        <v>818</v>
      </c>
      <c r="B34" s="48"/>
      <c r="C34" s="48"/>
      <c r="D34" s="48"/>
      <c r="E34" s="48"/>
      <c r="F34" s="48"/>
      <c r="G34" s="49">
        <f>SUBTOTAL(9, G33:G33)</f>
        <v>7484</v>
      </c>
      <c r="H34" s="49">
        <f>SUBTOTAL(9, H33:H33)</f>
        <v>1496.8</v>
      </c>
      <c r="I34" s="49">
        <f>SUBTOTAL(9, I33:I33)</f>
        <v>8980.7999999999993</v>
      </c>
      <c r="J34" s="49"/>
      <c r="K34" s="48"/>
      <c r="L34" s="48" t="s">
        <v>229</v>
      </c>
    </row>
    <row r="35" spans="1:12">
      <c r="A35" s="45" t="s">
        <v>727</v>
      </c>
      <c r="B35" s="45" t="s">
        <v>819</v>
      </c>
      <c r="C35" s="45" t="s">
        <v>142</v>
      </c>
      <c r="D35" s="45" t="s">
        <v>110</v>
      </c>
      <c r="E35" s="45" t="s">
        <v>111</v>
      </c>
      <c r="F35" s="45" t="s">
        <v>820</v>
      </c>
      <c r="G35" s="46">
        <v>7800</v>
      </c>
      <c r="H35" s="46">
        <v>1560</v>
      </c>
      <c r="I35" s="46">
        <v>9360</v>
      </c>
      <c r="J35" s="47">
        <v>45208</v>
      </c>
      <c r="K35" s="45" t="s">
        <v>20</v>
      </c>
      <c r="L35" s="45" t="s">
        <v>0</v>
      </c>
    </row>
    <row r="36" spans="1:12">
      <c r="A36" s="48" t="s">
        <v>821</v>
      </c>
      <c r="B36" s="48"/>
      <c r="C36" s="48"/>
      <c r="D36" s="48"/>
      <c r="E36" s="48"/>
      <c r="F36" s="48"/>
      <c r="G36" s="49">
        <f>SUBTOTAL(9, G35:G35)</f>
        <v>7800</v>
      </c>
      <c r="H36" s="49">
        <f>SUBTOTAL(9, H35:H35)</f>
        <v>1560</v>
      </c>
      <c r="I36" s="49">
        <f>SUBTOTAL(9, I35:I35)</f>
        <v>9360</v>
      </c>
      <c r="J36" s="49"/>
      <c r="K36" s="48"/>
      <c r="L36" s="48" t="s">
        <v>228</v>
      </c>
    </row>
    <row r="37" spans="1:12">
      <c r="A37" s="45" t="s">
        <v>822</v>
      </c>
      <c r="B37" s="45" t="s">
        <v>823</v>
      </c>
      <c r="C37" s="45" t="s">
        <v>264</v>
      </c>
      <c r="D37" s="45" t="s">
        <v>137</v>
      </c>
      <c r="E37" s="45" t="s">
        <v>138</v>
      </c>
      <c r="F37" s="45" t="s">
        <v>824</v>
      </c>
      <c r="G37" s="46">
        <v>7522.5</v>
      </c>
      <c r="H37" s="46">
        <v>1504.5</v>
      </c>
      <c r="I37" s="46">
        <v>9027</v>
      </c>
      <c r="J37" s="47">
        <v>45219</v>
      </c>
      <c r="K37" s="45" t="s">
        <v>20</v>
      </c>
      <c r="L37" s="45" t="s">
        <v>0</v>
      </c>
    </row>
    <row r="38" spans="1:12">
      <c r="A38" s="48" t="s">
        <v>825</v>
      </c>
      <c r="B38" s="48"/>
      <c r="C38" s="48"/>
      <c r="D38" s="48"/>
      <c r="E38" s="48"/>
      <c r="F38" s="48"/>
      <c r="G38" s="49">
        <f>SUBTOTAL(9, G37:G37)</f>
        <v>7522.5</v>
      </c>
      <c r="H38" s="49">
        <f>SUBTOTAL(9, H37:H37)</f>
        <v>1504.5</v>
      </c>
      <c r="I38" s="49">
        <f>SUBTOTAL(9, I37:I37)</f>
        <v>9027</v>
      </c>
      <c r="J38" s="49"/>
      <c r="K38" s="48"/>
      <c r="L38" s="48" t="s">
        <v>228</v>
      </c>
    </row>
    <row r="39" spans="1:12">
      <c r="A39" s="45" t="s">
        <v>826</v>
      </c>
      <c r="B39" s="45" t="s">
        <v>827</v>
      </c>
      <c r="C39" s="45" t="s">
        <v>438</v>
      </c>
      <c r="D39" s="45" t="s">
        <v>828</v>
      </c>
      <c r="E39" s="45" t="s">
        <v>829</v>
      </c>
      <c r="F39" s="45" t="s">
        <v>830</v>
      </c>
      <c r="G39" s="46">
        <v>14570</v>
      </c>
      <c r="H39" s="46">
        <v>2914</v>
      </c>
      <c r="I39" s="46">
        <v>17484</v>
      </c>
      <c r="J39" s="47">
        <v>45219</v>
      </c>
      <c r="K39" s="45" t="s">
        <v>20</v>
      </c>
      <c r="L39" s="45" t="s">
        <v>0</v>
      </c>
    </row>
    <row r="40" spans="1:12">
      <c r="A40" s="48" t="s">
        <v>831</v>
      </c>
      <c r="B40" s="48"/>
      <c r="C40" s="48"/>
      <c r="D40" s="48"/>
      <c r="E40" s="48"/>
      <c r="F40" s="48"/>
      <c r="G40" s="49">
        <f>SUBTOTAL(9, G39:G39)</f>
        <v>14570</v>
      </c>
      <c r="H40" s="49">
        <f>SUBTOTAL(9, H39:H39)</f>
        <v>2914</v>
      </c>
      <c r="I40" s="49">
        <f>SUBTOTAL(9, I39:I39)</f>
        <v>17484</v>
      </c>
      <c r="J40" s="49"/>
      <c r="K40" s="48"/>
      <c r="L40" s="48" t="s">
        <v>229</v>
      </c>
    </row>
    <row r="41" spans="1:12">
      <c r="A41" s="45" t="s">
        <v>826</v>
      </c>
      <c r="B41" s="45" t="s">
        <v>832</v>
      </c>
      <c r="C41" s="45" t="s">
        <v>84</v>
      </c>
      <c r="D41" s="45" t="s">
        <v>833</v>
      </c>
      <c r="E41" s="45" t="s">
        <v>834</v>
      </c>
      <c r="F41" s="45" t="s">
        <v>835</v>
      </c>
      <c r="G41" s="46">
        <v>6804</v>
      </c>
      <c r="H41" s="46">
        <v>0</v>
      </c>
      <c r="I41" s="46">
        <v>6804</v>
      </c>
      <c r="J41" s="47">
        <v>45219</v>
      </c>
      <c r="K41" s="45" t="s">
        <v>20</v>
      </c>
      <c r="L41" s="45" t="s">
        <v>0</v>
      </c>
    </row>
    <row r="42" spans="1:12">
      <c r="A42" s="48" t="s">
        <v>836</v>
      </c>
      <c r="B42" s="48"/>
      <c r="C42" s="48"/>
      <c r="D42" s="48"/>
      <c r="E42" s="48"/>
      <c r="F42" s="48"/>
      <c r="G42" s="49">
        <f>SUBTOTAL(9, G41:G41)</f>
        <v>6804</v>
      </c>
      <c r="H42" s="49">
        <f>SUBTOTAL(9, H41:H41)</f>
        <v>0</v>
      </c>
      <c r="I42" s="49">
        <f>SUBTOTAL(9, I41:I41)</f>
        <v>6804</v>
      </c>
      <c r="J42" s="49"/>
      <c r="K42" s="48"/>
      <c r="L42" s="48" t="s">
        <v>229</v>
      </c>
    </row>
    <row r="43" spans="1:12">
      <c r="A43" s="45" t="s">
        <v>822</v>
      </c>
      <c r="B43" s="45" t="s">
        <v>837</v>
      </c>
      <c r="C43" s="45" t="s">
        <v>163</v>
      </c>
      <c r="D43" s="45" t="s">
        <v>164</v>
      </c>
      <c r="E43" s="45" t="s">
        <v>165</v>
      </c>
      <c r="F43" s="45" t="s">
        <v>838</v>
      </c>
      <c r="G43" s="46">
        <v>10394.469999999999</v>
      </c>
      <c r="H43" s="46">
        <v>2078.89</v>
      </c>
      <c r="I43" s="46">
        <v>12473.359999999999</v>
      </c>
      <c r="J43" s="47">
        <v>45219</v>
      </c>
      <c r="K43" s="45" t="s">
        <v>20</v>
      </c>
      <c r="L43" s="45" t="s">
        <v>0</v>
      </c>
    </row>
    <row r="44" spans="1:12">
      <c r="A44" s="48" t="s">
        <v>839</v>
      </c>
      <c r="B44" s="48"/>
      <c r="C44" s="48"/>
      <c r="D44" s="48"/>
      <c r="E44" s="48"/>
      <c r="F44" s="48"/>
      <c r="G44" s="49">
        <f>SUBTOTAL(9, G43:G43)</f>
        <v>10394.469999999999</v>
      </c>
      <c r="H44" s="49">
        <f>SUBTOTAL(9, H43:H43)</f>
        <v>2078.89</v>
      </c>
      <c r="I44" s="49">
        <f>SUBTOTAL(9, I43:I43)</f>
        <v>12473.359999999999</v>
      </c>
      <c r="J44" s="49"/>
      <c r="K44" s="48"/>
      <c r="L44" s="48" t="s">
        <v>228</v>
      </c>
    </row>
    <row r="45" spans="1:12">
      <c r="A45" s="45" t="s">
        <v>822</v>
      </c>
      <c r="B45" s="45" t="s">
        <v>840</v>
      </c>
      <c r="C45" s="45" t="s">
        <v>163</v>
      </c>
      <c r="D45" s="45" t="s">
        <v>164</v>
      </c>
      <c r="E45" s="45" t="s">
        <v>165</v>
      </c>
      <c r="F45" s="45" t="s">
        <v>841</v>
      </c>
      <c r="G45" s="46">
        <v>16645.5</v>
      </c>
      <c r="H45" s="46">
        <v>3329.1</v>
      </c>
      <c r="I45" s="46">
        <v>19974.599999999999</v>
      </c>
      <c r="J45" s="47">
        <v>45219</v>
      </c>
      <c r="K45" s="45" t="s">
        <v>20</v>
      </c>
      <c r="L45" s="45" t="s">
        <v>0</v>
      </c>
    </row>
    <row r="46" spans="1:12">
      <c r="A46" s="48" t="s">
        <v>842</v>
      </c>
      <c r="B46" s="48"/>
      <c r="C46" s="48"/>
      <c r="D46" s="48"/>
      <c r="E46" s="48"/>
      <c r="F46" s="48"/>
      <c r="G46" s="49">
        <f>SUBTOTAL(9, G45:G45)</f>
        <v>16645.5</v>
      </c>
      <c r="H46" s="49">
        <f>SUBTOTAL(9, H45:H45)</f>
        <v>3329.1</v>
      </c>
      <c r="I46" s="49">
        <f>SUBTOTAL(9, I45:I45)</f>
        <v>19974.599999999999</v>
      </c>
      <c r="J46" s="49"/>
      <c r="K46" s="48"/>
      <c r="L46" s="48" t="s">
        <v>228</v>
      </c>
    </row>
    <row r="47" spans="1:12">
      <c r="A47" s="45" t="s">
        <v>747</v>
      </c>
      <c r="B47" s="45" t="s">
        <v>843</v>
      </c>
      <c r="C47" s="45" t="s">
        <v>844</v>
      </c>
      <c r="D47" s="45" t="s">
        <v>845</v>
      </c>
      <c r="E47" s="45" t="s">
        <v>846</v>
      </c>
      <c r="F47" s="45" t="s">
        <v>847</v>
      </c>
      <c r="G47" s="46">
        <v>33010</v>
      </c>
      <c r="H47" s="46">
        <v>6602</v>
      </c>
      <c r="I47" s="46">
        <v>39612</v>
      </c>
      <c r="J47" s="47">
        <v>45219</v>
      </c>
      <c r="K47" s="45" t="s">
        <v>20</v>
      </c>
      <c r="L47" s="45" t="s">
        <v>0</v>
      </c>
    </row>
    <row r="48" spans="1:12">
      <c r="A48" s="48" t="s">
        <v>848</v>
      </c>
      <c r="B48" s="48"/>
      <c r="C48" s="48"/>
      <c r="D48" s="48"/>
      <c r="E48" s="48"/>
      <c r="F48" s="48"/>
      <c r="G48" s="49">
        <f>SUBTOTAL(9, G47:G47)</f>
        <v>33010</v>
      </c>
      <c r="H48" s="49">
        <f>SUBTOTAL(9, H47:H47)</f>
        <v>6602</v>
      </c>
      <c r="I48" s="49">
        <f>SUBTOTAL(9, I47:I47)</f>
        <v>39612</v>
      </c>
      <c r="J48" s="49"/>
      <c r="K48" s="48"/>
      <c r="L48" s="48" t="s">
        <v>228</v>
      </c>
    </row>
    <row r="49" spans="1:12">
      <c r="A49" s="45" t="s">
        <v>849</v>
      </c>
      <c r="B49" s="45" t="s">
        <v>850</v>
      </c>
      <c r="C49" s="45" t="s">
        <v>851</v>
      </c>
      <c r="D49" s="45" t="s">
        <v>852</v>
      </c>
      <c r="E49" s="45" t="s">
        <v>853</v>
      </c>
      <c r="F49" s="45" t="s">
        <v>854</v>
      </c>
      <c r="G49" s="46">
        <v>10826.24</v>
      </c>
      <c r="H49" s="46">
        <v>2165.25</v>
      </c>
      <c r="I49" s="46">
        <v>12991.49</v>
      </c>
      <c r="J49" s="47">
        <v>45230</v>
      </c>
      <c r="K49" s="45" t="s">
        <v>20</v>
      </c>
      <c r="L49" s="45" t="s">
        <v>0</v>
      </c>
    </row>
    <row r="50" spans="1:12">
      <c r="A50" s="50" t="s">
        <v>849</v>
      </c>
      <c r="B50" s="50" t="s">
        <v>850</v>
      </c>
      <c r="C50" s="50" t="s">
        <v>56</v>
      </c>
      <c r="D50" s="50" t="s">
        <v>852</v>
      </c>
      <c r="E50" s="50" t="s">
        <v>853</v>
      </c>
      <c r="F50" s="50" t="s">
        <v>854</v>
      </c>
      <c r="G50" s="51">
        <v>145.37</v>
      </c>
      <c r="H50" s="51">
        <v>29.07</v>
      </c>
      <c r="I50" s="51">
        <v>174.44</v>
      </c>
      <c r="J50" s="52">
        <v>45230</v>
      </c>
      <c r="K50" s="50" t="s">
        <v>20</v>
      </c>
      <c r="L50" s="50" t="s">
        <v>0</v>
      </c>
    </row>
    <row r="51" spans="1:12">
      <c r="A51" s="45" t="s">
        <v>849</v>
      </c>
      <c r="B51" s="45" t="s">
        <v>850</v>
      </c>
      <c r="C51" s="45" t="s">
        <v>56</v>
      </c>
      <c r="D51" s="45" t="s">
        <v>852</v>
      </c>
      <c r="E51" s="45" t="s">
        <v>853</v>
      </c>
      <c r="F51" s="45" t="s">
        <v>854</v>
      </c>
      <c r="G51" s="46">
        <v>191.89</v>
      </c>
      <c r="H51" s="46">
        <v>38.380000000000003</v>
      </c>
      <c r="I51" s="46">
        <v>230.26999999999998</v>
      </c>
      <c r="J51" s="47">
        <v>45230</v>
      </c>
      <c r="K51" s="45" t="s">
        <v>20</v>
      </c>
      <c r="L51" s="45" t="s">
        <v>0</v>
      </c>
    </row>
    <row r="52" spans="1:12">
      <c r="A52" s="50" t="s">
        <v>849</v>
      </c>
      <c r="B52" s="50" t="s">
        <v>850</v>
      </c>
      <c r="C52" s="50" t="s">
        <v>56</v>
      </c>
      <c r="D52" s="50" t="s">
        <v>852</v>
      </c>
      <c r="E52" s="50" t="s">
        <v>853</v>
      </c>
      <c r="F52" s="50" t="s">
        <v>854</v>
      </c>
      <c r="G52" s="51">
        <v>279.27</v>
      </c>
      <c r="H52" s="51">
        <v>55.85</v>
      </c>
      <c r="I52" s="51">
        <v>335.12</v>
      </c>
      <c r="J52" s="52">
        <v>45230</v>
      </c>
      <c r="K52" s="50" t="s">
        <v>20</v>
      </c>
      <c r="L52" s="50" t="s">
        <v>0</v>
      </c>
    </row>
    <row r="53" spans="1:12">
      <c r="A53" s="45" t="s">
        <v>849</v>
      </c>
      <c r="B53" s="45" t="s">
        <v>850</v>
      </c>
      <c r="C53" s="45" t="s">
        <v>56</v>
      </c>
      <c r="D53" s="45" t="s">
        <v>852</v>
      </c>
      <c r="E53" s="45" t="s">
        <v>853</v>
      </c>
      <c r="F53" s="45" t="s">
        <v>854</v>
      </c>
      <c r="G53" s="46">
        <v>299.04000000000002</v>
      </c>
      <c r="H53" s="46">
        <v>59.81</v>
      </c>
      <c r="I53" s="46">
        <v>358.85</v>
      </c>
      <c r="J53" s="47">
        <v>45230</v>
      </c>
      <c r="K53" s="45" t="s">
        <v>20</v>
      </c>
      <c r="L53" s="45" t="s">
        <v>0</v>
      </c>
    </row>
    <row r="54" spans="1:12">
      <c r="A54" s="50" t="s">
        <v>849</v>
      </c>
      <c r="B54" s="50" t="s">
        <v>850</v>
      </c>
      <c r="C54" s="50" t="s">
        <v>56</v>
      </c>
      <c r="D54" s="50" t="s">
        <v>852</v>
      </c>
      <c r="E54" s="50" t="s">
        <v>853</v>
      </c>
      <c r="F54" s="50" t="s">
        <v>854</v>
      </c>
      <c r="G54" s="51">
        <v>394.19</v>
      </c>
      <c r="H54" s="51">
        <v>78.84</v>
      </c>
      <c r="I54" s="51">
        <v>473.03</v>
      </c>
      <c r="J54" s="52">
        <v>45230</v>
      </c>
      <c r="K54" s="50" t="s">
        <v>20</v>
      </c>
      <c r="L54" s="50" t="s">
        <v>0</v>
      </c>
    </row>
    <row r="55" spans="1:12">
      <c r="A55" s="45" t="s">
        <v>849</v>
      </c>
      <c r="B55" s="45" t="s">
        <v>850</v>
      </c>
      <c r="C55" s="45" t="s">
        <v>56</v>
      </c>
      <c r="D55" s="45" t="s">
        <v>852</v>
      </c>
      <c r="E55" s="45" t="s">
        <v>853</v>
      </c>
      <c r="F55" s="45" t="s">
        <v>854</v>
      </c>
      <c r="G55" s="46">
        <v>409.51</v>
      </c>
      <c r="H55" s="46">
        <v>81.900000000000006</v>
      </c>
      <c r="I55" s="46">
        <v>491.40999999999997</v>
      </c>
      <c r="J55" s="47">
        <v>45230</v>
      </c>
      <c r="K55" s="45" t="s">
        <v>20</v>
      </c>
      <c r="L55" s="45" t="s">
        <v>0</v>
      </c>
    </row>
    <row r="56" spans="1:12">
      <c r="A56" s="50" t="s">
        <v>849</v>
      </c>
      <c r="B56" s="50" t="s">
        <v>850</v>
      </c>
      <c r="C56" s="50" t="s">
        <v>56</v>
      </c>
      <c r="D56" s="50" t="s">
        <v>852</v>
      </c>
      <c r="E56" s="50" t="s">
        <v>853</v>
      </c>
      <c r="F56" s="50" t="s">
        <v>854</v>
      </c>
      <c r="G56" s="51">
        <v>462.08</v>
      </c>
      <c r="H56" s="51">
        <v>92.42</v>
      </c>
      <c r="I56" s="51">
        <v>554.5</v>
      </c>
      <c r="J56" s="52">
        <v>45230</v>
      </c>
      <c r="K56" s="50" t="s">
        <v>20</v>
      </c>
      <c r="L56" s="50" t="s">
        <v>0</v>
      </c>
    </row>
    <row r="57" spans="1:12">
      <c r="A57" s="45" t="s">
        <v>849</v>
      </c>
      <c r="B57" s="45" t="s">
        <v>850</v>
      </c>
      <c r="C57" s="45" t="s">
        <v>56</v>
      </c>
      <c r="D57" s="45" t="s">
        <v>852</v>
      </c>
      <c r="E57" s="45" t="s">
        <v>853</v>
      </c>
      <c r="F57" s="45" t="s">
        <v>854</v>
      </c>
      <c r="G57" s="46">
        <v>525.79999999999995</v>
      </c>
      <c r="H57" s="46">
        <v>105.16</v>
      </c>
      <c r="I57" s="46">
        <v>630.95999999999992</v>
      </c>
      <c r="J57" s="47">
        <v>45230</v>
      </c>
      <c r="K57" s="45" t="s">
        <v>20</v>
      </c>
      <c r="L57" s="45" t="s">
        <v>0</v>
      </c>
    </row>
    <row r="58" spans="1:12">
      <c r="A58" s="50" t="s">
        <v>849</v>
      </c>
      <c r="B58" s="50" t="s">
        <v>850</v>
      </c>
      <c r="C58" s="50" t="s">
        <v>56</v>
      </c>
      <c r="D58" s="50" t="s">
        <v>852</v>
      </c>
      <c r="E58" s="50" t="s">
        <v>853</v>
      </c>
      <c r="F58" s="50" t="s">
        <v>854</v>
      </c>
      <c r="G58" s="51">
        <v>563.86</v>
      </c>
      <c r="H58" s="51">
        <v>112.77</v>
      </c>
      <c r="I58" s="51">
        <v>676.63</v>
      </c>
      <c r="J58" s="52">
        <v>45230</v>
      </c>
      <c r="K58" s="50" t="s">
        <v>20</v>
      </c>
      <c r="L58" s="50" t="s">
        <v>0</v>
      </c>
    </row>
    <row r="59" spans="1:12">
      <c r="A59" s="45" t="s">
        <v>849</v>
      </c>
      <c r="B59" s="45" t="s">
        <v>850</v>
      </c>
      <c r="C59" s="45" t="s">
        <v>56</v>
      </c>
      <c r="D59" s="45" t="s">
        <v>852</v>
      </c>
      <c r="E59" s="45" t="s">
        <v>853</v>
      </c>
      <c r="F59" s="45" t="s">
        <v>854</v>
      </c>
      <c r="G59" s="46">
        <v>674.9</v>
      </c>
      <c r="H59" s="46">
        <v>134.97999999999999</v>
      </c>
      <c r="I59" s="46">
        <v>809.88</v>
      </c>
      <c r="J59" s="47">
        <v>45230</v>
      </c>
      <c r="K59" s="45" t="s">
        <v>20</v>
      </c>
      <c r="L59" s="45" t="s">
        <v>0</v>
      </c>
    </row>
    <row r="60" spans="1:12">
      <c r="A60" s="50" t="s">
        <v>849</v>
      </c>
      <c r="B60" s="50" t="s">
        <v>850</v>
      </c>
      <c r="C60" s="50" t="s">
        <v>56</v>
      </c>
      <c r="D60" s="50" t="s">
        <v>852</v>
      </c>
      <c r="E60" s="50" t="s">
        <v>853</v>
      </c>
      <c r="F60" s="50" t="s">
        <v>854</v>
      </c>
      <c r="G60" s="51">
        <v>830.55</v>
      </c>
      <c r="H60" s="51">
        <v>166.11</v>
      </c>
      <c r="I60" s="51">
        <v>996.66</v>
      </c>
      <c r="J60" s="52">
        <v>45230</v>
      </c>
      <c r="K60" s="50" t="s">
        <v>20</v>
      </c>
      <c r="L60" s="50" t="s">
        <v>0</v>
      </c>
    </row>
    <row r="61" spans="1:12">
      <c r="A61" s="45" t="s">
        <v>849</v>
      </c>
      <c r="B61" s="45" t="s">
        <v>850</v>
      </c>
      <c r="C61" s="45" t="s">
        <v>56</v>
      </c>
      <c r="D61" s="45" t="s">
        <v>852</v>
      </c>
      <c r="E61" s="45" t="s">
        <v>853</v>
      </c>
      <c r="F61" s="45" t="s">
        <v>854</v>
      </c>
      <c r="G61" s="46">
        <v>874.48</v>
      </c>
      <c r="H61" s="46">
        <v>174.9</v>
      </c>
      <c r="I61" s="46">
        <v>1049.3800000000001</v>
      </c>
      <c r="J61" s="47">
        <v>45230</v>
      </c>
      <c r="K61" s="45" t="s">
        <v>20</v>
      </c>
      <c r="L61" s="45" t="s">
        <v>0</v>
      </c>
    </row>
    <row r="62" spans="1:12">
      <c r="A62" s="50" t="s">
        <v>849</v>
      </c>
      <c r="B62" s="50" t="s">
        <v>850</v>
      </c>
      <c r="C62" s="50" t="s">
        <v>56</v>
      </c>
      <c r="D62" s="50" t="s">
        <v>852</v>
      </c>
      <c r="E62" s="50" t="s">
        <v>853</v>
      </c>
      <c r="F62" s="50" t="s">
        <v>854</v>
      </c>
      <c r="G62" s="51">
        <v>993.05</v>
      </c>
      <c r="H62" s="51">
        <v>198.61</v>
      </c>
      <c r="I62" s="51">
        <v>1191.6599999999999</v>
      </c>
      <c r="J62" s="52">
        <v>45230</v>
      </c>
      <c r="K62" s="50" t="s">
        <v>20</v>
      </c>
      <c r="L62" s="50" t="s">
        <v>0</v>
      </c>
    </row>
    <row r="63" spans="1:12">
      <c r="A63" s="45" t="s">
        <v>849</v>
      </c>
      <c r="B63" s="45" t="s">
        <v>850</v>
      </c>
      <c r="C63" s="45" t="s">
        <v>56</v>
      </c>
      <c r="D63" s="45" t="s">
        <v>852</v>
      </c>
      <c r="E63" s="45" t="s">
        <v>853</v>
      </c>
      <c r="F63" s="45" t="s">
        <v>854</v>
      </c>
      <c r="G63" s="46">
        <v>1014.07</v>
      </c>
      <c r="H63" s="46">
        <v>202.81</v>
      </c>
      <c r="I63" s="46">
        <v>1216.8800000000001</v>
      </c>
      <c r="J63" s="47">
        <v>45230</v>
      </c>
      <c r="K63" s="45" t="s">
        <v>20</v>
      </c>
      <c r="L63" s="45" t="s">
        <v>0</v>
      </c>
    </row>
    <row r="64" spans="1:12">
      <c r="A64" s="50" t="s">
        <v>849</v>
      </c>
      <c r="B64" s="50" t="s">
        <v>850</v>
      </c>
      <c r="C64" s="50" t="s">
        <v>56</v>
      </c>
      <c r="D64" s="50" t="s">
        <v>852</v>
      </c>
      <c r="E64" s="50" t="s">
        <v>853</v>
      </c>
      <c r="F64" s="50" t="s">
        <v>854</v>
      </c>
      <c r="G64" s="51">
        <v>1461.37</v>
      </c>
      <c r="H64" s="51">
        <v>292.27</v>
      </c>
      <c r="I64" s="51">
        <v>1753.6399999999999</v>
      </c>
      <c r="J64" s="52">
        <v>45230</v>
      </c>
      <c r="K64" s="50" t="s">
        <v>20</v>
      </c>
      <c r="L64" s="50" t="s">
        <v>0</v>
      </c>
    </row>
    <row r="65" spans="1:12">
      <c r="A65" s="45" t="s">
        <v>849</v>
      </c>
      <c r="B65" s="45" t="s">
        <v>850</v>
      </c>
      <c r="C65" s="45" t="s">
        <v>56</v>
      </c>
      <c r="D65" s="45" t="s">
        <v>852</v>
      </c>
      <c r="E65" s="45" t="s">
        <v>853</v>
      </c>
      <c r="F65" s="45" t="s">
        <v>854</v>
      </c>
      <c r="G65" s="46">
        <v>1665.86</v>
      </c>
      <c r="H65" s="46">
        <v>333.17</v>
      </c>
      <c r="I65" s="46">
        <v>1999.03</v>
      </c>
      <c r="J65" s="47">
        <v>45230</v>
      </c>
      <c r="K65" s="45" t="s">
        <v>20</v>
      </c>
      <c r="L65" s="45" t="s">
        <v>0</v>
      </c>
    </row>
    <row r="66" spans="1:12">
      <c r="A66" s="50" t="s">
        <v>849</v>
      </c>
      <c r="B66" s="50" t="s">
        <v>850</v>
      </c>
      <c r="C66" s="50" t="s">
        <v>56</v>
      </c>
      <c r="D66" s="50" t="s">
        <v>852</v>
      </c>
      <c r="E66" s="50" t="s">
        <v>853</v>
      </c>
      <c r="F66" s="50" t="s">
        <v>854</v>
      </c>
      <c r="G66" s="51">
        <v>2016.73</v>
      </c>
      <c r="H66" s="51">
        <v>403.35</v>
      </c>
      <c r="I66" s="51">
        <v>2420.08</v>
      </c>
      <c r="J66" s="52">
        <v>45230</v>
      </c>
      <c r="K66" s="50" t="s">
        <v>20</v>
      </c>
      <c r="L66" s="50" t="s">
        <v>0</v>
      </c>
    </row>
    <row r="67" spans="1:12">
      <c r="A67" s="45" t="s">
        <v>849</v>
      </c>
      <c r="B67" s="45" t="s">
        <v>850</v>
      </c>
      <c r="C67" s="45" t="s">
        <v>56</v>
      </c>
      <c r="D67" s="45" t="s">
        <v>852</v>
      </c>
      <c r="E67" s="45" t="s">
        <v>853</v>
      </c>
      <c r="F67" s="45" t="s">
        <v>854</v>
      </c>
      <c r="G67" s="46">
        <v>2235.5500000000002</v>
      </c>
      <c r="H67" s="46">
        <v>447.11</v>
      </c>
      <c r="I67" s="46">
        <v>2682.6600000000003</v>
      </c>
      <c r="J67" s="47">
        <v>45230</v>
      </c>
      <c r="K67" s="45" t="s">
        <v>20</v>
      </c>
      <c r="L67" s="45" t="s">
        <v>0</v>
      </c>
    </row>
    <row r="68" spans="1:12">
      <c r="A68" s="50" t="s">
        <v>849</v>
      </c>
      <c r="B68" s="50" t="s">
        <v>850</v>
      </c>
      <c r="C68" s="50" t="s">
        <v>56</v>
      </c>
      <c r="D68" s="50" t="s">
        <v>852</v>
      </c>
      <c r="E68" s="50" t="s">
        <v>853</v>
      </c>
      <c r="F68" s="50" t="s">
        <v>854</v>
      </c>
      <c r="G68" s="51">
        <v>2297.46</v>
      </c>
      <c r="H68" s="51">
        <v>459.49</v>
      </c>
      <c r="I68" s="51">
        <v>2756.95</v>
      </c>
      <c r="J68" s="52">
        <v>45230</v>
      </c>
      <c r="K68" s="50" t="s">
        <v>20</v>
      </c>
      <c r="L68" s="50" t="s">
        <v>0</v>
      </c>
    </row>
    <row r="69" spans="1:12">
      <c r="A69" s="45" t="s">
        <v>849</v>
      </c>
      <c r="B69" s="45" t="s">
        <v>850</v>
      </c>
      <c r="C69" s="45" t="s">
        <v>56</v>
      </c>
      <c r="D69" s="45" t="s">
        <v>852</v>
      </c>
      <c r="E69" s="45" t="s">
        <v>853</v>
      </c>
      <c r="F69" s="45" t="s">
        <v>854</v>
      </c>
      <c r="G69" s="46">
        <v>8150.38</v>
      </c>
      <c r="H69" s="46">
        <v>1630.08</v>
      </c>
      <c r="I69" s="46">
        <v>9780.4599999999991</v>
      </c>
      <c r="J69" s="47">
        <v>45230</v>
      </c>
      <c r="K69" s="45" t="s">
        <v>20</v>
      </c>
      <c r="L69" s="45" t="s">
        <v>0</v>
      </c>
    </row>
    <row r="70" spans="1:12">
      <c r="A70" s="48" t="s">
        <v>855</v>
      </c>
      <c r="B70" s="48"/>
      <c r="C70" s="48"/>
      <c r="D70" s="48"/>
      <c r="E70" s="48"/>
      <c r="F70" s="48"/>
      <c r="G70" s="49">
        <f>SUBTOTAL(9, G49:G69)</f>
        <v>36311.649999999994</v>
      </c>
      <c r="H70" s="49">
        <f>SUBTOTAL(9, H49:H69)</f>
        <v>7262.33</v>
      </c>
      <c r="I70" s="49">
        <f>SUBTOTAL(9, I49:I69)</f>
        <v>43573.98</v>
      </c>
      <c r="J70" s="49"/>
      <c r="K70" s="48"/>
      <c r="L70" s="48" t="s">
        <v>228</v>
      </c>
    </row>
    <row r="71" spans="1:12">
      <c r="A71" s="45" t="s">
        <v>702</v>
      </c>
      <c r="B71" s="45" t="s">
        <v>856</v>
      </c>
      <c r="C71" s="45" t="s">
        <v>851</v>
      </c>
      <c r="D71" s="45" t="s">
        <v>852</v>
      </c>
      <c r="E71" s="45" t="s">
        <v>853</v>
      </c>
      <c r="F71" s="45" t="s">
        <v>857</v>
      </c>
      <c r="G71" s="46">
        <v>13148.3</v>
      </c>
      <c r="H71" s="46">
        <v>2629.66</v>
      </c>
      <c r="I71" s="46">
        <v>15777.96</v>
      </c>
      <c r="J71" s="47">
        <v>45230</v>
      </c>
      <c r="K71" s="45" t="s">
        <v>20</v>
      </c>
      <c r="L71" s="45" t="s">
        <v>0</v>
      </c>
    </row>
    <row r="72" spans="1:12">
      <c r="A72" s="50" t="s">
        <v>702</v>
      </c>
      <c r="B72" s="50" t="s">
        <v>856</v>
      </c>
      <c r="C72" s="50" t="s">
        <v>56</v>
      </c>
      <c r="D72" s="50" t="s">
        <v>852</v>
      </c>
      <c r="E72" s="50" t="s">
        <v>853</v>
      </c>
      <c r="F72" s="50" t="s">
        <v>857</v>
      </c>
      <c r="G72" s="51">
        <v>138.97999999999999</v>
      </c>
      <c r="H72" s="51">
        <v>6.95</v>
      </c>
      <c r="I72" s="51">
        <v>145.92999999999998</v>
      </c>
      <c r="J72" s="52">
        <v>45230</v>
      </c>
      <c r="K72" s="50" t="s">
        <v>20</v>
      </c>
      <c r="L72" s="50" t="s">
        <v>0</v>
      </c>
    </row>
    <row r="73" spans="1:12">
      <c r="A73" s="45" t="s">
        <v>702</v>
      </c>
      <c r="B73" s="45" t="s">
        <v>856</v>
      </c>
      <c r="C73" s="45" t="s">
        <v>56</v>
      </c>
      <c r="D73" s="45" t="s">
        <v>852</v>
      </c>
      <c r="E73" s="45" t="s">
        <v>853</v>
      </c>
      <c r="F73" s="45" t="s">
        <v>857</v>
      </c>
      <c r="G73" s="46">
        <v>226.74</v>
      </c>
      <c r="H73" s="46">
        <v>11.34</v>
      </c>
      <c r="I73" s="46">
        <v>238.08</v>
      </c>
      <c r="J73" s="47">
        <v>45230</v>
      </c>
      <c r="K73" s="45" t="s">
        <v>20</v>
      </c>
      <c r="L73" s="45" t="s">
        <v>0</v>
      </c>
    </row>
    <row r="74" spans="1:12">
      <c r="A74" s="50" t="s">
        <v>702</v>
      </c>
      <c r="B74" s="50" t="s">
        <v>856</v>
      </c>
      <c r="C74" s="50" t="s">
        <v>56</v>
      </c>
      <c r="D74" s="50" t="s">
        <v>852</v>
      </c>
      <c r="E74" s="50" t="s">
        <v>853</v>
      </c>
      <c r="F74" s="50" t="s">
        <v>857</v>
      </c>
      <c r="G74" s="51">
        <v>241.85</v>
      </c>
      <c r="H74" s="51">
        <v>12.09</v>
      </c>
      <c r="I74" s="51">
        <v>253.94</v>
      </c>
      <c r="J74" s="52">
        <v>45230</v>
      </c>
      <c r="K74" s="50" t="s">
        <v>20</v>
      </c>
      <c r="L74" s="50" t="s">
        <v>0</v>
      </c>
    </row>
    <row r="75" spans="1:12">
      <c r="A75" s="45" t="s">
        <v>702</v>
      </c>
      <c r="B75" s="45" t="s">
        <v>856</v>
      </c>
      <c r="C75" s="45" t="s">
        <v>56</v>
      </c>
      <c r="D75" s="45" t="s">
        <v>852</v>
      </c>
      <c r="E75" s="45" t="s">
        <v>853</v>
      </c>
      <c r="F75" s="45" t="s">
        <v>857</v>
      </c>
      <c r="G75" s="46">
        <v>258.95999999999998</v>
      </c>
      <c r="H75" s="46">
        <v>12.95</v>
      </c>
      <c r="I75" s="46">
        <v>271.90999999999997</v>
      </c>
      <c r="J75" s="47">
        <v>45230</v>
      </c>
      <c r="K75" s="45" t="s">
        <v>20</v>
      </c>
      <c r="L75" s="45" t="s">
        <v>0</v>
      </c>
    </row>
    <row r="76" spans="1:12">
      <c r="A76" s="50" t="s">
        <v>702</v>
      </c>
      <c r="B76" s="50" t="s">
        <v>856</v>
      </c>
      <c r="C76" s="50" t="s">
        <v>56</v>
      </c>
      <c r="D76" s="50" t="s">
        <v>852</v>
      </c>
      <c r="E76" s="50" t="s">
        <v>853</v>
      </c>
      <c r="F76" s="50" t="s">
        <v>857</v>
      </c>
      <c r="G76" s="51">
        <v>357.8</v>
      </c>
      <c r="H76" s="51">
        <v>71.56</v>
      </c>
      <c r="I76" s="51">
        <v>429.36</v>
      </c>
      <c r="J76" s="52">
        <v>45230</v>
      </c>
      <c r="K76" s="50" t="s">
        <v>20</v>
      </c>
      <c r="L76" s="50" t="s">
        <v>0</v>
      </c>
    </row>
    <row r="77" spans="1:12">
      <c r="A77" s="45" t="s">
        <v>702</v>
      </c>
      <c r="B77" s="45" t="s">
        <v>856</v>
      </c>
      <c r="C77" s="45" t="s">
        <v>56</v>
      </c>
      <c r="D77" s="45" t="s">
        <v>852</v>
      </c>
      <c r="E77" s="45" t="s">
        <v>853</v>
      </c>
      <c r="F77" s="45" t="s">
        <v>857</v>
      </c>
      <c r="G77" s="46">
        <v>402.41</v>
      </c>
      <c r="H77" s="46">
        <v>80.48</v>
      </c>
      <c r="I77" s="46">
        <v>482.89000000000004</v>
      </c>
      <c r="J77" s="47">
        <v>45230</v>
      </c>
      <c r="K77" s="45" t="s">
        <v>20</v>
      </c>
      <c r="L77" s="45" t="s">
        <v>0</v>
      </c>
    </row>
    <row r="78" spans="1:12">
      <c r="A78" s="50" t="s">
        <v>702</v>
      </c>
      <c r="B78" s="50" t="s">
        <v>856</v>
      </c>
      <c r="C78" s="50" t="s">
        <v>56</v>
      </c>
      <c r="D78" s="50" t="s">
        <v>852</v>
      </c>
      <c r="E78" s="50" t="s">
        <v>853</v>
      </c>
      <c r="F78" s="50" t="s">
        <v>857</v>
      </c>
      <c r="G78" s="51">
        <v>430.94</v>
      </c>
      <c r="H78" s="51">
        <v>86.19</v>
      </c>
      <c r="I78" s="51">
        <v>517.13</v>
      </c>
      <c r="J78" s="52">
        <v>45230</v>
      </c>
      <c r="K78" s="50" t="s">
        <v>20</v>
      </c>
      <c r="L78" s="50" t="s">
        <v>0</v>
      </c>
    </row>
    <row r="79" spans="1:12">
      <c r="A79" s="45" t="s">
        <v>702</v>
      </c>
      <c r="B79" s="45" t="s">
        <v>856</v>
      </c>
      <c r="C79" s="45" t="s">
        <v>56</v>
      </c>
      <c r="D79" s="45" t="s">
        <v>852</v>
      </c>
      <c r="E79" s="45" t="s">
        <v>853</v>
      </c>
      <c r="F79" s="45" t="s">
        <v>857</v>
      </c>
      <c r="G79" s="46">
        <v>494.56</v>
      </c>
      <c r="H79" s="46">
        <v>98.91</v>
      </c>
      <c r="I79" s="46">
        <v>593.47</v>
      </c>
      <c r="J79" s="47">
        <v>45230</v>
      </c>
      <c r="K79" s="45" t="s">
        <v>20</v>
      </c>
      <c r="L79" s="45" t="s">
        <v>0</v>
      </c>
    </row>
    <row r="80" spans="1:12">
      <c r="A80" s="50" t="s">
        <v>702</v>
      </c>
      <c r="B80" s="50" t="s">
        <v>856</v>
      </c>
      <c r="C80" s="50" t="s">
        <v>56</v>
      </c>
      <c r="D80" s="50" t="s">
        <v>852</v>
      </c>
      <c r="E80" s="50" t="s">
        <v>853</v>
      </c>
      <c r="F80" s="50" t="s">
        <v>857</v>
      </c>
      <c r="G80" s="51">
        <v>507.57</v>
      </c>
      <c r="H80" s="51">
        <v>101.51</v>
      </c>
      <c r="I80" s="51">
        <v>609.08000000000004</v>
      </c>
      <c r="J80" s="52">
        <v>45230</v>
      </c>
      <c r="K80" s="50" t="s">
        <v>20</v>
      </c>
      <c r="L80" s="50" t="s">
        <v>0</v>
      </c>
    </row>
    <row r="81" spans="1:12">
      <c r="A81" s="45" t="s">
        <v>702</v>
      </c>
      <c r="B81" s="45" t="s">
        <v>856</v>
      </c>
      <c r="C81" s="45" t="s">
        <v>56</v>
      </c>
      <c r="D81" s="45" t="s">
        <v>852</v>
      </c>
      <c r="E81" s="45" t="s">
        <v>853</v>
      </c>
      <c r="F81" s="45" t="s">
        <v>857</v>
      </c>
      <c r="G81" s="46">
        <v>612.94000000000005</v>
      </c>
      <c r="H81" s="46">
        <v>122.59</v>
      </c>
      <c r="I81" s="46">
        <v>735.53000000000009</v>
      </c>
      <c r="J81" s="47">
        <v>45230</v>
      </c>
      <c r="K81" s="45" t="s">
        <v>20</v>
      </c>
      <c r="L81" s="45" t="s">
        <v>0</v>
      </c>
    </row>
    <row r="82" spans="1:12">
      <c r="A82" s="50" t="s">
        <v>702</v>
      </c>
      <c r="B82" s="50" t="s">
        <v>856</v>
      </c>
      <c r="C82" s="50" t="s">
        <v>56</v>
      </c>
      <c r="D82" s="50" t="s">
        <v>852</v>
      </c>
      <c r="E82" s="50" t="s">
        <v>853</v>
      </c>
      <c r="F82" s="50" t="s">
        <v>857</v>
      </c>
      <c r="G82" s="51">
        <v>789.72</v>
      </c>
      <c r="H82" s="51">
        <v>157.94</v>
      </c>
      <c r="I82" s="51">
        <v>947.66000000000008</v>
      </c>
      <c r="J82" s="52">
        <v>45230</v>
      </c>
      <c r="K82" s="50" t="s">
        <v>20</v>
      </c>
      <c r="L82" s="50" t="s">
        <v>0</v>
      </c>
    </row>
    <row r="83" spans="1:12">
      <c r="A83" s="45" t="s">
        <v>702</v>
      </c>
      <c r="B83" s="45" t="s">
        <v>856</v>
      </c>
      <c r="C83" s="45" t="s">
        <v>56</v>
      </c>
      <c r="D83" s="45" t="s">
        <v>852</v>
      </c>
      <c r="E83" s="45" t="s">
        <v>853</v>
      </c>
      <c r="F83" s="45" t="s">
        <v>857</v>
      </c>
      <c r="G83" s="46">
        <v>818.34</v>
      </c>
      <c r="H83" s="46">
        <v>163.66999999999999</v>
      </c>
      <c r="I83" s="46">
        <v>982.01</v>
      </c>
      <c r="J83" s="47">
        <v>45230</v>
      </c>
      <c r="K83" s="45" t="s">
        <v>20</v>
      </c>
      <c r="L83" s="45" t="s">
        <v>0</v>
      </c>
    </row>
    <row r="84" spans="1:12">
      <c r="A84" s="50" t="s">
        <v>702</v>
      </c>
      <c r="B84" s="50" t="s">
        <v>856</v>
      </c>
      <c r="C84" s="50" t="s">
        <v>56</v>
      </c>
      <c r="D84" s="50" t="s">
        <v>852</v>
      </c>
      <c r="E84" s="50" t="s">
        <v>853</v>
      </c>
      <c r="F84" s="50" t="s">
        <v>857</v>
      </c>
      <c r="G84" s="51">
        <v>924.33</v>
      </c>
      <c r="H84" s="51">
        <v>184.87</v>
      </c>
      <c r="I84" s="51">
        <v>1109.2</v>
      </c>
      <c r="J84" s="52">
        <v>45230</v>
      </c>
      <c r="K84" s="50" t="s">
        <v>20</v>
      </c>
      <c r="L84" s="50" t="s">
        <v>0</v>
      </c>
    </row>
    <row r="85" spans="1:12">
      <c r="A85" s="45" t="s">
        <v>702</v>
      </c>
      <c r="B85" s="45" t="s">
        <v>856</v>
      </c>
      <c r="C85" s="45" t="s">
        <v>56</v>
      </c>
      <c r="D85" s="45" t="s">
        <v>852</v>
      </c>
      <c r="E85" s="45" t="s">
        <v>853</v>
      </c>
      <c r="F85" s="45" t="s">
        <v>857</v>
      </c>
      <c r="G85" s="46">
        <v>1034.75</v>
      </c>
      <c r="H85" s="46">
        <v>206.95</v>
      </c>
      <c r="I85" s="46">
        <v>1241.7</v>
      </c>
      <c r="J85" s="47">
        <v>45230</v>
      </c>
      <c r="K85" s="45" t="s">
        <v>20</v>
      </c>
      <c r="L85" s="45" t="s">
        <v>0</v>
      </c>
    </row>
    <row r="86" spans="1:12">
      <c r="A86" s="50" t="s">
        <v>702</v>
      </c>
      <c r="B86" s="50" t="s">
        <v>856</v>
      </c>
      <c r="C86" s="50" t="s">
        <v>56</v>
      </c>
      <c r="D86" s="50" t="s">
        <v>852</v>
      </c>
      <c r="E86" s="50" t="s">
        <v>853</v>
      </c>
      <c r="F86" s="50" t="s">
        <v>857</v>
      </c>
      <c r="G86" s="51">
        <v>1370.81</v>
      </c>
      <c r="H86" s="51">
        <v>274.16000000000003</v>
      </c>
      <c r="I86" s="51">
        <v>1644.97</v>
      </c>
      <c r="J86" s="52">
        <v>45230</v>
      </c>
      <c r="K86" s="50" t="s">
        <v>20</v>
      </c>
      <c r="L86" s="50" t="s">
        <v>0</v>
      </c>
    </row>
    <row r="87" spans="1:12">
      <c r="A87" s="45" t="s">
        <v>702</v>
      </c>
      <c r="B87" s="45" t="s">
        <v>856</v>
      </c>
      <c r="C87" s="45" t="s">
        <v>56</v>
      </c>
      <c r="D87" s="45" t="s">
        <v>852</v>
      </c>
      <c r="E87" s="45" t="s">
        <v>853</v>
      </c>
      <c r="F87" s="45" t="s">
        <v>857</v>
      </c>
      <c r="G87" s="46">
        <v>1372.7</v>
      </c>
      <c r="H87" s="46">
        <v>274.54000000000002</v>
      </c>
      <c r="I87" s="46">
        <v>1647.24</v>
      </c>
      <c r="J87" s="47">
        <v>45230</v>
      </c>
      <c r="K87" s="45" t="s">
        <v>20</v>
      </c>
      <c r="L87" s="45" t="s">
        <v>0</v>
      </c>
    </row>
    <row r="88" spans="1:12">
      <c r="A88" s="50" t="s">
        <v>702</v>
      </c>
      <c r="B88" s="50" t="s">
        <v>856</v>
      </c>
      <c r="C88" s="50" t="s">
        <v>56</v>
      </c>
      <c r="D88" s="50" t="s">
        <v>852</v>
      </c>
      <c r="E88" s="50" t="s">
        <v>853</v>
      </c>
      <c r="F88" s="50" t="s">
        <v>857</v>
      </c>
      <c r="G88" s="51">
        <v>2124.58</v>
      </c>
      <c r="H88" s="51">
        <v>424.92</v>
      </c>
      <c r="I88" s="51">
        <v>2549.5</v>
      </c>
      <c r="J88" s="52">
        <v>45230</v>
      </c>
      <c r="K88" s="50" t="s">
        <v>20</v>
      </c>
      <c r="L88" s="50" t="s">
        <v>0</v>
      </c>
    </row>
    <row r="89" spans="1:12">
      <c r="A89" s="45" t="s">
        <v>702</v>
      </c>
      <c r="B89" s="45" t="s">
        <v>856</v>
      </c>
      <c r="C89" s="45" t="s">
        <v>56</v>
      </c>
      <c r="D89" s="45" t="s">
        <v>852</v>
      </c>
      <c r="E89" s="45" t="s">
        <v>853</v>
      </c>
      <c r="F89" s="45" t="s">
        <v>857</v>
      </c>
      <c r="G89" s="46">
        <v>2141.7800000000002</v>
      </c>
      <c r="H89" s="46">
        <v>428.36</v>
      </c>
      <c r="I89" s="46">
        <v>2570.1400000000003</v>
      </c>
      <c r="J89" s="47">
        <v>45230</v>
      </c>
      <c r="K89" s="45" t="s">
        <v>20</v>
      </c>
      <c r="L89" s="45" t="s">
        <v>0</v>
      </c>
    </row>
    <row r="90" spans="1:12">
      <c r="A90" s="50" t="s">
        <v>702</v>
      </c>
      <c r="B90" s="50" t="s">
        <v>856</v>
      </c>
      <c r="C90" s="50" t="s">
        <v>56</v>
      </c>
      <c r="D90" s="50" t="s">
        <v>852</v>
      </c>
      <c r="E90" s="50" t="s">
        <v>853</v>
      </c>
      <c r="F90" s="50" t="s">
        <v>857</v>
      </c>
      <c r="G90" s="51">
        <v>2427.86</v>
      </c>
      <c r="H90" s="51">
        <v>485.57</v>
      </c>
      <c r="I90" s="51">
        <v>2913.4300000000003</v>
      </c>
      <c r="J90" s="52">
        <v>45230</v>
      </c>
      <c r="K90" s="50" t="s">
        <v>20</v>
      </c>
      <c r="L90" s="50" t="s">
        <v>0</v>
      </c>
    </row>
    <row r="91" spans="1:12">
      <c r="A91" s="45" t="s">
        <v>702</v>
      </c>
      <c r="B91" s="45" t="s">
        <v>856</v>
      </c>
      <c r="C91" s="45" t="s">
        <v>56</v>
      </c>
      <c r="D91" s="45" t="s">
        <v>852</v>
      </c>
      <c r="E91" s="45" t="s">
        <v>853</v>
      </c>
      <c r="F91" s="45" t="s">
        <v>857</v>
      </c>
      <c r="G91" s="46">
        <v>8350.2900000000009</v>
      </c>
      <c r="H91" s="46">
        <v>1670.06</v>
      </c>
      <c r="I91" s="46">
        <v>10020.35</v>
      </c>
      <c r="J91" s="47">
        <v>45230</v>
      </c>
      <c r="K91" s="45" t="s">
        <v>20</v>
      </c>
      <c r="L91" s="45" t="s">
        <v>0</v>
      </c>
    </row>
    <row r="92" spans="1:12">
      <c r="A92" s="48" t="s">
        <v>858</v>
      </c>
      <c r="B92" s="48"/>
      <c r="C92" s="48"/>
      <c r="D92" s="48"/>
      <c r="E92" s="48"/>
      <c r="F92" s="48"/>
      <c r="G92" s="49">
        <f>SUBTOTAL(9, G71:G91)</f>
        <v>38176.21</v>
      </c>
      <c r="H92" s="49">
        <f>SUBTOTAL(9, H71:H91)</f>
        <v>7505.2699999999986</v>
      </c>
      <c r="I92" s="49">
        <f>SUBTOTAL(9, I71:I91)</f>
        <v>45681.48</v>
      </c>
      <c r="J92" s="49"/>
      <c r="K92" s="48"/>
      <c r="L92" s="48" t="s">
        <v>228</v>
      </c>
    </row>
    <row r="93" spans="1:12">
      <c r="A93" s="45" t="s">
        <v>859</v>
      </c>
      <c r="B93" s="45" t="s">
        <v>860</v>
      </c>
      <c r="C93" s="45" t="s">
        <v>851</v>
      </c>
      <c r="D93" s="45" t="s">
        <v>852</v>
      </c>
      <c r="E93" s="45" t="s">
        <v>853</v>
      </c>
      <c r="F93" s="45" t="s">
        <v>861</v>
      </c>
      <c r="G93" s="46">
        <v>13142.6</v>
      </c>
      <c r="H93" s="46">
        <v>2628.52</v>
      </c>
      <c r="I93" s="46">
        <v>15771.12</v>
      </c>
      <c r="J93" s="47">
        <v>45230</v>
      </c>
      <c r="K93" s="45" t="s">
        <v>20</v>
      </c>
      <c r="L93" s="45" t="s">
        <v>0</v>
      </c>
    </row>
    <row r="94" spans="1:12">
      <c r="A94" s="50" t="s">
        <v>859</v>
      </c>
      <c r="B94" s="50" t="s">
        <v>860</v>
      </c>
      <c r="C94" s="50" t="s">
        <v>56</v>
      </c>
      <c r="D94" s="50" t="s">
        <v>852</v>
      </c>
      <c r="E94" s="50" t="s">
        <v>853</v>
      </c>
      <c r="F94" s="50" t="s">
        <v>861</v>
      </c>
      <c r="G94" s="51">
        <v>-2146.5300000000002</v>
      </c>
      <c r="H94" s="51">
        <v>-429.31</v>
      </c>
      <c r="I94" s="51">
        <v>-2575.84</v>
      </c>
      <c r="J94" s="52">
        <v>45230</v>
      </c>
      <c r="K94" s="50" t="s">
        <v>20</v>
      </c>
      <c r="L94" s="50" t="s">
        <v>0</v>
      </c>
    </row>
    <row r="95" spans="1:12">
      <c r="A95" s="45" t="s">
        <v>859</v>
      </c>
      <c r="B95" s="45" t="s">
        <v>860</v>
      </c>
      <c r="C95" s="45" t="s">
        <v>56</v>
      </c>
      <c r="D95" s="45" t="s">
        <v>852</v>
      </c>
      <c r="E95" s="45" t="s">
        <v>853</v>
      </c>
      <c r="F95" s="45" t="s">
        <v>861</v>
      </c>
      <c r="G95" s="46">
        <v>141.41</v>
      </c>
      <c r="H95" s="46">
        <v>7.07</v>
      </c>
      <c r="I95" s="46">
        <v>148.47999999999999</v>
      </c>
      <c r="J95" s="47">
        <v>45230</v>
      </c>
      <c r="K95" s="45" t="s">
        <v>20</v>
      </c>
      <c r="L95" s="45" t="s">
        <v>0</v>
      </c>
    </row>
    <row r="96" spans="1:12">
      <c r="A96" s="50" t="s">
        <v>859</v>
      </c>
      <c r="B96" s="50" t="s">
        <v>860</v>
      </c>
      <c r="C96" s="50" t="s">
        <v>56</v>
      </c>
      <c r="D96" s="50" t="s">
        <v>852</v>
      </c>
      <c r="E96" s="50" t="s">
        <v>853</v>
      </c>
      <c r="F96" s="50" t="s">
        <v>861</v>
      </c>
      <c r="G96" s="51">
        <v>177.33</v>
      </c>
      <c r="H96" s="51">
        <v>8.8699999999999992</v>
      </c>
      <c r="I96" s="51">
        <v>186.20000000000002</v>
      </c>
      <c r="J96" s="52">
        <v>45230</v>
      </c>
      <c r="K96" s="50" t="s">
        <v>20</v>
      </c>
      <c r="L96" s="50" t="s">
        <v>0</v>
      </c>
    </row>
    <row r="97" spans="1:12">
      <c r="A97" s="45" t="s">
        <v>859</v>
      </c>
      <c r="B97" s="45" t="s">
        <v>860</v>
      </c>
      <c r="C97" s="45" t="s">
        <v>56</v>
      </c>
      <c r="D97" s="45" t="s">
        <v>852</v>
      </c>
      <c r="E97" s="45" t="s">
        <v>853</v>
      </c>
      <c r="F97" s="45" t="s">
        <v>861</v>
      </c>
      <c r="G97" s="46">
        <v>276.14999999999998</v>
      </c>
      <c r="H97" s="46">
        <v>13.81</v>
      </c>
      <c r="I97" s="46">
        <v>289.95999999999998</v>
      </c>
      <c r="J97" s="47">
        <v>45230</v>
      </c>
      <c r="K97" s="45" t="s">
        <v>20</v>
      </c>
      <c r="L97" s="45" t="s">
        <v>0</v>
      </c>
    </row>
    <row r="98" spans="1:12">
      <c r="A98" s="50" t="s">
        <v>859</v>
      </c>
      <c r="B98" s="50" t="s">
        <v>860</v>
      </c>
      <c r="C98" s="50" t="s">
        <v>56</v>
      </c>
      <c r="D98" s="50" t="s">
        <v>852</v>
      </c>
      <c r="E98" s="50" t="s">
        <v>853</v>
      </c>
      <c r="F98" s="50" t="s">
        <v>861</v>
      </c>
      <c r="G98" s="51">
        <v>326.55</v>
      </c>
      <c r="H98" s="51">
        <v>16.329999999999998</v>
      </c>
      <c r="I98" s="51">
        <v>342.88</v>
      </c>
      <c r="J98" s="52">
        <v>45230</v>
      </c>
      <c r="K98" s="50" t="s">
        <v>20</v>
      </c>
      <c r="L98" s="50" t="s">
        <v>0</v>
      </c>
    </row>
    <row r="99" spans="1:12">
      <c r="A99" s="45" t="s">
        <v>859</v>
      </c>
      <c r="B99" s="45" t="s">
        <v>860</v>
      </c>
      <c r="C99" s="45" t="s">
        <v>56</v>
      </c>
      <c r="D99" s="45" t="s">
        <v>852</v>
      </c>
      <c r="E99" s="45" t="s">
        <v>853</v>
      </c>
      <c r="F99" s="45" t="s">
        <v>861</v>
      </c>
      <c r="G99" s="46">
        <v>378.18</v>
      </c>
      <c r="H99" s="46">
        <v>75.64</v>
      </c>
      <c r="I99" s="46">
        <v>453.82</v>
      </c>
      <c r="J99" s="47">
        <v>45230</v>
      </c>
      <c r="K99" s="45" t="s">
        <v>20</v>
      </c>
      <c r="L99" s="45" t="s">
        <v>0</v>
      </c>
    </row>
    <row r="100" spans="1:12">
      <c r="A100" s="50" t="s">
        <v>859</v>
      </c>
      <c r="B100" s="50" t="s">
        <v>860</v>
      </c>
      <c r="C100" s="50" t="s">
        <v>56</v>
      </c>
      <c r="D100" s="50" t="s">
        <v>852</v>
      </c>
      <c r="E100" s="50" t="s">
        <v>853</v>
      </c>
      <c r="F100" s="50" t="s">
        <v>861</v>
      </c>
      <c r="G100" s="51">
        <v>398.15</v>
      </c>
      <c r="H100" s="51">
        <v>79.63</v>
      </c>
      <c r="I100" s="51">
        <v>477.78</v>
      </c>
      <c r="J100" s="52">
        <v>45230</v>
      </c>
      <c r="K100" s="50" t="s">
        <v>20</v>
      </c>
      <c r="L100" s="50" t="s">
        <v>0</v>
      </c>
    </row>
    <row r="101" spans="1:12">
      <c r="A101" s="45" t="s">
        <v>859</v>
      </c>
      <c r="B101" s="45" t="s">
        <v>860</v>
      </c>
      <c r="C101" s="45" t="s">
        <v>56</v>
      </c>
      <c r="D101" s="45" t="s">
        <v>852</v>
      </c>
      <c r="E101" s="45" t="s">
        <v>853</v>
      </c>
      <c r="F101" s="45" t="s">
        <v>861</v>
      </c>
      <c r="G101" s="46">
        <v>449.09</v>
      </c>
      <c r="H101" s="46">
        <v>89.82</v>
      </c>
      <c r="I101" s="46">
        <v>538.91</v>
      </c>
      <c r="J101" s="47">
        <v>45230</v>
      </c>
      <c r="K101" s="45" t="s">
        <v>20</v>
      </c>
      <c r="L101" s="45" t="s">
        <v>0</v>
      </c>
    </row>
    <row r="102" spans="1:12">
      <c r="A102" s="50" t="s">
        <v>859</v>
      </c>
      <c r="B102" s="50" t="s">
        <v>860</v>
      </c>
      <c r="C102" s="50" t="s">
        <v>56</v>
      </c>
      <c r="D102" s="50" t="s">
        <v>852</v>
      </c>
      <c r="E102" s="50" t="s">
        <v>853</v>
      </c>
      <c r="F102" s="50" t="s">
        <v>861</v>
      </c>
      <c r="G102" s="51">
        <v>458.72</v>
      </c>
      <c r="H102" s="51">
        <v>91.74</v>
      </c>
      <c r="I102" s="51">
        <v>550.46</v>
      </c>
      <c r="J102" s="52">
        <v>45230</v>
      </c>
      <c r="K102" s="50" t="s">
        <v>20</v>
      </c>
      <c r="L102" s="50" t="s">
        <v>0</v>
      </c>
    </row>
    <row r="103" spans="1:12">
      <c r="A103" s="45" t="s">
        <v>859</v>
      </c>
      <c r="B103" s="45" t="s">
        <v>860</v>
      </c>
      <c r="C103" s="45" t="s">
        <v>56</v>
      </c>
      <c r="D103" s="45" t="s">
        <v>852</v>
      </c>
      <c r="E103" s="45" t="s">
        <v>853</v>
      </c>
      <c r="F103" s="45" t="s">
        <v>861</v>
      </c>
      <c r="G103" s="46">
        <v>500.92</v>
      </c>
      <c r="H103" s="46">
        <v>100.18</v>
      </c>
      <c r="I103" s="46">
        <v>601.1</v>
      </c>
      <c r="J103" s="47">
        <v>45230</v>
      </c>
      <c r="K103" s="45" t="s">
        <v>20</v>
      </c>
      <c r="L103" s="45" t="s">
        <v>0</v>
      </c>
    </row>
    <row r="104" spans="1:12">
      <c r="A104" s="50" t="s">
        <v>859</v>
      </c>
      <c r="B104" s="50" t="s">
        <v>860</v>
      </c>
      <c r="C104" s="50" t="s">
        <v>56</v>
      </c>
      <c r="D104" s="50" t="s">
        <v>852</v>
      </c>
      <c r="E104" s="50" t="s">
        <v>853</v>
      </c>
      <c r="F104" s="50" t="s">
        <v>861</v>
      </c>
      <c r="G104" s="51">
        <v>717.36</v>
      </c>
      <c r="H104" s="51">
        <v>143.47</v>
      </c>
      <c r="I104" s="51">
        <v>860.83</v>
      </c>
      <c r="J104" s="52">
        <v>45230</v>
      </c>
      <c r="K104" s="50" t="s">
        <v>20</v>
      </c>
      <c r="L104" s="50" t="s">
        <v>0</v>
      </c>
    </row>
    <row r="105" spans="1:12">
      <c r="A105" s="45" t="s">
        <v>859</v>
      </c>
      <c r="B105" s="45" t="s">
        <v>860</v>
      </c>
      <c r="C105" s="45" t="s">
        <v>56</v>
      </c>
      <c r="D105" s="45" t="s">
        <v>852</v>
      </c>
      <c r="E105" s="45" t="s">
        <v>853</v>
      </c>
      <c r="F105" s="45" t="s">
        <v>861</v>
      </c>
      <c r="G105" s="46">
        <v>831.23</v>
      </c>
      <c r="H105" s="46">
        <v>166.25</v>
      </c>
      <c r="I105" s="46">
        <v>997.48</v>
      </c>
      <c r="J105" s="47">
        <v>45230</v>
      </c>
      <c r="K105" s="45" t="s">
        <v>20</v>
      </c>
      <c r="L105" s="45" t="s">
        <v>0</v>
      </c>
    </row>
    <row r="106" spans="1:12">
      <c r="A106" s="50" t="s">
        <v>859</v>
      </c>
      <c r="B106" s="50" t="s">
        <v>860</v>
      </c>
      <c r="C106" s="50" t="s">
        <v>56</v>
      </c>
      <c r="D106" s="50" t="s">
        <v>852</v>
      </c>
      <c r="E106" s="50" t="s">
        <v>853</v>
      </c>
      <c r="F106" s="50" t="s">
        <v>861</v>
      </c>
      <c r="G106" s="51">
        <v>995.21</v>
      </c>
      <c r="H106" s="51">
        <v>199.04</v>
      </c>
      <c r="I106" s="51">
        <v>1194.25</v>
      </c>
      <c r="J106" s="52">
        <v>45230</v>
      </c>
      <c r="K106" s="50" t="s">
        <v>20</v>
      </c>
      <c r="L106" s="50" t="s">
        <v>0</v>
      </c>
    </row>
    <row r="107" spans="1:12">
      <c r="A107" s="45" t="s">
        <v>859</v>
      </c>
      <c r="B107" s="45" t="s">
        <v>860</v>
      </c>
      <c r="C107" s="45" t="s">
        <v>56</v>
      </c>
      <c r="D107" s="45" t="s">
        <v>852</v>
      </c>
      <c r="E107" s="45" t="s">
        <v>853</v>
      </c>
      <c r="F107" s="45" t="s">
        <v>861</v>
      </c>
      <c r="G107" s="46">
        <v>1046.8900000000001</v>
      </c>
      <c r="H107" s="46">
        <v>209.38</v>
      </c>
      <c r="I107" s="46">
        <v>1256.27</v>
      </c>
      <c r="J107" s="47">
        <v>45230</v>
      </c>
      <c r="K107" s="45" t="s">
        <v>20</v>
      </c>
      <c r="L107" s="45" t="s">
        <v>0</v>
      </c>
    </row>
    <row r="108" spans="1:12">
      <c r="A108" s="50" t="s">
        <v>859</v>
      </c>
      <c r="B108" s="50" t="s">
        <v>860</v>
      </c>
      <c r="C108" s="50" t="s">
        <v>56</v>
      </c>
      <c r="D108" s="50" t="s">
        <v>852</v>
      </c>
      <c r="E108" s="50" t="s">
        <v>853</v>
      </c>
      <c r="F108" s="50" t="s">
        <v>861</v>
      </c>
      <c r="G108" s="51">
        <v>1342.37</v>
      </c>
      <c r="H108" s="51">
        <v>268.47000000000003</v>
      </c>
      <c r="I108" s="51">
        <v>1610.84</v>
      </c>
      <c r="J108" s="52">
        <v>45230</v>
      </c>
      <c r="K108" s="50" t="s">
        <v>20</v>
      </c>
      <c r="L108" s="50" t="s">
        <v>0</v>
      </c>
    </row>
    <row r="109" spans="1:12">
      <c r="A109" s="45" t="s">
        <v>859</v>
      </c>
      <c r="B109" s="45" t="s">
        <v>860</v>
      </c>
      <c r="C109" s="45" t="s">
        <v>56</v>
      </c>
      <c r="D109" s="45" t="s">
        <v>852</v>
      </c>
      <c r="E109" s="45" t="s">
        <v>853</v>
      </c>
      <c r="F109" s="45" t="s">
        <v>861</v>
      </c>
      <c r="G109" s="46">
        <v>1484.72</v>
      </c>
      <c r="H109" s="46">
        <v>296.94</v>
      </c>
      <c r="I109" s="46">
        <v>1781.66</v>
      </c>
      <c r="J109" s="47">
        <v>45230</v>
      </c>
      <c r="K109" s="45" t="s">
        <v>20</v>
      </c>
      <c r="L109" s="45" t="s">
        <v>0</v>
      </c>
    </row>
    <row r="110" spans="1:12">
      <c r="A110" s="50" t="s">
        <v>859</v>
      </c>
      <c r="B110" s="50" t="s">
        <v>860</v>
      </c>
      <c r="C110" s="50" t="s">
        <v>56</v>
      </c>
      <c r="D110" s="50" t="s">
        <v>852</v>
      </c>
      <c r="E110" s="50" t="s">
        <v>853</v>
      </c>
      <c r="F110" s="50" t="s">
        <v>861</v>
      </c>
      <c r="G110" s="51">
        <v>2009.16</v>
      </c>
      <c r="H110" s="51">
        <v>401.83</v>
      </c>
      <c r="I110" s="51">
        <v>2410.9900000000002</v>
      </c>
      <c r="J110" s="52">
        <v>45230</v>
      </c>
      <c r="K110" s="50" t="s">
        <v>20</v>
      </c>
      <c r="L110" s="50" t="s">
        <v>0</v>
      </c>
    </row>
    <row r="111" spans="1:12">
      <c r="A111" s="45" t="s">
        <v>859</v>
      </c>
      <c r="B111" s="45" t="s">
        <v>860</v>
      </c>
      <c r="C111" s="45" t="s">
        <v>56</v>
      </c>
      <c r="D111" s="45" t="s">
        <v>852</v>
      </c>
      <c r="E111" s="45" t="s">
        <v>853</v>
      </c>
      <c r="F111" s="45" t="s">
        <v>861</v>
      </c>
      <c r="G111" s="46">
        <v>2035.58</v>
      </c>
      <c r="H111" s="46">
        <v>407.12</v>
      </c>
      <c r="I111" s="46">
        <v>2442.6999999999998</v>
      </c>
      <c r="J111" s="47">
        <v>45230</v>
      </c>
      <c r="K111" s="45" t="s">
        <v>20</v>
      </c>
      <c r="L111" s="45" t="s">
        <v>0</v>
      </c>
    </row>
    <row r="112" spans="1:12">
      <c r="A112" s="50" t="s">
        <v>859</v>
      </c>
      <c r="B112" s="50" t="s">
        <v>860</v>
      </c>
      <c r="C112" s="50" t="s">
        <v>56</v>
      </c>
      <c r="D112" s="50" t="s">
        <v>852</v>
      </c>
      <c r="E112" s="50" t="s">
        <v>853</v>
      </c>
      <c r="F112" s="50" t="s">
        <v>861</v>
      </c>
      <c r="G112" s="51">
        <v>2044.48</v>
      </c>
      <c r="H112" s="51">
        <v>408.9</v>
      </c>
      <c r="I112" s="51">
        <v>2453.38</v>
      </c>
      <c r="J112" s="52">
        <v>45230</v>
      </c>
      <c r="K112" s="50" t="s">
        <v>20</v>
      </c>
      <c r="L112" s="50" t="s">
        <v>0</v>
      </c>
    </row>
    <row r="113" spans="1:12">
      <c r="A113" s="45" t="s">
        <v>859</v>
      </c>
      <c r="B113" s="45" t="s">
        <v>860</v>
      </c>
      <c r="C113" s="45" t="s">
        <v>56</v>
      </c>
      <c r="D113" s="45" t="s">
        <v>852</v>
      </c>
      <c r="E113" s="45" t="s">
        <v>853</v>
      </c>
      <c r="F113" s="45" t="s">
        <v>861</v>
      </c>
      <c r="G113" s="46">
        <v>8371.14</v>
      </c>
      <c r="H113" s="46">
        <v>1674.23</v>
      </c>
      <c r="I113" s="46">
        <v>10045.369999999999</v>
      </c>
      <c r="J113" s="47">
        <v>45230</v>
      </c>
      <c r="K113" s="45" t="s">
        <v>20</v>
      </c>
      <c r="L113" s="45" t="s">
        <v>0</v>
      </c>
    </row>
    <row r="114" spans="1:12">
      <c r="A114" s="48" t="s">
        <v>862</v>
      </c>
      <c r="B114" s="48"/>
      <c r="C114" s="48"/>
      <c r="D114" s="48"/>
      <c r="E114" s="48"/>
      <c r="F114" s="48"/>
      <c r="G114" s="49">
        <f>SUBTOTAL(9, G93:G113)</f>
        <v>34980.709999999992</v>
      </c>
      <c r="H114" s="49">
        <f>SUBTOTAL(9, H93:H113)</f>
        <v>6857.93</v>
      </c>
      <c r="I114" s="49">
        <f>SUBTOTAL(9, I93:I113)</f>
        <v>41838.639999999999</v>
      </c>
      <c r="J114" s="49"/>
      <c r="K114" s="48"/>
      <c r="L114" s="48" t="s">
        <v>228</v>
      </c>
    </row>
    <row r="115" spans="1:12">
      <c r="A115" s="45" t="s">
        <v>863</v>
      </c>
      <c r="B115" s="45" t="s">
        <v>864</v>
      </c>
      <c r="C115" s="45" t="s">
        <v>851</v>
      </c>
      <c r="D115" s="45" t="s">
        <v>852</v>
      </c>
      <c r="E115" s="45" t="s">
        <v>853</v>
      </c>
      <c r="F115" s="45" t="s">
        <v>865</v>
      </c>
      <c r="G115" s="46">
        <v>11808.53</v>
      </c>
      <c r="H115" s="46">
        <v>2361.71</v>
      </c>
      <c r="I115" s="46">
        <v>14170.240000000002</v>
      </c>
      <c r="J115" s="47">
        <v>45230</v>
      </c>
      <c r="K115" s="45" t="s">
        <v>20</v>
      </c>
      <c r="L115" s="45" t="s">
        <v>0</v>
      </c>
    </row>
    <row r="116" spans="1:12">
      <c r="A116" s="50" t="s">
        <v>863</v>
      </c>
      <c r="B116" s="50" t="s">
        <v>864</v>
      </c>
      <c r="C116" s="50" t="s">
        <v>56</v>
      </c>
      <c r="D116" s="50" t="s">
        <v>852</v>
      </c>
      <c r="E116" s="50" t="s">
        <v>853</v>
      </c>
      <c r="F116" s="50" t="s">
        <v>865</v>
      </c>
      <c r="G116" s="51">
        <v>-9246.24</v>
      </c>
      <c r="H116" s="51">
        <v>-1849.25</v>
      </c>
      <c r="I116" s="51">
        <v>-11095.49</v>
      </c>
      <c r="J116" s="52">
        <v>45230</v>
      </c>
      <c r="K116" s="50" t="s">
        <v>20</v>
      </c>
      <c r="L116" s="50" t="s">
        <v>0</v>
      </c>
    </row>
    <row r="117" spans="1:12">
      <c r="A117" s="45" t="s">
        <v>863</v>
      </c>
      <c r="B117" s="45" t="s">
        <v>864</v>
      </c>
      <c r="C117" s="45" t="s">
        <v>56</v>
      </c>
      <c r="D117" s="45" t="s">
        <v>852</v>
      </c>
      <c r="E117" s="45" t="s">
        <v>853</v>
      </c>
      <c r="F117" s="45" t="s">
        <v>865</v>
      </c>
      <c r="G117" s="46">
        <v>-8.24</v>
      </c>
      <c r="H117" s="46">
        <v>-0.41</v>
      </c>
      <c r="I117" s="46">
        <v>-8.65</v>
      </c>
      <c r="J117" s="47">
        <v>45230</v>
      </c>
      <c r="K117" s="45" t="s">
        <v>20</v>
      </c>
      <c r="L117" s="45" t="s">
        <v>0</v>
      </c>
    </row>
    <row r="118" spans="1:12">
      <c r="A118" s="50" t="s">
        <v>863</v>
      </c>
      <c r="B118" s="50" t="s">
        <v>864</v>
      </c>
      <c r="C118" s="50" t="s">
        <v>56</v>
      </c>
      <c r="D118" s="50" t="s">
        <v>852</v>
      </c>
      <c r="E118" s="50" t="s">
        <v>853</v>
      </c>
      <c r="F118" s="50" t="s">
        <v>865</v>
      </c>
      <c r="G118" s="51">
        <v>171.42</v>
      </c>
      <c r="H118" s="51">
        <v>8.57</v>
      </c>
      <c r="I118" s="51">
        <v>179.98999999999998</v>
      </c>
      <c r="J118" s="52">
        <v>45230</v>
      </c>
      <c r="K118" s="50" t="s">
        <v>20</v>
      </c>
      <c r="L118" s="50" t="s">
        <v>0</v>
      </c>
    </row>
    <row r="119" spans="1:12">
      <c r="A119" s="45" t="s">
        <v>863</v>
      </c>
      <c r="B119" s="45" t="s">
        <v>864</v>
      </c>
      <c r="C119" s="45" t="s">
        <v>56</v>
      </c>
      <c r="D119" s="45" t="s">
        <v>852</v>
      </c>
      <c r="E119" s="45" t="s">
        <v>853</v>
      </c>
      <c r="F119" s="45" t="s">
        <v>865</v>
      </c>
      <c r="G119" s="46">
        <v>267.87</v>
      </c>
      <c r="H119" s="46">
        <v>13.39</v>
      </c>
      <c r="I119" s="46">
        <v>281.26</v>
      </c>
      <c r="J119" s="47">
        <v>45230</v>
      </c>
      <c r="K119" s="45" t="s">
        <v>20</v>
      </c>
      <c r="L119" s="45" t="s">
        <v>0</v>
      </c>
    </row>
    <row r="120" spans="1:12">
      <c r="A120" s="50" t="s">
        <v>863</v>
      </c>
      <c r="B120" s="50" t="s">
        <v>864</v>
      </c>
      <c r="C120" s="50" t="s">
        <v>56</v>
      </c>
      <c r="D120" s="50" t="s">
        <v>852</v>
      </c>
      <c r="E120" s="50" t="s">
        <v>853</v>
      </c>
      <c r="F120" s="50" t="s">
        <v>865</v>
      </c>
      <c r="G120" s="51">
        <v>306.31</v>
      </c>
      <c r="H120" s="51">
        <v>15.32</v>
      </c>
      <c r="I120" s="51">
        <v>321.63</v>
      </c>
      <c r="J120" s="52">
        <v>45230</v>
      </c>
      <c r="K120" s="50" t="s">
        <v>20</v>
      </c>
      <c r="L120" s="50" t="s">
        <v>0</v>
      </c>
    </row>
    <row r="121" spans="1:12">
      <c r="A121" s="45" t="s">
        <v>863</v>
      </c>
      <c r="B121" s="45" t="s">
        <v>864</v>
      </c>
      <c r="C121" s="45" t="s">
        <v>56</v>
      </c>
      <c r="D121" s="45" t="s">
        <v>852</v>
      </c>
      <c r="E121" s="45" t="s">
        <v>853</v>
      </c>
      <c r="F121" s="45" t="s">
        <v>865</v>
      </c>
      <c r="G121" s="46">
        <v>329.18</v>
      </c>
      <c r="H121" s="46">
        <v>16.46</v>
      </c>
      <c r="I121" s="46">
        <v>345.64</v>
      </c>
      <c r="J121" s="47">
        <v>45230</v>
      </c>
      <c r="K121" s="45" t="s">
        <v>20</v>
      </c>
      <c r="L121" s="45" t="s">
        <v>0</v>
      </c>
    </row>
    <row r="122" spans="1:12">
      <c r="A122" s="50" t="s">
        <v>863</v>
      </c>
      <c r="B122" s="50" t="s">
        <v>864</v>
      </c>
      <c r="C122" s="50" t="s">
        <v>56</v>
      </c>
      <c r="D122" s="50" t="s">
        <v>852</v>
      </c>
      <c r="E122" s="50" t="s">
        <v>853</v>
      </c>
      <c r="F122" s="50" t="s">
        <v>865</v>
      </c>
      <c r="G122" s="51">
        <v>392.31</v>
      </c>
      <c r="H122" s="51">
        <v>78.459999999999994</v>
      </c>
      <c r="I122" s="51">
        <v>470.77</v>
      </c>
      <c r="J122" s="52">
        <v>45230</v>
      </c>
      <c r="K122" s="50" t="s">
        <v>20</v>
      </c>
      <c r="L122" s="50" t="s">
        <v>0</v>
      </c>
    </row>
    <row r="123" spans="1:12">
      <c r="A123" s="45" t="s">
        <v>863</v>
      </c>
      <c r="B123" s="45" t="s">
        <v>864</v>
      </c>
      <c r="C123" s="45" t="s">
        <v>56</v>
      </c>
      <c r="D123" s="45" t="s">
        <v>852</v>
      </c>
      <c r="E123" s="45" t="s">
        <v>853</v>
      </c>
      <c r="F123" s="45" t="s">
        <v>865</v>
      </c>
      <c r="G123" s="46">
        <v>412.44</v>
      </c>
      <c r="H123" s="46">
        <v>82.49</v>
      </c>
      <c r="I123" s="46">
        <v>494.93</v>
      </c>
      <c r="J123" s="47">
        <v>45230</v>
      </c>
      <c r="K123" s="45" t="s">
        <v>20</v>
      </c>
      <c r="L123" s="45" t="s">
        <v>0</v>
      </c>
    </row>
    <row r="124" spans="1:12">
      <c r="A124" s="50" t="s">
        <v>863</v>
      </c>
      <c r="B124" s="50" t="s">
        <v>864</v>
      </c>
      <c r="C124" s="50" t="s">
        <v>56</v>
      </c>
      <c r="D124" s="50" t="s">
        <v>852</v>
      </c>
      <c r="E124" s="50" t="s">
        <v>853</v>
      </c>
      <c r="F124" s="50" t="s">
        <v>865</v>
      </c>
      <c r="G124" s="51">
        <v>446.31</v>
      </c>
      <c r="H124" s="51">
        <v>89.26</v>
      </c>
      <c r="I124" s="51">
        <v>535.57000000000005</v>
      </c>
      <c r="J124" s="52">
        <v>45230</v>
      </c>
      <c r="K124" s="50" t="s">
        <v>20</v>
      </c>
      <c r="L124" s="50" t="s">
        <v>0</v>
      </c>
    </row>
    <row r="125" spans="1:12">
      <c r="A125" s="45" t="s">
        <v>863</v>
      </c>
      <c r="B125" s="45" t="s">
        <v>864</v>
      </c>
      <c r="C125" s="45" t="s">
        <v>56</v>
      </c>
      <c r="D125" s="45" t="s">
        <v>852</v>
      </c>
      <c r="E125" s="45" t="s">
        <v>853</v>
      </c>
      <c r="F125" s="45" t="s">
        <v>865</v>
      </c>
      <c r="G125" s="46">
        <v>504.46</v>
      </c>
      <c r="H125" s="46">
        <v>100.89</v>
      </c>
      <c r="I125" s="46">
        <v>605.35</v>
      </c>
      <c r="J125" s="47">
        <v>45230</v>
      </c>
      <c r="K125" s="45" t="s">
        <v>20</v>
      </c>
      <c r="L125" s="45" t="s">
        <v>0</v>
      </c>
    </row>
    <row r="126" spans="1:12">
      <c r="A126" s="50" t="s">
        <v>863</v>
      </c>
      <c r="B126" s="50" t="s">
        <v>864</v>
      </c>
      <c r="C126" s="50" t="s">
        <v>56</v>
      </c>
      <c r="D126" s="50" t="s">
        <v>852</v>
      </c>
      <c r="E126" s="50" t="s">
        <v>853</v>
      </c>
      <c r="F126" s="50" t="s">
        <v>865</v>
      </c>
      <c r="G126" s="51">
        <v>627.26</v>
      </c>
      <c r="H126" s="51">
        <v>125.45</v>
      </c>
      <c r="I126" s="51">
        <v>752.71</v>
      </c>
      <c r="J126" s="52">
        <v>45230</v>
      </c>
      <c r="K126" s="50" t="s">
        <v>20</v>
      </c>
      <c r="L126" s="50" t="s">
        <v>0</v>
      </c>
    </row>
    <row r="127" spans="1:12">
      <c r="A127" s="45" t="s">
        <v>863</v>
      </c>
      <c r="B127" s="45" t="s">
        <v>864</v>
      </c>
      <c r="C127" s="45" t="s">
        <v>56</v>
      </c>
      <c r="D127" s="45" t="s">
        <v>852</v>
      </c>
      <c r="E127" s="45" t="s">
        <v>853</v>
      </c>
      <c r="F127" s="45" t="s">
        <v>865</v>
      </c>
      <c r="G127" s="46">
        <v>692.66</v>
      </c>
      <c r="H127" s="46">
        <v>138.53</v>
      </c>
      <c r="I127" s="46">
        <v>831.18999999999994</v>
      </c>
      <c r="J127" s="47">
        <v>45230</v>
      </c>
      <c r="K127" s="45" t="s">
        <v>20</v>
      </c>
      <c r="L127" s="45" t="s">
        <v>0</v>
      </c>
    </row>
    <row r="128" spans="1:12">
      <c r="A128" s="50" t="s">
        <v>863</v>
      </c>
      <c r="B128" s="50" t="s">
        <v>864</v>
      </c>
      <c r="C128" s="50" t="s">
        <v>56</v>
      </c>
      <c r="D128" s="50" t="s">
        <v>852</v>
      </c>
      <c r="E128" s="50" t="s">
        <v>853</v>
      </c>
      <c r="F128" s="50" t="s">
        <v>865</v>
      </c>
      <c r="G128" s="51">
        <v>793.22</v>
      </c>
      <c r="H128" s="51">
        <v>158.63999999999999</v>
      </c>
      <c r="I128" s="51">
        <v>951.86</v>
      </c>
      <c r="J128" s="52">
        <v>45230</v>
      </c>
      <c r="K128" s="50" t="s">
        <v>20</v>
      </c>
      <c r="L128" s="50" t="s">
        <v>0</v>
      </c>
    </row>
    <row r="129" spans="1:12">
      <c r="A129" s="45" t="s">
        <v>863</v>
      </c>
      <c r="B129" s="45" t="s">
        <v>864</v>
      </c>
      <c r="C129" s="45" t="s">
        <v>56</v>
      </c>
      <c r="D129" s="45" t="s">
        <v>852</v>
      </c>
      <c r="E129" s="45" t="s">
        <v>853</v>
      </c>
      <c r="F129" s="45" t="s">
        <v>865</v>
      </c>
      <c r="G129" s="46">
        <v>961.05</v>
      </c>
      <c r="H129" s="46">
        <v>192.21</v>
      </c>
      <c r="I129" s="46">
        <v>1153.26</v>
      </c>
      <c r="J129" s="47">
        <v>45230</v>
      </c>
      <c r="K129" s="45" t="s">
        <v>20</v>
      </c>
      <c r="L129" s="45" t="s">
        <v>0</v>
      </c>
    </row>
    <row r="130" spans="1:12">
      <c r="A130" s="50" t="s">
        <v>863</v>
      </c>
      <c r="B130" s="50" t="s">
        <v>864</v>
      </c>
      <c r="C130" s="50" t="s">
        <v>56</v>
      </c>
      <c r="D130" s="50" t="s">
        <v>852</v>
      </c>
      <c r="E130" s="50" t="s">
        <v>853</v>
      </c>
      <c r="F130" s="50" t="s">
        <v>865</v>
      </c>
      <c r="G130" s="51">
        <v>1153.1600000000001</v>
      </c>
      <c r="H130" s="51">
        <v>230.63</v>
      </c>
      <c r="I130" s="51">
        <v>1383.79</v>
      </c>
      <c r="J130" s="52">
        <v>45230</v>
      </c>
      <c r="K130" s="50" t="s">
        <v>20</v>
      </c>
      <c r="L130" s="50" t="s">
        <v>0</v>
      </c>
    </row>
    <row r="131" spans="1:12">
      <c r="A131" s="45" t="s">
        <v>863</v>
      </c>
      <c r="B131" s="45" t="s">
        <v>864</v>
      </c>
      <c r="C131" s="45" t="s">
        <v>56</v>
      </c>
      <c r="D131" s="45" t="s">
        <v>852</v>
      </c>
      <c r="E131" s="45" t="s">
        <v>853</v>
      </c>
      <c r="F131" s="45" t="s">
        <v>865</v>
      </c>
      <c r="G131" s="46">
        <v>1251.42</v>
      </c>
      <c r="H131" s="46">
        <v>250.28</v>
      </c>
      <c r="I131" s="46">
        <v>1501.7</v>
      </c>
      <c r="J131" s="47">
        <v>45230</v>
      </c>
      <c r="K131" s="45" t="s">
        <v>20</v>
      </c>
      <c r="L131" s="45" t="s">
        <v>0</v>
      </c>
    </row>
    <row r="132" spans="1:12">
      <c r="A132" s="50" t="s">
        <v>863</v>
      </c>
      <c r="B132" s="50" t="s">
        <v>864</v>
      </c>
      <c r="C132" s="50" t="s">
        <v>56</v>
      </c>
      <c r="D132" s="50" t="s">
        <v>852</v>
      </c>
      <c r="E132" s="50" t="s">
        <v>853</v>
      </c>
      <c r="F132" s="50" t="s">
        <v>865</v>
      </c>
      <c r="G132" s="51">
        <v>1424.08</v>
      </c>
      <c r="H132" s="51">
        <v>284.82</v>
      </c>
      <c r="I132" s="51">
        <v>1708.8999999999999</v>
      </c>
      <c r="J132" s="52">
        <v>45230</v>
      </c>
      <c r="K132" s="50" t="s">
        <v>20</v>
      </c>
      <c r="L132" s="50" t="s">
        <v>0</v>
      </c>
    </row>
    <row r="133" spans="1:12">
      <c r="A133" s="45" t="s">
        <v>863</v>
      </c>
      <c r="B133" s="45" t="s">
        <v>864</v>
      </c>
      <c r="C133" s="45" t="s">
        <v>56</v>
      </c>
      <c r="D133" s="45" t="s">
        <v>852</v>
      </c>
      <c r="E133" s="45" t="s">
        <v>853</v>
      </c>
      <c r="F133" s="45" t="s">
        <v>865</v>
      </c>
      <c r="G133" s="46">
        <v>1974.78</v>
      </c>
      <c r="H133" s="46">
        <v>394.96</v>
      </c>
      <c r="I133" s="46">
        <v>2369.7399999999998</v>
      </c>
      <c r="J133" s="47">
        <v>45230</v>
      </c>
      <c r="K133" s="45" t="s">
        <v>20</v>
      </c>
      <c r="L133" s="45" t="s">
        <v>0</v>
      </c>
    </row>
    <row r="134" spans="1:12">
      <c r="A134" s="50" t="s">
        <v>863</v>
      </c>
      <c r="B134" s="50" t="s">
        <v>864</v>
      </c>
      <c r="C134" s="50" t="s">
        <v>56</v>
      </c>
      <c r="D134" s="50" t="s">
        <v>852</v>
      </c>
      <c r="E134" s="50" t="s">
        <v>853</v>
      </c>
      <c r="F134" s="50" t="s">
        <v>865</v>
      </c>
      <c r="G134" s="51">
        <v>2347.4699999999998</v>
      </c>
      <c r="H134" s="51">
        <v>469.49</v>
      </c>
      <c r="I134" s="51">
        <v>2816.96</v>
      </c>
      <c r="J134" s="52">
        <v>45230</v>
      </c>
      <c r="K134" s="50" t="s">
        <v>20</v>
      </c>
      <c r="L134" s="50" t="s">
        <v>0</v>
      </c>
    </row>
    <row r="135" spans="1:12">
      <c r="A135" s="45" t="s">
        <v>863</v>
      </c>
      <c r="B135" s="45" t="s">
        <v>864</v>
      </c>
      <c r="C135" s="45" t="s">
        <v>56</v>
      </c>
      <c r="D135" s="45" t="s">
        <v>852</v>
      </c>
      <c r="E135" s="45" t="s">
        <v>853</v>
      </c>
      <c r="F135" s="45" t="s">
        <v>865</v>
      </c>
      <c r="G135" s="46">
        <v>8446.2999999999993</v>
      </c>
      <c r="H135" s="46">
        <v>1689.26</v>
      </c>
      <c r="I135" s="46">
        <v>10135.56</v>
      </c>
      <c r="J135" s="47">
        <v>45230</v>
      </c>
      <c r="K135" s="45" t="s">
        <v>20</v>
      </c>
      <c r="L135" s="45" t="s">
        <v>0</v>
      </c>
    </row>
    <row r="136" spans="1:12">
      <c r="A136" s="48" t="s">
        <v>866</v>
      </c>
      <c r="B136" s="48"/>
      <c r="C136" s="48"/>
      <c r="D136" s="48"/>
      <c r="E136" s="48"/>
      <c r="F136" s="48"/>
      <c r="G136" s="49">
        <f>SUBTOTAL(9, G115:G135)</f>
        <v>25055.75</v>
      </c>
      <c r="H136" s="49">
        <f>SUBTOTAL(9, H115:H135)</f>
        <v>4851.1600000000008</v>
      </c>
      <c r="I136" s="49">
        <f>SUBTOTAL(9, I115:I135)</f>
        <v>29906.910000000003</v>
      </c>
      <c r="J136" s="49"/>
      <c r="K136" s="48"/>
      <c r="L136" s="48" t="s">
        <v>228</v>
      </c>
    </row>
    <row r="137" spans="1:12">
      <c r="A137" s="45" t="s">
        <v>867</v>
      </c>
      <c r="B137" s="45" t="s">
        <v>868</v>
      </c>
      <c r="C137" s="45" t="s">
        <v>851</v>
      </c>
      <c r="D137" s="45" t="s">
        <v>852</v>
      </c>
      <c r="E137" s="45" t="s">
        <v>853</v>
      </c>
      <c r="F137" s="45" t="s">
        <v>869</v>
      </c>
      <c r="G137" s="46">
        <v>14512.65</v>
      </c>
      <c r="H137" s="46">
        <v>2902.53</v>
      </c>
      <c r="I137" s="46">
        <v>17415.18</v>
      </c>
      <c r="J137" s="47">
        <v>45230</v>
      </c>
      <c r="K137" s="45" t="s">
        <v>20</v>
      </c>
      <c r="L137" s="45" t="s">
        <v>0</v>
      </c>
    </row>
    <row r="138" spans="1:12">
      <c r="A138" s="50" t="s">
        <v>867</v>
      </c>
      <c r="B138" s="50" t="s">
        <v>868</v>
      </c>
      <c r="C138" s="50" t="s">
        <v>56</v>
      </c>
      <c r="D138" s="50" t="s">
        <v>852</v>
      </c>
      <c r="E138" s="50" t="s">
        <v>853</v>
      </c>
      <c r="F138" s="50" t="s">
        <v>869</v>
      </c>
      <c r="G138" s="51">
        <v>183.47</v>
      </c>
      <c r="H138" s="51">
        <v>9.17</v>
      </c>
      <c r="I138" s="51">
        <v>192.64</v>
      </c>
      <c r="J138" s="52">
        <v>45230</v>
      </c>
      <c r="K138" s="50" t="s">
        <v>20</v>
      </c>
      <c r="L138" s="50" t="s">
        <v>0</v>
      </c>
    </row>
    <row r="139" spans="1:12">
      <c r="A139" s="45" t="s">
        <v>867</v>
      </c>
      <c r="B139" s="45" t="s">
        <v>868</v>
      </c>
      <c r="C139" s="45" t="s">
        <v>56</v>
      </c>
      <c r="D139" s="45" t="s">
        <v>852</v>
      </c>
      <c r="E139" s="45" t="s">
        <v>853</v>
      </c>
      <c r="F139" s="45" t="s">
        <v>869</v>
      </c>
      <c r="G139" s="46">
        <v>271.62</v>
      </c>
      <c r="H139" s="46">
        <v>13.58</v>
      </c>
      <c r="I139" s="46">
        <v>285.2</v>
      </c>
      <c r="J139" s="47">
        <v>45230</v>
      </c>
      <c r="K139" s="45" t="s">
        <v>20</v>
      </c>
      <c r="L139" s="45" t="s">
        <v>0</v>
      </c>
    </row>
    <row r="140" spans="1:12">
      <c r="A140" s="50" t="s">
        <v>867</v>
      </c>
      <c r="B140" s="50" t="s">
        <v>868</v>
      </c>
      <c r="C140" s="50" t="s">
        <v>56</v>
      </c>
      <c r="D140" s="50" t="s">
        <v>852</v>
      </c>
      <c r="E140" s="50" t="s">
        <v>853</v>
      </c>
      <c r="F140" s="50" t="s">
        <v>869</v>
      </c>
      <c r="G140" s="51">
        <v>312.88</v>
      </c>
      <c r="H140" s="51">
        <v>15.64</v>
      </c>
      <c r="I140" s="51">
        <v>328.52</v>
      </c>
      <c r="J140" s="52">
        <v>45230</v>
      </c>
      <c r="K140" s="50" t="s">
        <v>20</v>
      </c>
      <c r="L140" s="50" t="s">
        <v>0</v>
      </c>
    </row>
    <row r="141" spans="1:12">
      <c r="A141" s="45" t="s">
        <v>867</v>
      </c>
      <c r="B141" s="45" t="s">
        <v>868</v>
      </c>
      <c r="C141" s="45" t="s">
        <v>56</v>
      </c>
      <c r="D141" s="45" t="s">
        <v>852</v>
      </c>
      <c r="E141" s="45" t="s">
        <v>853</v>
      </c>
      <c r="F141" s="45" t="s">
        <v>869</v>
      </c>
      <c r="G141" s="46">
        <v>372.32</v>
      </c>
      <c r="H141" s="46">
        <v>74.459999999999994</v>
      </c>
      <c r="I141" s="46">
        <v>446.78</v>
      </c>
      <c r="J141" s="47">
        <v>45230</v>
      </c>
      <c r="K141" s="45" t="s">
        <v>20</v>
      </c>
      <c r="L141" s="45" t="s">
        <v>0</v>
      </c>
    </row>
    <row r="142" spans="1:12">
      <c r="A142" s="50" t="s">
        <v>867</v>
      </c>
      <c r="B142" s="50" t="s">
        <v>868</v>
      </c>
      <c r="C142" s="50" t="s">
        <v>56</v>
      </c>
      <c r="D142" s="50" t="s">
        <v>852</v>
      </c>
      <c r="E142" s="50" t="s">
        <v>853</v>
      </c>
      <c r="F142" s="50" t="s">
        <v>869</v>
      </c>
      <c r="G142" s="51">
        <v>403.39</v>
      </c>
      <c r="H142" s="51">
        <v>80.680000000000007</v>
      </c>
      <c r="I142" s="51">
        <v>484.07</v>
      </c>
      <c r="J142" s="52">
        <v>45230</v>
      </c>
      <c r="K142" s="50" t="s">
        <v>20</v>
      </c>
      <c r="L142" s="50" t="s">
        <v>0</v>
      </c>
    </row>
    <row r="143" spans="1:12">
      <c r="A143" s="45" t="s">
        <v>867</v>
      </c>
      <c r="B143" s="45" t="s">
        <v>868</v>
      </c>
      <c r="C143" s="45" t="s">
        <v>56</v>
      </c>
      <c r="D143" s="45" t="s">
        <v>852</v>
      </c>
      <c r="E143" s="45" t="s">
        <v>853</v>
      </c>
      <c r="F143" s="45" t="s">
        <v>869</v>
      </c>
      <c r="G143" s="46">
        <v>451.65</v>
      </c>
      <c r="H143" s="46">
        <v>90.33</v>
      </c>
      <c r="I143" s="46">
        <v>541.98</v>
      </c>
      <c r="J143" s="47">
        <v>45230</v>
      </c>
      <c r="K143" s="45" t="s">
        <v>20</v>
      </c>
      <c r="L143" s="45" t="s">
        <v>0</v>
      </c>
    </row>
    <row r="144" spans="1:12">
      <c r="A144" s="50" t="s">
        <v>867</v>
      </c>
      <c r="B144" s="50" t="s">
        <v>868</v>
      </c>
      <c r="C144" s="50" t="s">
        <v>56</v>
      </c>
      <c r="D144" s="50" t="s">
        <v>852</v>
      </c>
      <c r="E144" s="50" t="s">
        <v>853</v>
      </c>
      <c r="F144" s="50" t="s">
        <v>869</v>
      </c>
      <c r="G144" s="51">
        <v>472.23</v>
      </c>
      <c r="H144" s="51">
        <v>94.45</v>
      </c>
      <c r="I144" s="51">
        <v>566.68000000000006</v>
      </c>
      <c r="J144" s="52">
        <v>45230</v>
      </c>
      <c r="K144" s="50" t="s">
        <v>20</v>
      </c>
      <c r="L144" s="50" t="s">
        <v>0</v>
      </c>
    </row>
    <row r="145" spans="1:12">
      <c r="A145" s="45" t="s">
        <v>867</v>
      </c>
      <c r="B145" s="45" t="s">
        <v>868</v>
      </c>
      <c r="C145" s="45" t="s">
        <v>56</v>
      </c>
      <c r="D145" s="45" t="s">
        <v>852</v>
      </c>
      <c r="E145" s="45" t="s">
        <v>853</v>
      </c>
      <c r="F145" s="45" t="s">
        <v>869</v>
      </c>
      <c r="G145" s="46">
        <v>474.73</v>
      </c>
      <c r="H145" s="46">
        <v>94.95</v>
      </c>
      <c r="I145" s="46">
        <v>569.68000000000006</v>
      </c>
      <c r="J145" s="47">
        <v>45230</v>
      </c>
      <c r="K145" s="45" t="s">
        <v>20</v>
      </c>
      <c r="L145" s="45" t="s">
        <v>0</v>
      </c>
    </row>
    <row r="146" spans="1:12">
      <c r="A146" s="50" t="s">
        <v>867</v>
      </c>
      <c r="B146" s="50" t="s">
        <v>868</v>
      </c>
      <c r="C146" s="50" t="s">
        <v>56</v>
      </c>
      <c r="D146" s="50" t="s">
        <v>852</v>
      </c>
      <c r="E146" s="50" t="s">
        <v>853</v>
      </c>
      <c r="F146" s="50" t="s">
        <v>869</v>
      </c>
      <c r="G146" s="51">
        <v>530.04999999999995</v>
      </c>
      <c r="H146" s="51">
        <v>106.01</v>
      </c>
      <c r="I146" s="51">
        <v>636.05999999999995</v>
      </c>
      <c r="J146" s="52">
        <v>45230</v>
      </c>
      <c r="K146" s="50" t="s">
        <v>20</v>
      </c>
      <c r="L146" s="50" t="s">
        <v>0</v>
      </c>
    </row>
    <row r="147" spans="1:12">
      <c r="A147" s="45" t="s">
        <v>867</v>
      </c>
      <c r="B147" s="45" t="s">
        <v>868</v>
      </c>
      <c r="C147" s="45" t="s">
        <v>56</v>
      </c>
      <c r="D147" s="45" t="s">
        <v>852</v>
      </c>
      <c r="E147" s="45" t="s">
        <v>853</v>
      </c>
      <c r="F147" s="45" t="s">
        <v>869</v>
      </c>
      <c r="G147" s="46">
        <v>643.72</v>
      </c>
      <c r="H147" s="46">
        <v>128.74</v>
      </c>
      <c r="I147" s="46">
        <v>772.46</v>
      </c>
      <c r="J147" s="47">
        <v>45230</v>
      </c>
      <c r="K147" s="45" t="s">
        <v>20</v>
      </c>
      <c r="L147" s="45" t="s">
        <v>0</v>
      </c>
    </row>
    <row r="148" spans="1:12">
      <c r="A148" s="50" t="s">
        <v>867</v>
      </c>
      <c r="B148" s="50" t="s">
        <v>868</v>
      </c>
      <c r="C148" s="50" t="s">
        <v>56</v>
      </c>
      <c r="D148" s="50" t="s">
        <v>852</v>
      </c>
      <c r="E148" s="50" t="s">
        <v>853</v>
      </c>
      <c r="F148" s="50" t="s">
        <v>869</v>
      </c>
      <c r="G148" s="51">
        <v>701.72</v>
      </c>
      <c r="H148" s="51">
        <v>140.34</v>
      </c>
      <c r="I148" s="51">
        <v>842.06000000000006</v>
      </c>
      <c r="J148" s="52">
        <v>45230</v>
      </c>
      <c r="K148" s="50" t="s">
        <v>20</v>
      </c>
      <c r="L148" s="50" t="s">
        <v>0</v>
      </c>
    </row>
    <row r="149" spans="1:12">
      <c r="A149" s="45" t="s">
        <v>867</v>
      </c>
      <c r="B149" s="45" t="s">
        <v>868</v>
      </c>
      <c r="C149" s="45" t="s">
        <v>56</v>
      </c>
      <c r="D149" s="45" t="s">
        <v>852</v>
      </c>
      <c r="E149" s="45" t="s">
        <v>853</v>
      </c>
      <c r="F149" s="45" t="s">
        <v>869</v>
      </c>
      <c r="G149" s="46">
        <v>805.94</v>
      </c>
      <c r="H149" s="46">
        <v>161.19</v>
      </c>
      <c r="I149" s="46">
        <v>967.13000000000011</v>
      </c>
      <c r="J149" s="47">
        <v>45230</v>
      </c>
      <c r="K149" s="45" t="s">
        <v>20</v>
      </c>
      <c r="L149" s="45" t="s">
        <v>0</v>
      </c>
    </row>
    <row r="150" spans="1:12">
      <c r="A150" s="50" t="s">
        <v>867</v>
      </c>
      <c r="B150" s="50" t="s">
        <v>868</v>
      </c>
      <c r="C150" s="50" t="s">
        <v>56</v>
      </c>
      <c r="D150" s="50" t="s">
        <v>852</v>
      </c>
      <c r="E150" s="50" t="s">
        <v>853</v>
      </c>
      <c r="F150" s="50" t="s">
        <v>869</v>
      </c>
      <c r="G150" s="51">
        <v>975.3</v>
      </c>
      <c r="H150" s="51">
        <v>195.06</v>
      </c>
      <c r="I150" s="51">
        <v>1170.3599999999999</v>
      </c>
      <c r="J150" s="52">
        <v>45230</v>
      </c>
      <c r="K150" s="50" t="s">
        <v>20</v>
      </c>
      <c r="L150" s="50" t="s">
        <v>0</v>
      </c>
    </row>
    <row r="151" spans="1:12">
      <c r="A151" s="45" t="s">
        <v>867</v>
      </c>
      <c r="B151" s="45" t="s">
        <v>868</v>
      </c>
      <c r="C151" s="45" t="s">
        <v>56</v>
      </c>
      <c r="D151" s="45" t="s">
        <v>852</v>
      </c>
      <c r="E151" s="45" t="s">
        <v>853</v>
      </c>
      <c r="F151" s="45" t="s">
        <v>869</v>
      </c>
      <c r="G151" s="46">
        <v>1210.67</v>
      </c>
      <c r="H151" s="46">
        <v>242.13</v>
      </c>
      <c r="I151" s="46">
        <v>1452.8000000000002</v>
      </c>
      <c r="J151" s="47">
        <v>45230</v>
      </c>
      <c r="K151" s="45" t="s">
        <v>20</v>
      </c>
      <c r="L151" s="45" t="s">
        <v>0</v>
      </c>
    </row>
    <row r="152" spans="1:12">
      <c r="A152" s="50" t="s">
        <v>867</v>
      </c>
      <c r="B152" s="50" t="s">
        <v>868</v>
      </c>
      <c r="C152" s="50" t="s">
        <v>56</v>
      </c>
      <c r="D152" s="50" t="s">
        <v>852</v>
      </c>
      <c r="E152" s="50" t="s">
        <v>853</v>
      </c>
      <c r="F152" s="50" t="s">
        <v>869</v>
      </c>
      <c r="G152" s="51">
        <v>1251.25</v>
      </c>
      <c r="H152" s="51">
        <v>250.25</v>
      </c>
      <c r="I152" s="51">
        <v>1501.5</v>
      </c>
      <c r="J152" s="52">
        <v>45230</v>
      </c>
      <c r="K152" s="50" t="s">
        <v>20</v>
      </c>
      <c r="L152" s="50" t="s">
        <v>0</v>
      </c>
    </row>
    <row r="153" spans="1:12">
      <c r="A153" s="45" t="s">
        <v>867</v>
      </c>
      <c r="B153" s="45" t="s">
        <v>868</v>
      </c>
      <c r="C153" s="45" t="s">
        <v>56</v>
      </c>
      <c r="D153" s="45" t="s">
        <v>852</v>
      </c>
      <c r="E153" s="45" t="s">
        <v>853</v>
      </c>
      <c r="F153" s="45" t="s">
        <v>869</v>
      </c>
      <c r="G153" s="46">
        <v>1408.72</v>
      </c>
      <c r="H153" s="46">
        <v>281.74</v>
      </c>
      <c r="I153" s="46">
        <v>1690.46</v>
      </c>
      <c r="J153" s="47">
        <v>45230</v>
      </c>
      <c r="K153" s="45" t="s">
        <v>20</v>
      </c>
      <c r="L153" s="45" t="s">
        <v>0</v>
      </c>
    </row>
    <row r="154" spans="1:12">
      <c r="A154" s="50" t="s">
        <v>867</v>
      </c>
      <c r="B154" s="50" t="s">
        <v>868</v>
      </c>
      <c r="C154" s="50" t="s">
        <v>56</v>
      </c>
      <c r="D154" s="50" t="s">
        <v>852</v>
      </c>
      <c r="E154" s="50" t="s">
        <v>853</v>
      </c>
      <c r="F154" s="50" t="s">
        <v>869</v>
      </c>
      <c r="G154" s="51">
        <v>1997.43</v>
      </c>
      <c r="H154" s="51">
        <v>399.49</v>
      </c>
      <c r="I154" s="51">
        <v>2396.92</v>
      </c>
      <c r="J154" s="52">
        <v>45230</v>
      </c>
      <c r="K154" s="50" t="s">
        <v>20</v>
      </c>
      <c r="L154" s="50" t="s">
        <v>0</v>
      </c>
    </row>
    <row r="155" spans="1:12">
      <c r="A155" s="45" t="s">
        <v>867</v>
      </c>
      <c r="B155" s="45" t="s">
        <v>868</v>
      </c>
      <c r="C155" s="45" t="s">
        <v>56</v>
      </c>
      <c r="D155" s="45" t="s">
        <v>852</v>
      </c>
      <c r="E155" s="45" t="s">
        <v>853</v>
      </c>
      <c r="F155" s="45" t="s">
        <v>869</v>
      </c>
      <c r="G155" s="46">
        <v>2230.75</v>
      </c>
      <c r="H155" s="46">
        <v>446.15</v>
      </c>
      <c r="I155" s="46">
        <v>2676.9</v>
      </c>
      <c r="J155" s="47">
        <v>45230</v>
      </c>
      <c r="K155" s="45" t="s">
        <v>20</v>
      </c>
      <c r="L155" s="45" t="s">
        <v>0</v>
      </c>
    </row>
    <row r="156" spans="1:12">
      <c r="A156" s="50" t="s">
        <v>867</v>
      </c>
      <c r="B156" s="50" t="s">
        <v>868</v>
      </c>
      <c r="C156" s="50" t="s">
        <v>56</v>
      </c>
      <c r="D156" s="50" t="s">
        <v>852</v>
      </c>
      <c r="E156" s="50" t="s">
        <v>853</v>
      </c>
      <c r="F156" s="50" t="s">
        <v>869</v>
      </c>
      <c r="G156" s="51">
        <v>31851.75</v>
      </c>
      <c r="H156" s="51">
        <v>6370.35</v>
      </c>
      <c r="I156" s="51">
        <v>38222.1</v>
      </c>
      <c r="J156" s="52">
        <v>45230</v>
      </c>
      <c r="K156" s="50" t="s">
        <v>20</v>
      </c>
      <c r="L156" s="50" t="s">
        <v>0</v>
      </c>
    </row>
    <row r="157" spans="1:12">
      <c r="A157" s="48" t="s">
        <v>870</v>
      </c>
      <c r="B157" s="48"/>
      <c r="C157" s="48"/>
      <c r="D157" s="48"/>
      <c r="E157" s="48"/>
      <c r="F157" s="48"/>
      <c r="G157" s="49">
        <f>SUBTOTAL(9, G137:G156)</f>
        <v>61062.239999999998</v>
      </c>
      <c r="H157" s="49">
        <f>SUBTOTAL(9, H137:H156)</f>
        <v>12097.24</v>
      </c>
      <c r="I157" s="49">
        <f>SUBTOTAL(9, I137:I156)</f>
        <v>73159.48000000001</v>
      </c>
      <c r="J157" s="49"/>
      <c r="K157" s="48"/>
      <c r="L157" s="48" t="s">
        <v>228</v>
      </c>
    </row>
    <row r="158" spans="1:12">
      <c r="A158" s="50" t="s">
        <v>871</v>
      </c>
      <c r="B158" s="50" t="s">
        <v>872</v>
      </c>
      <c r="C158" s="50" t="s">
        <v>62</v>
      </c>
      <c r="D158" s="50" t="s">
        <v>214</v>
      </c>
      <c r="E158" s="50" t="s">
        <v>215</v>
      </c>
      <c r="F158" s="50" t="s">
        <v>873</v>
      </c>
      <c r="G158" s="51">
        <v>5548.55</v>
      </c>
      <c r="H158" s="51">
        <v>1109.71</v>
      </c>
      <c r="I158" s="51">
        <v>6658.26</v>
      </c>
      <c r="J158" s="52">
        <v>45208</v>
      </c>
      <c r="K158" s="50" t="s">
        <v>20</v>
      </c>
      <c r="L158" s="50" t="s">
        <v>0</v>
      </c>
    </row>
    <row r="159" spans="1:12">
      <c r="A159" s="48" t="s">
        <v>874</v>
      </c>
      <c r="B159" s="48"/>
      <c r="C159" s="48"/>
      <c r="D159" s="48"/>
      <c r="E159" s="48"/>
      <c r="F159" s="48"/>
      <c r="G159" s="49">
        <f>SUBTOTAL(9, G158:G158)</f>
        <v>5548.55</v>
      </c>
      <c r="H159" s="49">
        <f>SUBTOTAL(9, H158:H158)</f>
        <v>1109.71</v>
      </c>
      <c r="I159" s="49">
        <f>SUBTOTAL(9, I158:I158)</f>
        <v>6658.26</v>
      </c>
      <c r="J159" s="49"/>
      <c r="K159" s="48"/>
      <c r="L159" s="48" t="s">
        <v>228</v>
      </c>
    </row>
    <row r="160" spans="1:12">
      <c r="A160" s="50" t="s">
        <v>686</v>
      </c>
      <c r="B160" s="50" t="s">
        <v>875</v>
      </c>
      <c r="C160" s="50" t="s">
        <v>49</v>
      </c>
      <c r="D160" s="50" t="s">
        <v>876</v>
      </c>
      <c r="E160" s="50" t="s">
        <v>877</v>
      </c>
      <c r="F160" s="50" t="s">
        <v>878</v>
      </c>
      <c r="G160" s="51">
        <v>6468</v>
      </c>
      <c r="H160" s="51">
        <v>0</v>
      </c>
      <c r="I160" s="51">
        <v>6468</v>
      </c>
      <c r="J160" s="52">
        <v>45212</v>
      </c>
      <c r="K160" s="50" t="s">
        <v>20</v>
      </c>
      <c r="L160" s="50" t="s">
        <v>0</v>
      </c>
    </row>
    <row r="161" spans="1:12">
      <c r="A161" s="48" t="s">
        <v>874</v>
      </c>
      <c r="B161" s="48"/>
      <c r="C161" s="48"/>
      <c r="D161" s="48"/>
      <c r="E161" s="48"/>
      <c r="F161" s="48"/>
      <c r="G161" s="49">
        <f>SUBTOTAL(9, G160:G160)</f>
        <v>6468</v>
      </c>
      <c r="H161" s="49">
        <f>SUBTOTAL(9, H160:H160)</f>
        <v>0</v>
      </c>
      <c r="I161" s="49">
        <f>SUBTOTAL(9, I160:I160)</f>
        <v>6468</v>
      </c>
      <c r="J161" s="49"/>
      <c r="K161" s="48"/>
      <c r="L161" s="48" t="s">
        <v>229</v>
      </c>
    </row>
    <row r="162" spans="1:12">
      <c r="A162" s="48" t="s">
        <v>227</v>
      </c>
      <c r="B162" s="48"/>
      <c r="C162" s="48"/>
      <c r="D162" s="48"/>
      <c r="E162" s="48"/>
      <c r="F162" s="48"/>
      <c r="G162" s="49">
        <f>SUBTOTAL(9, G7:G161)</f>
        <v>855947.40000000014</v>
      </c>
      <c r="H162" s="49">
        <f>SUBTOTAL(9, H7:H161)</f>
        <v>167991.70000000004</v>
      </c>
      <c r="I162" s="49">
        <f>SUBTOTAL(9, I7:I161)</f>
        <v>1023939.0999999999</v>
      </c>
      <c r="J162" s="49"/>
      <c r="K162" s="48"/>
      <c r="L162" s="48"/>
    </row>
  </sheetData>
  <mergeCells count="5">
    <mergeCell ref="A1:L1"/>
    <mergeCell ref="A2:L2"/>
    <mergeCell ref="A3:L3"/>
    <mergeCell ref="A4:L4"/>
    <mergeCell ref="A5:L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175DA-F5B4-4FA2-98DF-F634989D73FB}">
  <dimension ref="A1:L55"/>
  <sheetViews>
    <sheetView topLeftCell="C1" workbookViewId="0">
      <selection activeCell="L6" sqref="L6"/>
    </sheetView>
  </sheetViews>
  <sheetFormatPr defaultRowHeight="14.25"/>
  <cols>
    <col min="1" max="12" width="16" customWidth="1"/>
  </cols>
  <sheetData>
    <row r="1" spans="1:12" ht="15.75">
      <c r="A1" s="57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7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7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>
      <c r="A4" s="57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57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>
      <c r="A6" s="44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375</v>
      </c>
    </row>
    <row r="7" spans="1:12">
      <c r="A7" s="45" t="s">
        <v>879</v>
      </c>
      <c r="B7" s="45" t="s">
        <v>880</v>
      </c>
      <c r="C7" s="45" t="s">
        <v>24</v>
      </c>
      <c r="D7" s="45" t="s">
        <v>25</v>
      </c>
      <c r="E7" s="45" t="s">
        <v>26</v>
      </c>
      <c r="F7" s="45" t="s">
        <v>881</v>
      </c>
      <c r="G7" s="46">
        <v>18860.8</v>
      </c>
      <c r="H7" s="46">
        <v>3772.16</v>
      </c>
      <c r="I7" s="46">
        <v>22632.959999999999</v>
      </c>
      <c r="J7" s="47">
        <v>45243</v>
      </c>
      <c r="K7" s="45" t="s">
        <v>20</v>
      </c>
      <c r="L7" s="45" t="s">
        <v>0</v>
      </c>
    </row>
    <row r="8" spans="1:12">
      <c r="A8" s="48" t="s">
        <v>882</v>
      </c>
      <c r="B8" s="48"/>
      <c r="C8" s="48"/>
      <c r="D8" s="48"/>
      <c r="E8" s="48"/>
      <c r="F8" s="48"/>
      <c r="G8" s="49">
        <f>SUBTOTAL(9, G7:G7)</f>
        <v>18860.8</v>
      </c>
      <c r="H8" s="49">
        <f>SUBTOTAL(9, H7:H7)</f>
        <v>3772.16</v>
      </c>
      <c r="I8" s="49">
        <f>SUBTOTAL(9, I7:I7)</f>
        <v>22632.959999999999</v>
      </c>
      <c r="J8" s="49"/>
      <c r="K8" s="48"/>
      <c r="L8" s="48" t="s">
        <v>228</v>
      </c>
    </row>
    <row r="9" spans="1:12">
      <c r="A9" s="45" t="s">
        <v>883</v>
      </c>
      <c r="B9" s="45" t="s">
        <v>884</v>
      </c>
      <c r="C9" s="45" t="s">
        <v>885</v>
      </c>
      <c r="D9" s="45" t="s">
        <v>37</v>
      </c>
      <c r="E9" s="45" t="s">
        <v>38</v>
      </c>
      <c r="F9" s="45" t="s">
        <v>886</v>
      </c>
      <c r="G9" s="46">
        <v>8086</v>
      </c>
      <c r="H9" s="46">
        <v>1617.2</v>
      </c>
      <c r="I9" s="46">
        <v>9703.2000000000007</v>
      </c>
      <c r="J9" s="47">
        <v>45254</v>
      </c>
      <c r="K9" s="45" t="s">
        <v>20</v>
      </c>
      <c r="L9" s="45" t="s">
        <v>0</v>
      </c>
    </row>
    <row r="10" spans="1:12">
      <c r="A10" s="48" t="s">
        <v>887</v>
      </c>
      <c r="B10" s="48"/>
      <c r="C10" s="48"/>
      <c r="D10" s="48"/>
      <c r="E10" s="48"/>
      <c r="F10" s="48"/>
      <c r="G10" s="49">
        <f>SUBTOTAL(9, G9:G9)</f>
        <v>8086</v>
      </c>
      <c r="H10" s="49">
        <f>SUBTOTAL(9, H9:H9)</f>
        <v>1617.2</v>
      </c>
      <c r="I10" s="49">
        <f>SUBTOTAL(9, I9:I9)</f>
        <v>9703.2000000000007</v>
      </c>
      <c r="J10" s="49"/>
      <c r="K10" s="48"/>
      <c r="L10" s="48" t="s">
        <v>228</v>
      </c>
    </row>
    <row r="11" spans="1:12">
      <c r="A11" s="45" t="s">
        <v>867</v>
      </c>
      <c r="B11" s="45" t="s">
        <v>888</v>
      </c>
      <c r="C11" s="45" t="s">
        <v>197</v>
      </c>
      <c r="D11" s="45" t="s">
        <v>889</v>
      </c>
      <c r="E11" s="45" t="s">
        <v>890</v>
      </c>
      <c r="F11" s="45" t="s">
        <v>891</v>
      </c>
      <c r="G11" s="46">
        <v>6387</v>
      </c>
      <c r="H11" s="46">
        <v>1277.4000000000001</v>
      </c>
      <c r="I11" s="46">
        <v>7664.4</v>
      </c>
      <c r="J11" s="47">
        <v>45236</v>
      </c>
      <c r="K11" s="45" t="s">
        <v>20</v>
      </c>
      <c r="L11" s="45" t="s">
        <v>0</v>
      </c>
    </row>
    <row r="12" spans="1:12">
      <c r="A12" s="48" t="s">
        <v>892</v>
      </c>
      <c r="B12" s="48"/>
      <c r="C12" s="48"/>
      <c r="D12" s="48"/>
      <c r="E12" s="48"/>
      <c r="F12" s="48"/>
      <c r="G12" s="49">
        <f>SUBTOTAL(9, G11:G11)</f>
        <v>6387</v>
      </c>
      <c r="H12" s="49">
        <f>SUBTOTAL(9, H11:H11)</f>
        <v>1277.4000000000001</v>
      </c>
      <c r="I12" s="49">
        <f>SUBTOTAL(9, I11:I11)</f>
        <v>7664.4</v>
      </c>
      <c r="J12" s="49"/>
      <c r="K12" s="48"/>
      <c r="L12" s="48" t="s">
        <v>229</v>
      </c>
    </row>
    <row r="13" spans="1:12">
      <c r="A13" s="45" t="s">
        <v>768</v>
      </c>
      <c r="B13" s="45" t="s">
        <v>893</v>
      </c>
      <c r="C13" s="45" t="s">
        <v>404</v>
      </c>
      <c r="D13" s="45" t="s">
        <v>797</v>
      </c>
      <c r="E13" s="45" t="s">
        <v>798</v>
      </c>
      <c r="F13" s="45" t="s">
        <v>894</v>
      </c>
      <c r="G13" s="46">
        <v>375</v>
      </c>
      <c r="H13" s="46">
        <v>75</v>
      </c>
      <c r="I13" s="46">
        <v>450</v>
      </c>
      <c r="J13" s="47">
        <v>45254</v>
      </c>
      <c r="K13" s="45" t="s">
        <v>20</v>
      </c>
      <c r="L13" s="45" t="s">
        <v>0</v>
      </c>
    </row>
    <row r="14" spans="1:12">
      <c r="A14" s="50" t="s">
        <v>768</v>
      </c>
      <c r="B14" s="50" t="s">
        <v>893</v>
      </c>
      <c r="C14" s="50" t="s">
        <v>404</v>
      </c>
      <c r="D14" s="50" t="s">
        <v>797</v>
      </c>
      <c r="E14" s="50" t="s">
        <v>798</v>
      </c>
      <c r="F14" s="50" t="s">
        <v>894</v>
      </c>
      <c r="G14" s="51">
        <v>11817.6</v>
      </c>
      <c r="H14" s="51">
        <v>2363.52</v>
      </c>
      <c r="I14" s="51">
        <v>14181.12</v>
      </c>
      <c r="J14" s="52">
        <v>45254</v>
      </c>
      <c r="K14" s="50" t="s">
        <v>20</v>
      </c>
      <c r="L14" s="50" t="s">
        <v>0</v>
      </c>
    </row>
    <row r="15" spans="1:12">
      <c r="A15" s="48" t="s">
        <v>895</v>
      </c>
      <c r="B15" s="48"/>
      <c r="C15" s="48"/>
      <c r="D15" s="48"/>
      <c r="E15" s="48"/>
      <c r="F15" s="48"/>
      <c r="G15" s="49">
        <f>SUBTOTAL(9, G13:G14)</f>
        <v>12192.6</v>
      </c>
      <c r="H15" s="49">
        <f>SUBTOTAL(9, H13:H14)</f>
        <v>2438.52</v>
      </c>
      <c r="I15" s="49">
        <f>SUBTOTAL(9, I13:I14)</f>
        <v>14631.12</v>
      </c>
      <c r="J15" s="49"/>
      <c r="K15" s="48"/>
      <c r="L15" s="48" t="s">
        <v>228</v>
      </c>
    </row>
    <row r="16" spans="1:12">
      <c r="A16" s="50" t="s">
        <v>896</v>
      </c>
      <c r="B16" s="50" t="s">
        <v>897</v>
      </c>
      <c r="C16" s="50" t="s">
        <v>66</v>
      </c>
      <c r="D16" s="50" t="s">
        <v>67</v>
      </c>
      <c r="E16" s="50" t="s">
        <v>68</v>
      </c>
      <c r="F16" s="50" t="s">
        <v>898</v>
      </c>
      <c r="G16" s="51">
        <v>37180.83</v>
      </c>
      <c r="H16" s="51">
        <v>7436.17</v>
      </c>
      <c r="I16" s="51">
        <v>44617</v>
      </c>
      <c r="J16" s="52">
        <v>45254</v>
      </c>
      <c r="K16" s="50" t="s">
        <v>20</v>
      </c>
      <c r="L16" s="50" t="s">
        <v>0</v>
      </c>
    </row>
    <row r="17" spans="1:12">
      <c r="A17" s="48" t="s">
        <v>899</v>
      </c>
      <c r="B17" s="48"/>
      <c r="C17" s="48"/>
      <c r="D17" s="48"/>
      <c r="E17" s="48"/>
      <c r="F17" s="48"/>
      <c r="G17" s="49">
        <f>SUBTOTAL(9, G16:G16)</f>
        <v>37180.83</v>
      </c>
      <c r="H17" s="49">
        <f>SUBTOTAL(9, H16:H16)</f>
        <v>7436.17</v>
      </c>
      <c r="I17" s="49">
        <f>SUBTOTAL(9, I16:I16)</f>
        <v>44617</v>
      </c>
      <c r="J17" s="49"/>
      <c r="K17" s="48"/>
      <c r="L17" s="48" t="s">
        <v>548</v>
      </c>
    </row>
    <row r="18" spans="1:12">
      <c r="A18" s="50" t="s">
        <v>900</v>
      </c>
      <c r="B18" s="50" t="s">
        <v>901</v>
      </c>
      <c r="C18" s="50" t="s">
        <v>649</v>
      </c>
      <c r="D18" s="50" t="s">
        <v>601</v>
      </c>
      <c r="E18" s="50" t="s">
        <v>602</v>
      </c>
      <c r="F18" s="50" t="s">
        <v>902</v>
      </c>
      <c r="G18" s="51">
        <v>7100.38</v>
      </c>
      <c r="H18" s="51">
        <v>1420.08</v>
      </c>
      <c r="I18" s="51">
        <v>8520.4599999999991</v>
      </c>
      <c r="J18" s="52">
        <v>45254</v>
      </c>
      <c r="K18" s="50" t="s">
        <v>20</v>
      </c>
      <c r="L18" s="50" t="s">
        <v>0</v>
      </c>
    </row>
    <row r="19" spans="1:12">
      <c r="A19" s="48" t="s">
        <v>903</v>
      </c>
      <c r="B19" s="48"/>
      <c r="C19" s="48"/>
      <c r="D19" s="48"/>
      <c r="E19" s="48"/>
      <c r="F19" s="48"/>
      <c r="G19" s="49">
        <f>SUBTOTAL(9, G18:G18)</f>
        <v>7100.38</v>
      </c>
      <c r="H19" s="49">
        <f>SUBTOTAL(9, H18:H18)</f>
        <v>1420.08</v>
      </c>
      <c r="I19" s="49">
        <f>SUBTOTAL(9, I18:I18)</f>
        <v>8520.4599999999991</v>
      </c>
      <c r="J19" s="49"/>
      <c r="K19" s="48"/>
      <c r="L19" s="48" t="s">
        <v>548</v>
      </c>
    </row>
    <row r="20" spans="1:12">
      <c r="A20" s="50" t="s">
        <v>904</v>
      </c>
      <c r="B20" s="50" t="s">
        <v>905</v>
      </c>
      <c r="C20" s="50" t="s">
        <v>91</v>
      </c>
      <c r="D20" s="50" t="s">
        <v>294</v>
      </c>
      <c r="E20" s="50" t="s">
        <v>295</v>
      </c>
      <c r="F20" s="50" t="s">
        <v>906</v>
      </c>
      <c r="G20" s="51">
        <v>220308</v>
      </c>
      <c r="H20" s="51">
        <v>44061.599999999999</v>
      </c>
      <c r="I20" s="51">
        <v>264369.59999999998</v>
      </c>
      <c r="J20" s="52">
        <v>45243</v>
      </c>
      <c r="K20" s="50" t="s">
        <v>20</v>
      </c>
      <c r="L20" s="50" t="s">
        <v>0</v>
      </c>
    </row>
    <row r="21" spans="1:12">
      <c r="A21" s="48" t="s">
        <v>907</v>
      </c>
      <c r="B21" s="48"/>
      <c r="C21" s="48"/>
      <c r="D21" s="48"/>
      <c r="E21" s="48"/>
      <c r="F21" s="48"/>
      <c r="G21" s="49">
        <f>SUBTOTAL(9, G20:G20)</f>
        <v>220308</v>
      </c>
      <c r="H21" s="49">
        <f>SUBTOTAL(9, H20:H20)</f>
        <v>44061.599999999999</v>
      </c>
      <c r="I21" s="49">
        <f>SUBTOTAL(9, I20:I20)</f>
        <v>264369.59999999998</v>
      </c>
      <c r="J21" s="49"/>
      <c r="K21" s="48"/>
      <c r="L21" s="48" t="s">
        <v>548</v>
      </c>
    </row>
    <row r="22" spans="1:12">
      <c r="A22" s="50" t="s">
        <v>727</v>
      </c>
      <c r="B22" s="50" t="s">
        <v>908</v>
      </c>
      <c r="C22" s="50" t="s">
        <v>84</v>
      </c>
      <c r="D22" s="50" t="s">
        <v>294</v>
      </c>
      <c r="E22" s="50" t="s">
        <v>295</v>
      </c>
      <c r="F22" s="50" t="s">
        <v>909</v>
      </c>
      <c r="G22" s="51">
        <v>16209.23</v>
      </c>
      <c r="H22" s="51">
        <v>3241.85</v>
      </c>
      <c r="I22" s="51">
        <v>19451.079999999998</v>
      </c>
      <c r="J22" s="52">
        <v>45243</v>
      </c>
      <c r="K22" s="50" t="s">
        <v>20</v>
      </c>
      <c r="L22" s="50" t="s">
        <v>0</v>
      </c>
    </row>
    <row r="23" spans="1:12">
      <c r="A23" s="48" t="s">
        <v>910</v>
      </c>
      <c r="B23" s="48"/>
      <c r="C23" s="48"/>
      <c r="D23" s="48"/>
      <c r="E23" s="48"/>
      <c r="F23" s="48"/>
      <c r="G23" s="49">
        <f>SUBTOTAL(9, G22:G22)</f>
        <v>16209.23</v>
      </c>
      <c r="H23" s="49">
        <f>SUBTOTAL(9, H22:H22)</f>
        <v>3241.85</v>
      </c>
      <c r="I23" s="49">
        <f>SUBTOTAL(9, I22:I22)</f>
        <v>19451.079999999998</v>
      </c>
      <c r="J23" s="49"/>
      <c r="K23" s="48"/>
      <c r="L23" s="48" t="s">
        <v>548</v>
      </c>
    </row>
    <row r="24" spans="1:12">
      <c r="A24" s="50" t="s">
        <v>911</v>
      </c>
      <c r="B24" s="50" t="s">
        <v>912</v>
      </c>
      <c r="C24" s="50" t="s">
        <v>142</v>
      </c>
      <c r="D24" s="50" t="s">
        <v>110</v>
      </c>
      <c r="E24" s="50" t="s">
        <v>111</v>
      </c>
      <c r="F24" s="50" t="s">
        <v>913</v>
      </c>
      <c r="G24" s="51">
        <v>54600</v>
      </c>
      <c r="H24" s="51">
        <v>10920</v>
      </c>
      <c r="I24" s="51">
        <v>65520</v>
      </c>
      <c r="J24" s="52">
        <v>45243</v>
      </c>
      <c r="K24" s="50" t="s">
        <v>20</v>
      </c>
      <c r="L24" s="50" t="s">
        <v>0</v>
      </c>
    </row>
    <row r="25" spans="1:12">
      <c r="A25" s="48" t="s">
        <v>914</v>
      </c>
      <c r="B25" s="48"/>
      <c r="C25" s="48"/>
      <c r="D25" s="48"/>
      <c r="E25" s="48"/>
      <c r="F25" s="48"/>
      <c r="G25" s="49">
        <f>SUBTOTAL(9, G24:G24)</f>
        <v>54600</v>
      </c>
      <c r="H25" s="49">
        <f>SUBTOTAL(9, H24:H24)</f>
        <v>10920</v>
      </c>
      <c r="I25" s="49">
        <f>SUBTOTAL(9, I24:I24)</f>
        <v>65520</v>
      </c>
      <c r="J25" s="49"/>
      <c r="K25" s="48"/>
      <c r="L25" s="48" t="s">
        <v>228</v>
      </c>
    </row>
    <row r="26" spans="1:12">
      <c r="A26" s="50" t="s">
        <v>915</v>
      </c>
      <c r="B26" s="50" t="s">
        <v>916</v>
      </c>
      <c r="C26" s="50" t="s">
        <v>363</v>
      </c>
      <c r="D26" s="50" t="s">
        <v>414</v>
      </c>
      <c r="E26" s="50" t="s">
        <v>415</v>
      </c>
      <c r="F26" s="50" t="s">
        <v>917</v>
      </c>
      <c r="G26" s="51">
        <v>7155</v>
      </c>
      <c r="H26" s="51">
        <v>1431</v>
      </c>
      <c r="I26" s="51">
        <v>8586</v>
      </c>
      <c r="J26" s="52">
        <v>45236</v>
      </c>
      <c r="K26" s="50" t="s">
        <v>20</v>
      </c>
      <c r="L26" s="50" t="s">
        <v>0</v>
      </c>
    </row>
    <row r="27" spans="1:12">
      <c r="A27" s="48" t="s">
        <v>918</v>
      </c>
      <c r="B27" s="48"/>
      <c r="C27" s="48"/>
      <c r="D27" s="48"/>
      <c r="E27" s="48"/>
      <c r="F27" s="48"/>
      <c r="G27" s="49">
        <f>SUBTOTAL(9, G26:G26)</f>
        <v>7155</v>
      </c>
      <c r="H27" s="49">
        <f>SUBTOTAL(9, H26:H26)</f>
        <v>1431</v>
      </c>
      <c r="I27" s="49">
        <f>SUBTOTAL(9, I26:I26)</f>
        <v>8586</v>
      </c>
      <c r="J27" s="49"/>
      <c r="K27" s="48"/>
      <c r="L27" s="48" t="s">
        <v>229</v>
      </c>
    </row>
    <row r="28" spans="1:12">
      <c r="A28" s="50" t="s">
        <v>919</v>
      </c>
      <c r="B28" s="50" t="s">
        <v>920</v>
      </c>
      <c r="C28" s="50" t="s">
        <v>322</v>
      </c>
      <c r="D28" s="50" t="s">
        <v>323</v>
      </c>
      <c r="E28" s="50" t="s">
        <v>324</v>
      </c>
      <c r="F28" s="50" t="s">
        <v>921</v>
      </c>
      <c r="G28" s="51">
        <v>26269.31</v>
      </c>
      <c r="H28" s="51">
        <v>0</v>
      </c>
      <c r="I28" s="51">
        <v>26269.31</v>
      </c>
      <c r="J28" s="52">
        <v>45236</v>
      </c>
      <c r="K28" s="50" t="s">
        <v>20</v>
      </c>
      <c r="L28" s="50" t="s">
        <v>0</v>
      </c>
    </row>
    <row r="29" spans="1:12">
      <c r="A29" s="48" t="s">
        <v>922</v>
      </c>
      <c r="B29" s="48"/>
      <c r="C29" s="48"/>
      <c r="D29" s="48"/>
      <c r="E29" s="48"/>
      <c r="F29" s="48"/>
      <c r="G29" s="49">
        <f>SUBTOTAL(9, G28:G28)</f>
        <v>26269.31</v>
      </c>
      <c r="H29" s="49">
        <f>SUBTOTAL(9, H28:H28)</f>
        <v>0</v>
      </c>
      <c r="I29" s="49">
        <f>SUBTOTAL(9, I28:I28)</f>
        <v>26269.31</v>
      </c>
      <c r="J29" s="49"/>
      <c r="K29" s="48"/>
      <c r="L29" s="48" t="s">
        <v>548</v>
      </c>
    </row>
    <row r="30" spans="1:12">
      <c r="A30" s="50" t="s">
        <v>919</v>
      </c>
      <c r="B30" s="50" t="s">
        <v>923</v>
      </c>
      <c r="C30" s="50" t="s">
        <v>322</v>
      </c>
      <c r="D30" s="50" t="s">
        <v>323</v>
      </c>
      <c r="E30" s="50" t="s">
        <v>324</v>
      </c>
      <c r="F30" s="50" t="s">
        <v>924</v>
      </c>
      <c r="G30" s="51">
        <v>64426.49</v>
      </c>
      <c r="H30" s="51">
        <v>0</v>
      </c>
      <c r="I30" s="51">
        <v>64426.49</v>
      </c>
      <c r="J30" s="52">
        <v>45236</v>
      </c>
      <c r="K30" s="50" t="s">
        <v>20</v>
      </c>
      <c r="L30" s="50" t="s">
        <v>0</v>
      </c>
    </row>
    <row r="31" spans="1:12">
      <c r="A31" s="48" t="s">
        <v>925</v>
      </c>
      <c r="B31" s="48"/>
      <c r="C31" s="48"/>
      <c r="D31" s="48"/>
      <c r="E31" s="48"/>
      <c r="F31" s="48"/>
      <c r="G31" s="49">
        <f>SUBTOTAL(9, G30:G30)</f>
        <v>64426.49</v>
      </c>
      <c r="H31" s="49">
        <f>SUBTOTAL(9, H30:H30)</f>
        <v>0</v>
      </c>
      <c r="I31" s="49">
        <f>SUBTOTAL(9, I30:I30)</f>
        <v>64426.49</v>
      </c>
      <c r="J31" s="49"/>
      <c r="K31" s="48"/>
      <c r="L31" s="48" t="s">
        <v>548</v>
      </c>
    </row>
    <row r="32" spans="1:12">
      <c r="A32" s="50" t="s">
        <v>926</v>
      </c>
      <c r="B32" s="50" t="s">
        <v>927</v>
      </c>
      <c r="C32" s="50" t="s">
        <v>49</v>
      </c>
      <c r="D32" s="50" t="s">
        <v>928</v>
      </c>
      <c r="E32" s="50" t="s">
        <v>929</v>
      </c>
      <c r="F32" s="50" t="s">
        <v>930</v>
      </c>
      <c r="G32" s="51">
        <v>5397.84</v>
      </c>
      <c r="H32" s="51">
        <v>1079.5999999999999</v>
      </c>
      <c r="I32" s="51">
        <v>6477.4400000000005</v>
      </c>
      <c r="J32" s="52">
        <v>45247</v>
      </c>
      <c r="K32" s="50" t="s">
        <v>20</v>
      </c>
      <c r="L32" s="50" t="s">
        <v>0</v>
      </c>
    </row>
    <row r="33" spans="1:12">
      <c r="A33" s="48" t="s">
        <v>931</v>
      </c>
      <c r="B33" s="48"/>
      <c r="C33" s="48"/>
      <c r="D33" s="48"/>
      <c r="E33" s="48"/>
      <c r="F33" s="48"/>
      <c r="G33" s="49">
        <f>SUBTOTAL(9, G32:G32)</f>
        <v>5397.84</v>
      </c>
      <c r="H33" s="49">
        <f>SUBTOTAL(9, H32:H32)</f>
        <v>1079.5999999999999</v>
      </c>
      <c r="I33" s="49">
        <f>SUBTOTAL(9, I32:I32)</f>
        <v>6477.4400000000005</v>
      </c>
      <c r="J33" s="49"/>
      <c r="K33" s="48"/>
      <c r="L33" s="48" t="s">
        <v>228</v>
      </c>
    </row>
    <row r="34" spans="1:12">
      <c r="A34" s="50" t="s">
        <v>883</v>
      </c>
      <c r="B34" s="50" t="s">
        <v>932</v>
      </c>
      <c r="C34" s="50" t="s">
        <v>933</v>
      </c>
      <c r="D34" s="50" t="s">
        <v>934</v>
      </c>
      <c r="E34" s="50" t="s">
        <v>935</v>
      </c>
      <c r="F34" s="50" t="s">
        <v>936</v>
      </c>
      <c r="G34" s="51">
        <v>7027.33</v>
      </c>
      <c r="H34" s="51">
        <v>0</v>
      </c>
      <c r="I34" s="51">
        <v>7027.33</v>
      </c>
      <c r="J34" s="52">
        <v>45243</v>
      </c>
      <c r="K34" s="50" t="s">
        <v>20</v>
      </c>
      <c r="L34" s="50" t="s">
        <v>0</v>
      </c>
    </row>
    <row r="35" spans="1:12">
      <c r="A35" s="45" t="s">
        <v>883</v>
      </c>
      <c r="B35" s="45" t="s">
        <v>932</v>
      </c>
      <c r="C35" s="45" t="s">
        <v>933</v>
      </c>
      <c r="D35" s="45" t="s">
        <v>934</v>
      </c>
      <c r="E35" s="45" t="s">
        <v>935</v>
      </c>
      <c r="F35" s="45" t="s">
        <v>936</v>
      </c>
      <c r="G35" s="46">
        <v>406197.19</v>
      </c>
      <c r="H35" s="46">
        <v>0</v>
      </c>
      <c r="I35" s="46">
        <v>406197.19</v>
      </c>
      <c r="J35" s="47">
        <v>45243</v>
      </c>
      <c r="K35" s="45" t="s">
        <v>20</v>
      </c>
      <c r="L35" s="45" t="s">
        <v>0</v>
      </c>
    </row>
    <row r="36" spans="1:12">
      <c r="A36" s="48" t="s">
        <v>937</v>
      </c>
      <c r="B36" s="48"/>
      <c r="C36" s="48"/>
      <c r="D36" s="48"/>
      <c r="E36" s="48"/>
      <c r="F36" s="48"/>
      <c r="G36" s="49">
        <f>SUBTOTAL(9, G34:G35)</f>
        <v>413224.52</v>
      </c>
      <c r="H36" s="49">
        <f>SUBTOTAL(9, H34:H35)</f>
        <v>0</v>
      </c>
      <c r="I36" s="49">
        <f>SUBTOTAL(9, I34:I35)</f>
        <v>413224.52</v>
      </c>
      <c r="J36" s="49"/>
      <c r="K36" s="48"/>
      <c r="L36" s="48" t="s">
        <v>228</v>
      </c>
    </row>
    <row r="37" spans="1:12">
      <c r="A37" s="45" t="s">
        <v>883</v>
      </c>
      <c r="B37" s="45" t="s">
        <v>938</v>
      </c>
      <c r="C37" s="45" t="s">
        <v>222</v>
      </c>
      <c r="D37" s="45" t="s">
        <v>223</v>
      </c>
      <c r="E37" s="45" t="s">
        <v>224</v>
      </c>
      <c r="F37" s="45" t="s">
        <v>939</v>
      </c>
      <c r="G37" s="46">
        <v>15420</v>
      </c>
      <c r="H37" s="46">
        <v>3084</v>
      </c>
      <c r="I37" s="46">
        <v>18504</v>
      </c>
      <c r="J37" s="47">
        <v>45247</v>
      </c>
      <c r="K37" s="45" t="s">
        <v>20</v>
      </c>
      <c r="L37" s="45" t="s">
        <v>0</v>
      </c>
    </row>
    <row r="38" spans="1:12">
      <c r="A38" s="48" t="s">
        <v>940</v>
      </c>
      <c r="B38" s="48"/>
      <c r="C38" s="48"/>
      <c r="D38" s="48"/>
      <c r="E38" s="48"/>
      <c r="F38" s="48"/>
      <c r="G38" s="49">
        <f>SUBTOTAL(9, G37:G37)</f>
        <v>15420</v>
      </c>
      <c r="H38" s="49">
        <f>SUBTOTAL(9, H37:H37)</f>
        <v>3084</v>
      </c>
      <c r="I38" s="49">
        <f>SUBTOTAL(9, I37:I37)</f>
        <v>18504</v>
      </c>
      <c r="J38" s="49"/>
      <c r="K38" s="48"/>
      <c r="L38" s="48" t="s">
        <v>229</v>
      </c>
    </row>
    <row r="39" spans="1:12">
      <c r="A39" s="45" t="s">
        <v>904</v>
      </c>
      <c r="B39" s="45" t="s">
        <v>941</v>
      </c>
      <c r="C39" s="45" t="s">
        <v>942</v>
      </c>
      <c r="D39" s="45" t="s">
        <v>943</v>
      </c>
      <c r="E39" s="45" t="s">
        <v>944</v>
      </c>
      <c r="F39" s="45" t="s">
        <v>945</v>
      </c>
      <c r="G39" s="46">
        <v>8574.77</v>
      </c>
      <c r="H39" s="46">
        <v>1714.95</v>
      </c>
      <c r="I39" s="46">
        <v>10289.720000000001</v>
      </c>
      <c r="J39" s="47">
        <v>45236</v>
      </c>
      <c r="K39" s="45" t="s">
        <v>20</v>
      </c>
      <c r="L39" s="45" t="s">
        <v>0</v>
      </c>
    </row>
    <row r="40" spans="1:12">
      <c r="A40" s="48" t="s">
        <v>946</v>
      </c>
      <c r="B40" s="48"/>
      <c r="C40" s="48"/>
      <c r="D40" s="48"/>
      <c r="E40" s="48"/>
      <c r="F40" s="48"/>
      <c r="G40" s="49">
        <f>SUBTOTAL(9, G39:G39)</f>
        <v>8574.77</v>
      </c>
      <c r="H40" s="49">
        <f>SUBTOTAL(9, H39:H39)</f>
        <v>1714.95</v>
      </c>
      <c r="I40" s="49">
        <f>SUBTOTAL(9, I39:I39)</f>
        <v>10289.720000000001</v>
      </c>
      <c r="J40" s="49"/>
      <c r="K40" s="48"/>
      <c r="L40" s="48" t="s">
        <v>228</v>
      </c>
    </row>
    <row r="41" spans="1:12">
      <c r="A41" s="45" t="s">
        <v>904</v>
      </c>
      <c r="B41" s="45" t="s">
        <v>947</v>
      </c>
      <c r="C41" s="45" t="s">
        <v>942</v>
      </c>
      <c r="D41" s="45" t="s">
        <v>943</v>
      </c>
      <c r="E41" s="45" t="s">
        <v>944</v>
      </c>
      <c r="F41" s="45" t="s">
        <v>948</v>
      </c>
      <c r="G41" s="46">
        <v>8574.16</v>
      </c>
      <c r="H41" s="46">
        <v>1714.83</v>
      </c>
      <c r="I41" s="46">
        <v>10288.99</v>
      </c>
      <c r="J41" s="47">
        <v>45236</v>
      </c>
      <c r="K41" s="45" t="s">
        <v>20</v>
      </c>
      <c r="L41" s="45" t="s">
        <v>0</v>
      </c>
    </row>
    <row r="42" spans="1:12">
      <c r="A42" s="48" t="s">
        <v>949</v>
      </c>
      <c r="B42" s="48"/>
      <c r="C42" s="48"/>
      <c r="D42" s="48"/>
      <c r="E42" s="48"/>
      <c r="F42" s="48"/>
      <c r="G42" s="49">
        <f>SUBTOTAL(9, G41:G41)</f>
        <v>8574.16</v>
      </c>
      <c r="H42" s="49">
        <f>SUBTOTAL(9, H41:H41)</f>
        <v>1714.83</v>
      </c>
      <c r="I42" s="49">
        <f>SUBTOTAL(9, I41:I41)</f>
        <v>10288.99</v>
      </c>
      <c r="J42" s="49"/>
      <c r="K42" s="48"/>
      <c r="L42" s="48" t="s">
        <v>228</v>
      </c>
    </row>
    <row r="43" spans="1:12">
      <c r="A43" s="45" t="s">
        <v>883</v>
      </c>
      <c r="B43" s="45" t="s">
        <v>950</v>
      </c>
      <c r="C43" s="45" t="s">
        <v>942</v>
      </c>
      <c r="D43" s="45" t="s">
        <v>943</v>
      </c>
      <c r="E43" s="45" t="s">
        <v>944</v>
      </c>
      <c r="F43" s="45" t="s">
        <v>951</v>
      </c>
      <c r="G43" s="46">
        <v>25146</v>
      </c>
      <c r="H43" s="46">
        <v>5029.2</v>
      </c>
      <c r="I43" s="46">
        <v>30175.200000000001</v>
      </c>
      <c r="J43" s="47">
        <v>45243</v>
      </c>
      <c r="K43" s="45" t="s">
        <v>20</v>
      </c>
      <c r="L43" s="45" t="s">
        <v>0</v>
      </c>
    </row>
    <row r="44" spans="1:12">
      <c r="A44" s="48" t="s">
        <v>952</v>
      </c>
      <c r="B44" s="48"/>
      <c r="C44" s="48"/>
      <c r="D44" s="48"/>
      <c r="E44" s="48"/>
      <c r="F44" s="48"/>
      <c r="G44" s="49">
        <f>SUBTOTAL(9, G43:G43)</f>
        <v>25146</v>
      </c>
      <c r="H44" s="49">
        <f>SUBTOTAL(9, H43:H43)</f>
        <v>5029.2</v>
      </c>
      <c r="I44" s="49">
        <f>SUBTOTAL(9, I43:I43)</f>
        <v>30175.200000000001</v>
      </c>
      <c r="J44" s="49"/>
      <c r="K44" s="48"/>
      <c r="L44" s="48" t="s">
        <v>228</v>
      </c>
    </row>
    <row r="45" spans="1:12">
      <c r="A45" s="45" t="s">
        <v>883</v>
      </c>
      <c r="B45" s="45" t="s">
        <v>953</v>
      </c>
      <c r="C45" s="45" t="s">
        <v>942</v>
      </c>
      <c r="D45" s="45" t="s">
        <v>943</v>
      </c>
      <c r="E45" s="45" t="s">
        <v>944</v>
      </c>
      <c r="F45" s="45" t="s">
        <v>954</v>
      </c>
      <c r="G45" s="46">
        <v>25146</v>
      </c>
      <c r="H45" s="46">
        <v>5029.2</v>
      </c>
      <c r="I45" s="46">
        <v>30175.200000000001</v>
      </c>
      <c r="J45" s="47">
        <v>45247</v>
      </c>
      <c r="K45" s="45" t="s">
        <v>20</v>
      </c>
      <c r="L45" s="45" t="s">
        <v>0</v>
      </c>
    </row>
    <row r="46" spans="1:12">
      <c r="A46" s="48" t="s">
        <v>955</v>
      </c>
      <c r="B46" s="48"/>
      <c r="C46" s="48"/>
      <c r="D46" s="48"/>
      <c r="E46" s="48"/>
      <c r="F46" s="48"/>
      <c r="G46" s="49">
        <f>SUBTOTAL(9, G45:G45)</f>
        <v>25146</v>
      </c>
      <c r="H46" s="49">
        <f>SUBTOTAL(9, H45:H45)</f>
        <v>5029.2</v>
      </c>
      <c r="I46" s="49">
        <f>SUBTOTAL(9, I45:I45)</f>
        <v>30175.200000000001</v>
      </c>
      <c r="J46" s="49"/>
      <c r="K46" s="48"/>
      <c r="L46" s="48" t="s">
        <v>228</v>
      </c>
    </row>
    <row r="47" spans="1:12">
      <c r="A47" s="45" t="s">
        <v>911</v>
      </c>
      <c r="B47" s="45" t="s">
        <v>956</v>
      </c>
      <c r="C47" s="45" t="s">
        <v>756</v>
      </c>
      <c r="D47" s="45" t="s">
        <v>757</v>
      </c>
      <c r="E47" s="45" t="s">
        <v>758</v>
      </c>
      <c r="F47" s="45" t="s">
        <v>957</v>
      </c>
      <c r="G47" s="46">
        <v>175</v>
      </c>
      <c r="H47" s="46">
        <v>35</v>
      </c>
      <c r="I47" s="46">
        <v>210</v>
      </c>
      <c r="J47" s="47">
        <v>45243</v>
      </c>
      <c r="K47" s="45" t="s">
        <v>20</v>
      </c>
      <c r="L47" s="45" t="s">
        <v>0</v>
      </c>
    </row>
    <row r="48" spans="1:12">
      <c r="A48" s="50" t="s">
        <v>911</v>
      </c>
      <c r="B48" s="50" t="s">
        <v>956</v>
      </c>
      <c r="C48" s="50" t="s">
        <v>756</v>
      </c>
      <c r="D48" s="50" t="s">
        <v>757</v>
      </c>
      <c r="E48" s="50" t="s">
        <v>758</v>
      </c>
      <c r="F48" s="50" t="s">
        <v>957</v>
      </c>
      <c r="G48" s="51">
        <v>3625</v>
      </c>
      <c r="H48" s="51">
        <v>725</v>
      </c>
      <c r="I48" s="51">
        <v>4350</v>
      </c>
      <c r="J48" s="52">
        <v>45243</v>
      </c>
      <c r="K48" s="50" t="s">
        <v>20</v>
      </c>
      <c r="L48" s="50" t="s">
        <v>0</v>
      </c>
    </row>
    <row r="49" spans="1:12">
      <c r="A49" s="45" t="s">
        <v>911</v>
      </c>
      <c r="B49" s="45" t="s">
        <v>956</v>
      </c>
      <c r="C49" s="45" t="s">
        <v>756</v>
      </c>
      <c r="D49" s="45" t="s">
        <v>757</v>
      </c>
      <c r="E49" s="45" t="s">
        <v>758</v>
      </c>
      <c r="F49" s="45" t="s">
        <v>957</v>
      </c>
      <c r="G49" s="46">
        <v>4500</v>
      </c>
      <c r="H49" s="46">
        <v>900</v>
      </c>
      <c r="I49" s="46">
        <v>5400</v>
      </c>
      <c r="J49" s="47">
        <v>45243</v>
      </c>
      <c r="K49" s="45" t="s">
        <v>20</v>
      </c>
      <c r="L49" s="45" t="s">
        <v>0</v>
      </c>
    </row>
    <row r="50" spans="1:12">
      <c r="A50" s="48" t="s">
        <v>958</v>
      </c>
      <c r="B50" s="48"/>
      <c r="C50" s="48"/>
      <c r="D50" s="48"/>
      <c r="E50" s="48"/>
      <c r="F50" s="48"/>
      <c r="G50" s="49">
        <f>SUBTOTAL(9, G47:G49)</f>
        <v>8300</v>
      </c>
      <c r="H50" s="49">
        <f>SUBTOTAL(9, H47:H49)</f>
        <v>1660</v>
      </c>
      <c r="I50" s="49">
        <f>SUBTOTAL(9, I47:I49)</f>
        <v>9960</v>
      </c>
      <c r="J50" s="49"/>
      <c r="K50" s="48"/>
      <c r="L50" s="48" t="s">
        <v>228</v>
      </c>
    </row>
    <row r="51" spans="1:12">
      <c r="A51" s="45" t="s">
        <v>959</v>
      </c>
      <c r="B51" s="45" t="s">
        <v>960</v>
      </c>
      <c r="C51" s="45" t="s">
        <v>961</v>
      </c>
      <c r="D51" s="45" t="s">
        <v>962</v>
      </c>
      <c r="E51" s="45" t="s">
        <v>963</v>
      </c>
      <c r="F51" s="45" t="s">
        <v>964</v>
      </c>
      <c r="G51" s="46">
        <v>8359</v>
      </c>
      <c r="H51" s="46">
        <v>0</v>
      </c>
      <c r="I51" s="46">
        <v>8359</v>
      </c>
      <c r="J51" s="47">
        <v>45243</v>
      </c>
      <c r="K51" s="45" t="s">
        <v>20</v>
      </c>
      <c r="L51" s="45" t="s">
        <v>0</v>
      </c>
    </row>
    <row r="52" spans="1:12">
      <c r="A52" s="48" t="s">
        <v>958</v>
      </c>
      <c r="B52" s="48"/>
      <c r="C52" s="48"/>
      <c r="D52" s="48"/>
      <c r="E52" s="48"/>
      <c r="F52" s="48"/>
      <c r="G52" s="49">
        <f>SUBTOTAL(9, G51:G51)</f>
        <v>8359</v>
      </c>
      <c r="H52" s="49">
        <f>SUBTOTAL(9, H51:H51)</f>
        <v>0</v>
      </c>
      <c r="I52" s="49">
        <f>SUBTOTAL(9, I51:I51)</f>
        <v>8359</v>
      </c>
      <c r="J52" s="49"/>
      <c r="K52" s="48"/>
      <c r="L52" s="48"/>
    </row>
    <row r="53" spans="1:12">
      <c r="A53" s="48" t="s">
        <v>227</v>
      </c>
      <c r="B53" s="48"/>
      <c r="C53" s="48"/>
      <c r="D53" s="48"/>
      <c r="E53" s="48"/>
      <c r="F53" s="48"/>
      <c r="G53" s="49">
        <f>SUBTOTAL(9, G7:G52)</f>
        <v>996917.93</v>
      </c>
      <c r="H53" s="49">
        <f>SUBTOTAL(9, H7:H52)</f>
        <v>96927.76</v>
      </c>
      <c r="I53" s="49">
        <f>SUBTOTAL(9, I7:I52)</f>
        <v>1093845.6899999997</v>
      </c>
      <c r="J53" s="49"/>
      <c r="K53" s="48"/>
      <c r="L53" s="48"/>
    </row>
    <row r="54" spans="1:12">
      <c r="A54" s="56" t="s">
        <v>0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</row>
    <row r="55" spans="1:12">
      <c r="A55" s="56" t="s">
        <v>0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</row>
  </sheetData>
  <mergeCells count="7">
    <mergeCell ref="A55:L55"/>
    <mergeCell ref="A1:L1"/>
    <mergeCell ref="A2:L2"/>
    <mergeCell ref="A3:L3"/>
    <mergeCell ref="A4:L4"/>
    <mergeCell ref="A5:L5"/>
    <mergeCell ref="A54:L5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3DD59-0762-4249-8139-81FFAFB19CE3}">
  <dimension ref="A1:L61"/>
  <sheetViews>
    <sheetView topLeftCell="D1" workbookViewId="0">
      <selection activeCell="M60" sqref="M60"/>
    </sheetView>
  </sheetViews>
  <sheetFormatPr defaultRowHeight="14.25"/>
  <cols>
    <col min="1" max="1" width="36.6640625" bestFit="1" customWidth="1"/>
    <col min="2" max="2" width="14.1328125" bestFit="1" customWidth="1"/>
    <col min="3" max="3" width="47.46484375" bestFit="1" customWidth="1"/>
    <col min="4" max="4" width="11.86328125" bestFit="1" customWidth="1"/>
    <col min="5" max="5" width="31" bestFit="1" customWidth="1"/>
    <col min="6" max="6" width="13.46484375" bestFit="1" customWidth="1"/>
    <col min="7" max="7" width="10.1328125" bestFit="1" customWidth="1"/>
    <col min="8" max="8" width="17.46484375" bestFit="1" customWidth="1"/>
    <col min="9" max="9" width="10.1328125" bestFit="1" customWidth="1"/>
    <col min="10" max="10" width="11.1328125" bestFit="1" customWidth="1"/>
    <col min="11" max="11" width="12.1328125" bestFit="1" customWidth="1"/>
    <col min="12" max="12" width="14.53125" bestFit="1" customWidth="1"/>
  </cols>
  <sheetData>
    <row r="1" spans="1:12" ht="15.75">
      <c r="A1" s="57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7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7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>
      <c r="A4" s="57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57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>
      <c r="A6" s="44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375</v>
      </c>
    </row>
    <row r="7" spans="1:12">
      <c r="A7" s="45" t="s">
        <v>965</v>
      </c>
      <c r="B7" s="45" t="s">
        <v>966</v>
      </c>
      <c r="C7" s="45" t="s">
        <v>967</v>
      </c>
      <c r="D7" s="45" t="s">
        <v>968</v>
      </c>
      <c r="E7" s="45" t="s">
        <v>969</v>
      </c>
      <c r="F7" s="45" t="s">
        <v>970</v>
      </c>
      <c r="G7" s="46">
        <v>170</v>
      </c>
      <c r="H7" s="46">
        <v>0</v>
      </c>
      <c r="I7" s="46">
        <v>170</v>
      </c>
      <c r="J7" s="47">
        <v>45264</v>
      </c>
      <c r="K7" s="45" t="s">
        <v>20</v>
      </c>
      <c r="L7" s="45" t="s">
        <v>0</v>
      </c>
    </row>
    <row r="8" spans="1:12">
      <c r="A8" s="50" t="s">
        <v>965</v>
      </c>
      <c r="B8" s="50" t="s">
        <v>966</v>
      </c>
      <c r="C8" s="50" t="s">
        <v>967</v>
      </c>
      <c r="D8" s="50" t="s">
        <v>968</v>
      </c>
      <c r="E8" s="50" t="s">
        <v>969</v>
      </c>
      <c r="F8" s="50" t="s">
        <v>970</v>
      </c>
      <c r="G8" s="51">
        <v>31990</v>
      </c>
      <c r="H8" s="51">
        <v>5331.67</v>
      </c>
      <c r="I8" s="51">
        <v>37321.67</v>
      </c>
      <c r="J8" s="52">
        <v>45264</v>
      </c>
      <c r="K8" s="50" t="s">
        <v>20</v>
      </c>
      <c r="L8" s="50" t="s">
        <v>0</v>
      </c>
    </row>
    <row r="9" spans="1:12">
      <c r="A9" s="48" t="s">
        <v>971</v>
      </c>
      <c r="B9" s="48"/>
      <c r="C9" s="48"/>
      <c r="D9" s="48"/>
      <c r="E9" s="48"/>
      <c r="F9" s="48"/>
      <c r="G9" s="49">
        <f>SUBTOTAL(9, G7:G8)</f>
        <v>32160</v>
      </c>
      <c r="H9" s="49">
        <f>SUBTOTAL(9, H7:H8)</f>
        <v>5331.67</v>
      </c>
      <c r="I9" s="49">
        <f>SUBTOTAL(9, I7:I8)</f>
        <v>37491.67</v>
      </c>
      <c r="J9" s="49"/>
      <c r="K9" s="48"/>
      <c r="L9" s="48" t="s">
        <v>229</v>
      </c>
    </row>
    <row r="10" spans="1:12">
      <c r="A10" s="50" t="s">
        <v>660</v>
      </c>
      <c r="B10" s="50" t="s">
        <v>972</v>
      </c>
      <c r="C10" s="50" t="s">
        <v>24</v>
      </c>
      <c r="D10" s="50" t="s">
        <v>25</v>
      </c>
      <c r="E10" s="50" t="s">
        <v>26</v>
      </c>
      <c r="F10" s="50" t="s">
        <v>973</v>
      </c>
      <c r="G10" s="51">
        <v>17920</v>
      </c>
      <c r="H10" s="51">
        <v>3584</v>
      </c>
      <c r="I10" s="51">
        <v>21504</v>
      </c>
      <c r="J10" s="52">
        <v>45279</v>
      </c>
      <c r="K10" s="50" t="s">
        <v>20</v>
      </c>
      <c r="L10" s="50" t="s">
        <v>0</v>
      </c>
    </row>
    <row r="11" spans="1:12">
      <c r="A11" s="48" t="s">
        <v>974</v>
      </c>
      <c r="B11" s="48"/>
      <c r="C11" s="48"/>
      <c r="D11" s="48"/>
      <c r="E11" s="48"/>
      <c r="F11" s="48"/>
      <c r="G11" s="49">
        <f>SUBTOTAL(9, G10:G10)</f>
        <v>17920</v>
      </c>
      <c r="H11" s="49">
        <f>SUBTOTAL(9, H10:H10)</f>
        <v>3584</v>
      </c>
      <c r="I11" s="49">
        <f>SUBTOTAL(9, I10:I10)</f>
        <v>21504</v>
      </c>
      <c r="J11" s="49"/>
      <c r="K11" s="48"/>
      <c r="L11" s="48" t="s">
        <v>228</v>
      </c>
    </row>
    <row r="12" spans="1:12">
      <c r="A12" s="50" t="s">
        <v>975</v>
      </c>
      <c r="B12" s="50" t="s">
        <v>976</v>
      </c>
      <c r="C12" s="50" t="s">
        <v>24</v>
      </c>
      <c r="D12" s="50" t="s">
        <v>25</v>
      </c>
      <c r="E12" s="50" t="s">
        <v>26</v>
      </c>
      <c r="F12" s="50" t="s">
        <v>977</v>
      </c>
      <c r="G12" s="51">
        <v>18860.8</v>
      </c>
      <c r="H12" s="51">
        <v>3772.16</v>
      </c>
      <c r="I12" s="51">
        <v>22632.959999999999</v>
      </c>
      <c r="J12" s="52">
        <v>45271</v>
      </c>
      <c r="K12" s="50" t="s">
        <v>20</v>
      </c>
      <c r="L12" s="50" t="s">
        <v>0</v>
      </c>
    </row>
    <row r="13" spans="1:12">
      <c r="A13" s="48" t="s">
        <v>978</v>
      </c>
      <c r="B13" s="48"/>
      <c r="C13" s="48"/>
      <c r="D13" s="48"/>
      <c r="E13" s="48"/>
      <c r="F13" s="48"/>
      <c r="G13" s="49">
        <f>SUBTOTAL(9, G12:G12)</f>
        <v>18860.8</v>
      </c>
      <c r="H13" s="49">
        <f>SUBTOTAL(9, H12:H12)</f>
        <v>3772.16</v>
      </c>
      <c r="I13" s="49">
        <f>SUBTOTAL(9, I12:I12)</f>
        <v>22632.959999999999</v>
      </c>
      <c r="J13" s="49"/>
      <c r="K13" s="48"/>
      <c r="L13" s="48" t="s">
        <v>228</v>
      </c>
    </row>
    <row r="14" spans="1:12">
      <c r="A14" s="50" t="s">
        <v>979</v>
      </c>
      <c r="B14" s="50" t="s">
        <v>980</v>
      </c>
      <c r="C14" s="50" t="s">
        <v>981</v>
      </c>
      <c r="D14" s="50" t="s">
        <v>982</v>
      </c>
      <c r="E14" s="50" t="s">
        <v>983</v>
      </c>
      <c r="F14" s="50" t="s">
        <v>984</v>
      </c>
      <c r="G14" s="51">
        <v>7316</v>
      </c>
      <c r="H14" s="51">
        <v>1463.2</v>
      </c>
      <c r="I14" s="51">
        <v>8779.2000000000007</v>
      </c>
      <c r="J14" s="52">
        <v>45279</v>
      </c>
      <c r="K14" s="50" t="s">
        <v>20</v>
      </c>
      <c r="L14" s="50" t="s">
        <v>0</v>
      </c>
    </row>
    <row r="15" spans="1:12">
      <c r="A15" s="48" t="s">
        <v>985</v>
      </c>
      <c r="B15" s="48"/>
      <c r="C15" s="48"/>
      <c r="D15" s="48"/>
      <c r="E15" s="48"/>
      <c r="F15" s="48"/>
      <c r="G15" s="49">
        <f>SUBTOTAL(9, G14:G14)</f>
        <v>7316</v>
      </c>
      <c r="H15" s="49">
        <f>SUBTOTAL(9, H14:H14)</f>
        <v>1463.2</v>
      </c>
      <c r="I15" s="49">
        <f>SUBTOTAL(9, I14:I14)</f>
        <v>8779.2000000000007</v>
      </c>
      <c r="J15" s="49"/>
      <c r="K15" s="48"/>
      <c r="L15" s="48" t="s">
        <v>229</v>
      </c>
    </row>
    <row r="16" spans="1:12">
      <c r="A16" s="50" t="s">
        <v>986</v>
      </c>
      <c r="B16" s="50" t="s">
        <v>987</v>
      </c>
      <c r="C16" s="50" t="s">
        <v>264</v>
      </c>
      <c r="D16" s="50" t="s">
        <v>601</v>
      </c>
      <c r="E16" s="50" t="s">
        <v>602</v>
      </c>
      <c r="F16" s="50" t="s">
        <v>988</v>
      </c>
      <c r="G16" s="51">
        <v>105.82</v>
      </c>
      <c r="H16" s="51">
        <v>21.16</v>
      </c>
      <c r="I16" s="51">
        <v>126.97999999999999</v>
      </c>
      <c r="J16" s="52">
        <v>45264</v>
      </c>
      <c r="K16" s="50" t="s">
        <v>20</v>
      </c>
      <c r="L16" s="50" t="s">
        <v>0</v>
      </c>
    </row>
    <row r="17" spans="1:12">
      <c r="A17" s="45" t="s">
        <v>986</v>
      </c>
      <c r="B17" s="45" t="s">
        <v>987</v>
      </c>
      <c r="C17" s="45" t="s">
        <v>264</v>
      </c>
      <c r="D17" s="45" t="s">
        <v>601</v>
      </c>
      <c r="E17" s="45" t="s">
        <v>602</v>
      </c>
      <c r="F17" s="45" t="s">
        <v>988</v>
      </c>
      <c r="G17" s="46">
        <v>672</v>
      </c>
      <c r="H17" s="46">
        <v>134.4</v>
      </c>
      <c r="I17" s="46">
        <v>806.4</v>
      </c>
      <c r="J17" s="47">
        <v>45264</v>
      </c>
      <c r="K17" s="45" t="s">
        <v>20</v>
      </c>
      <c r="L17" s="45" t="s">
        <v>0</v>
      </c>
    </row>
    <row r="18" spans="1:12">
      <c r="A18" s="50" t="s">
        <v>986</v>
      </c>
      <c r="B18" s="50" t="s">
        <v>987</v>
      </c>
      <c r="C18" s="50" t="s">
        <v>264</v>
      </c>
      <c r="D18" s="50" t="s">
        <v>601</v>
      </c>
      <c r="E18" s="50" t="s">
        <v>602</v>
      </c>
      <c r="F18" s="50" t="s">
        <v>988</v>
      </c>
      <c r="G18" s="51">
        <v>1736</v>
      </c>
      <c r="H18" s="51">
        <v>347.2</v>
      </c>
      <c r="I18" s="51">
        <v>2083.1999999999998</v>
      </c>
      <c r="J18" s="52">
        <v>45264</v>
      </c>
      <c r="K18" s="50" t="s">
        <v>20</v>
      </c>
      <c r="L18" s="50" t="s">
        <v>0</v>
      </c>
    </row>
    <row r="19" spans="1:12">
      <c r="A19" s="45" t="s">
        <v>986</v>
      </c>
      <c r="B19" s="45" t="s">
        <v>987</v>
      </c>
      <c r="C19" s="45" t="s">
        <v>264</v>
      </c>
      <c r="D19" s="45" t="s">
        <v>601</v>
      </c>
      <c r="E19" s="45" t="s">
        <v>602</v>
      </c>
      <c r="F19" s="45" t="s">
        <v>988</v>
      </c>
      <c r="G19" s="46">
        <v>6174</v>
      </c>
      <c r="H19" s="46">
        <v>1234.8</v>
      </c>
      <c r="I19" s="46">
        <v>7408.8</v>
      </c>
      <c r="J19" s="47">
        <v>45264</v>
      </c>
      <c r="K19" s="45" t="s">
        <v>20</v>
      </c>
      <c r="L19" s="45" t="s">
        <v>0</v>
      </c>
    </row>
    <row r="20" spans="1:12">
      <c r="A20" s="48" t="s">
        <v>989</v>
      </c>
      <c r="B20" s="48"/>
      <c r="C20" s="48"/>
      <c r="D20" s="48"/>
      <c r="E20" s="48"/>
      <c r="F20" s="48"/>
      <c r="G20" s="49">
        <f>SUBTOTAL(9, G16:G19)</f>
        <v>8687.82</v>
      </c>
      <c r="H20" s="49">
        <f>SUBTOTAL(9, H16:H19)</f>
        <v>1737.56</v>
      </c>
      <c r="I20" s="49">
        <f>SUBTOTAL(9, I16:I19)</f>
        <v>10425.380000000001</v>
      </c>
      <c r="J20" s="49"/>
      <c r="K20" s="48"/>
      <c r="L20" s="48" t="s">
        <v>548</v>
      </c>
    </row>
    <row r="21" spans="1:12">
      <c r="A21" s="45" t="s">
        <v>990</v>
      </c>
      <c r="B21" s="45" t="s">
        <v>991</v>
      </c>
      <c r="C21" s="45" t="s">
        <v>992</v>
      </c>
      <c r="D21" s="45" t="s">
        <v>601</v>
      </c>
      <c r="E21" s="45" t="s">
        <v>602</v>
      </c>
      <c r="F21" s="45" t="s">
        <v>993</v>
      </c>
      <c r="G21" s="46">
        <v>692</v>
      </c>
      <c r="H21" s="46">
        <v>138.4</v>
      </c>
      <c r="I21" s="46">
        <v>830.4</v>
      </c>
      <c r="J21" s="47">
        <v>45271</v>
      </c>
      <c r="K21" s="45" t="s">
        <v>20</v>
      </c>
      <c r="L21" s="45" t="s">
        <v>0</v>
      </c>
    </row>
    <row r="22" spans="1:12">
      <c r="A22" s="50" t="s">
        <v>990</v>
      </c>
      <c r="B22" s="50" t="s">
        <v>991</v>
      </c>
      <c r="C22" s="50" t="s">
        <v>992</v>
      </c>
      <c r="D22" s="50" t="s">
        <v>601</v>
      </c>
      <c r="E22" s="50" t="s">
        <v>602</v>
      </c>
      <c r="F22" s="50" t="s">
        <v>993</v>
      </c>
      <c r="G22" s="51">
        <v>3172</v>
      </c>
      <c r="H22" s="51">
        <v>634.4</v>
      </c>
      <c r="I22" s="51">
        <v>3806.4</v>
      </c>
      <c r="J22" s="52">
        <v>45271</v>
      </c>
      <c r="K22" s="50" t="s">
        <v>20</v>
      </c>
      <c r="L22" s="50" t="s">
        <v>0</v>
      </c>
    </row>
    <row r="23" spans="1:12">
      <c r="A23" s="45" t="s">
        <v>990</v>
      </c>
      <c r="B23" s="45" t="s">
        <v>991</v>
      </c>
      <c r="C23" s="45" t="s">
        <v>992</v>
      </c>
      <c r="D23" s="45" t="s">
        <v>601</v>
      </c>
      <c r="E23" s="45" t="s">
        <v>602</v>
      </c>
      <c r="F23" s="45" t="s">
        <v>993</v>
      </c>
      <c r="G23" s="46">
        <v>4192</v>
      </c>
      <c r="H23" s="46">
        <v>838.4</v>
      </c>
      <c r="I23" s="46">
        <v>5030.3999999999996</v>
      </c>
      <c r="J23" s="47">
        <v>45271</v>
      </c>
      <c r="K23" s="45" t="s">
        <v>20</v>
      </c>
      <c r="L23" s="45" t="s">
        <v>0</v>
      </c>
    </row>
    <row r="24" spans="1:12">
      <c r="A24" s="50" t="s">
        <v>990</v>
      </c>
      <c r="B24" s="50" t="s">
        <v>991</v>
      </c>
      <c r="C24" s="50" t="s">
        <v>992</v>
      </c>
      <c r="D24" s="50" t="s">
        <v>601</v>
      </c>
      <c r="E24" s="50" t="s">
        <v>602</v>
      </c>
      <c r="F24" s="50" t="s">
        <v>993</v>
      </c>
      <c r="G24" s="51">
        <v>12168</v>
      </c>
      <c r="H24" s="51">
        <v>2433.6</v>
      </c>
      <c r="I24" s="51">
        <v>14601.6</v>
      </c>
      <c r="J24" s="52">
        <v>45271</v>
      </c>
      <c r="K24" s="50" t="s">
        <v>20</v>
      </c>
      <c r="L24" s="50" t="s">
        <v>0</v>
      </c>
    </row>
    <row r="25" spans="1:12">
      <c r="A25" s="45" t="s">
        <v>990</v>
      </c>
      <c r="B25" s="45" t="s">
        <v>991</v>
      </c>
      <c r="C25" s="45" t="s">
        <v>992</v>
      </c>
      <c r="D25" s="45" t="s">
        <v>601</v>
      </c>
      <c r="E25" s="45" t="s">
        <v>602</v>
      </c>
      <c r="F25" s="45" t="s">
        <v>993</v>
      </c>
      <c r="G25" s="46">
        <v>19364</v>
      </c>
      <c r="H25" s="46">
        <v>3872.8</v>
      </c>
      <c r="I25" s="46">
        <v>23236.799999999999</v>
      </c>
      <c r="J25" s="47">
        <v>45271</v>
      </c>
      <c r="K25" s="45" t="s">
        <v>20</v>
      </c>
      <c r="L25" s="45" t="s">
        <v>0</v>
      </c>
    </row>
    <row r="26" spans="1:12">
      <c r="A26" s="50" t="s">
        <v>990</v>
      </c>
      <c r="B26" s="50" t="s">
        <v>991</v>
      </c>
      <c r="C26" s="50" t="s">
        <v>992</v>
      </c>
      <c r="D26" s="50" t="s">
        <v>601</v>
      </c>
      <c r="E26" s="50" t="s">
        <v>602</v>
      </c>
      <c r="F26" s="50" t="s">
        <v>993</v>
      </c>
      <c r="G26" s="51">
        <v>28320</v>
      </c>
      <c r="H26" s="51">
        <v>5664</v>
      </c>
      <c r="I26" s="51">
        <v>33984</v>
      </c>
      <c r="J26" s="52">
        <v>45271</v>
      </c>
      <c r="K26" s="50" t="s">
        <v>20</v>
      </c>
      <c r="L26" s="50" t="s">
        <v>0</v>
      </c>
    </row>
    <row r="27" spans="1:12">
      <c r="A27" s="48" t="s">
        <v>994</v>
      </c>
      <c r="B27" s="48"/>
      <c r="C27" s="48"/>
      <c r="D27" s="48"/>
      <c r="E27" s="48"/>
      <c r="F27" s="48"/>
      <c r="G27" s="49">
        <f>SUBTOTAL(9, G21:G26)</f>
        <v>67908</v>
      </c>
      <c r="H27" s="49">
        <f>SUBTOTAL(9, H21:H26)</f>
        <v>13581.6</v>
      </c>
      <c r="I27" s="49">
        <f>SUBTOTAL(9, I21:I26)</f>
        <v>81489.600000000006</v>
      </c>
      <c r="J27" s="49"/>
      <c r="K27" s="48"/>
      <c r="L27" s="48" t="s">
        <v>548</v>
      </c>
    </row>
    <row r="28" spans="1:12">
      <c r="A28" s="50" t="s">
        <v>995</v>
      </c>
      <c r="B28" s="50" t="s">
        <v>996</v>
      </c>
      <c r="C28" s="50" t="s">
        <v>222</v>
      </c>
      <c r="D28" s="50" t="s">
        <v>997</v>
      </c>
      <c r="E28" s="50" t="s">
        <v>998</v>
      </c>
      <c r="F28" s="50" t="s">
        <v>999</v>
      </c>
      <c r="G28" s="51">
        <v>5776.87</v>
      </c>
      <c r="H28" s="51">
        <v>1155.3699999999999</v>
      </c>
      <c r="I28" s="51">
        <v>6932.24</v>
      </c>
      <c r="J28" s="52">
        <v>45279</v>
      </c>
      <c r="K28" s="50" t="s">
        <v>20</v>
      </c>
      <c r="L28" s="50" t="s">
        <v>0</v>
      </c>
    </row>
    <row r="29" spans="1:12">
      <c r="A29" s="48" t="s">
        <v>1000</v>
      </c>
      <c r="B29" s="48"/>
      <c r="C29" s="48"/>
      <c r="D29" s="48"/>
      <c r="E29" s="48"/>
      <c r="F29" s="48"/>
      <c r="G29" s="49">
        <f>SUBTOTAL(9, G28:G28)</f>
        <v>5776.87</v>
      </c>
      <c r="H29" s="49">
        <f>SUBTOTAL(9, H28:H28)</f>
        <v>1155.3699999999999</v>
      </c>
      <c r="I29" s="49">
        <f>SUBTOTAL(9, I28:I28)</f>
        <v>6932.24</v>
      </c>
      <c r="J29" s="49"/>
      <c r="K29" s="48"/>
      <c r="L29" s="48" t="s">
        <v>229</v>
      </c>
    </row>
    <row r="30" spans="1:12">
      <c r="A30" s="50" t="s">
        <v>990</v>
      </c>
      <c r="B30" s="50" t="s">
        <v>1001</v>
      </c>
      <c r="C30" s="50" t="s">
        <v>91</v>
      </c>
      <c r="D30" s="50" t="s">
        <v>294</v>
      </c>
      <c r="E30" s="50" t="s">
        <v>295</v>
      </c>
      <c r="F30" s="50" t="s">
        <v>1002</v>
      </c>
      <c r="G30" s="51">
        <v>223340</v>
      </c>
      <c r="H30" s="51">
        <v>44668</v>
      </c>
      <c r="I30" s="51">
        <v>268008</v>
      </c>
      <c r="J30" s="52">
        <v>45279</v>
      </c>
      <c r="K30" s="50" t="s">
        <v>20</v>
      </c>
      <c r="L30" s="50" t="s">
        <v>0</v>
      </c>
    </row>
    <row r="31" spans="1:12">
      <c r="A31" s="48" t="s">
        <v>1003</v>
      </c>
      <c r="B31" s="48"/>
      <c r="C31" s="48"/>
      <c r="D31" s="48"/>
      <c r="E31" s="48"/>
      <c r="F31" s="48"/>
      <c r="G31" s="49">
        <f>SUBTOTAL(9, G30:G30)</f>
        <v>223340</v>
      </c>
      <c r="H31" s="49">
        <f>SUBTOTAL(9, H30:H30)</f>
        <v>44668</v>
      </c>
      <c r="I31" s="49">
        <f>SUBTOTAL(9, I30:I30)</f>
        <v>268008</v>
      </c>
      <c r="J31" s="49"/>
      <c r="K31" s="48"/>
      <c r="L31" s="48" t="s">
        <v>548</v>
      </c>
    </row>
    <row r="32" spans="1:12">
      <c r="A32" s="50" t="s">
        <v>975</v>
      </c>
      <c r="B32" s="50" t="s">
        <v>1004</v>
      </c>
      <c r="C32" s="50" t="s">
        <v>1005</v>
      </c>
      <c r="D32" s="50" t="s">
        <v>1006</v>
      </c>
      <c r="E32" s="50" t="s">
        <v>1007</v>
      </c>
      <c r="F32" s="50" t="s">
        <v>1008</v>
      </c>
      <c r="G32" s="51">
        <v>768.6</v>
      </c>
      <c r="H32" s="51">
        <v>153.72</v>
      </c>
      <c r="I32" s="51">
        <v>922.32</v>
      </c>
      <c r="J32" s="52">
        <v>45264</v>
      </c>
      <c r="K32" s="50" t="s">
        <v>20</v>
      </c>
      <c r="L32" s="50" t="s">
        <v>0</v>
      </c>
    </row>
    <row r="33" spans="1:12">
      <c r="A33" s="45" t="s">
        <v>975</v>
      </c>
      <c r="B33" s="45" t="s">
        <v>1004</v>
      </c>
      <c r="C33" s="45" t="s">
        <v>1005</v>
      </c>
      <c r="D33" s="45" t="s">
        <v>1006</v>
      </c>
      <c r="E33" s="45" t="s">
        <v>1007</v>
      </c>
      <c r="F33" s="45" t="s">
        <v>1008</v>
      </c>
      <c r="G33" s="46">
        <v>2732.8</v>
      </c>
      <c r="H33" s="46">
        <v>546.55999999999995</v>
      </c>
      <c r="I33" s="46">
        <v>3279.36</v>
      </c>
      <c r="J33" s="47">
        <v>45264</v>
      </c>
      <c r="K33" s="45" t="s">
        <v>20</v>
      </c>
      <c r="L33" s="45" t="s">
        <v>0</v>
      </c>
    </row>
    <row r="34" spans="1:12">
      <c r="A34" s="50" t="s">
        <v>975</v>
      </c>
      <c r="B34" s="50" t="s">
        <v>1004</v>
      </c>
      <c r="C34" s="50" t="s">
        <v>1005</v>
      </c>
      <c r="D34" s="50" t="s">
        <v>1006</v>
      </c>
      <c r="E34" s="50" t="s">
        <v>1007</v>
      </c>
      <c r="F34" s="50" t="s">
        <v>1008</v>
      </c>
      <c r="G34" s="51">
        <v>2751.1</v>
      </c>
      <c r="H34" s="51">
        <v>550.22</v>
      </c>
      <c r="I34" s="51">
        <v>3301.3199999999997</v>
      </c>
      <c r="J34" s="52">
        <v>45264</v>
      </c>
      <c r="K34" s="50" t="s">
        <v>20</v>
      </c>
      <c r="L34" s="50" t="s">
        <v>0</v>
      </c>
    </row>
    <row r="35" spans="1:12">
      <c r="A35" s="48" t="s">
        <v>1009</v>
      </c>
      <c r="B35" s="48"/>
      <c r="C35" s="48"/>
      <c r="D35" s="48"/>
      <c r="E35" s="48"/>
      <c r="F35" s="48"/>
      <c r="G35" s="49">
        <f>SUBTOTAL(9, G32:G34)</f>
        <v>6252.5</v>
      </c>
      <c r="H35" s="49">
        <f>SUBTOTAL(9, H32:H34)</f>
        <v>1250.5</v>
      </c>
      <c r="I35" s="49">
        <f>SUBTOTAL(9, I32:I34)</f>
        <v>7503</v>
      </c>
      <c r="J35" s="49"/>
      <c r="K35" s="48"/>
      <c r="L35" s="48" t="s">
        <v>229</v>
      </c>
    </row>
    <row r="36" spans="1:12">
      <c r="A36" s="50" t="s">
        <v>979</v>
      </c>
      <c r="B36" s="50" t="s">
        <v>1010</v>
      </c>
      <c r="C36" s="50" t="s">
        <v>116</v>
      </c>
      <c r="D36" s="50" t="s">
        <v>117</v>
      </c>
      <c r="E36" s="50" t="s">
        <v>118</v>
      </c>
      <c r="F36" s="50" t="s">
        <v>1011</v>
      </c>
      <c r="G36" s="51">
        <v>20000</v>
      </c>
      <c r="H36" s="51">
        <v>4000</v>
      </c>
      <c r="I36" s="51">
        <v>24000</v>
      </c>
      <c r="J36" s="52">
        <v>45271</v>
      </c>
      <c r="K36" s="50" t="s">
        <v>20</v>
      </c>
      <c r="L36" s="50" t="s">
        <v>0</v>
      </c>
    </row>
    <row r="37" spans="1:12">
      <c r="A37" s="48" t="s">
        <v>1012</v>
      </c>
      <c r="B37" s="48"/>
      <c r="C37" s="48"/>
      <c r="D37" s="48"/>
      <c r="E37" s="48"/>
      <c r="F37" s="48"/>
      <c r="G37" s="49">
        <f>SUBTOTAL(9, G36:G36)</f>
        <v>20000</v>
      </c>
      <c r="H37" s="49">
        <f>SUBTOTAL(9, H36:H36)</f>
        <v>4000</v>
      </c>
      <c r="I37" s="49">
        <f>SUBTOTAL(9, I36:I36)</f>
        <v>24000</v>
      </c>
      <c r="J37" s="49"/>
      <c r="K37" s="48"/>
      <c r="L37" s="48" t="s">
        <v>228</v>
      </c>
    </row>
    <row r="38" spans="1:12">
      <c r="A38" s="50" t="s">
        <v>1013</v>
      </c>
      <c r="B38" s="50" t="s">
        <v>1014</v>
      </c>
      <c r="C38" s="50" t="s">
        <v>322</v>
      </c>
      <c r="D38" s="50" t="s">
        <v>323</v>
      </c>
      <c r="E38" s="50" t="s">
        <v>324</v>
      </c>
      <c r="F38" s="50" t="s">
        <v>1015</v>
      </c>
      <c r="G38" s="51">
        <v>26121.97</v>
      </c>
      <c r="H38" s="51">
        <v>0</v>
      </c>
      <c r="I38" s="51">
        <v>26121.97</v>
      </c>
      <c r="J38" s="52">
        <v>45264</v>
      </c>
      <c r="K38" s="50" t="s">
        <v>20</v>
      </c>
      <c r="L38" s="50" t="s">
        <v>0</v>
      </c>
    </row>
    <row r="39" spans="1:12">
      <c r="A39" s="48" t="s">
        <v>1016</v>
      </c>
      <c r="B39" s="48"/>
      <c r="C39" s="48"/>
      <c r="D39" s="48"/>
      <c r="E39" s="48"/>
      <c r="F39" s="48"/>
      <c r="G39" s="49">
        <f>SUBTOTAL(9, G38:G38)</f>
        <v>26121.97</v>
      </c>
      <c r="H39" s="49">
        <f>SUBTOTAL(9, H38:H38)</f>
        <v>0</v>
      </c>
      <c r="I39" s="49">
        <f>SUBTOTAL(9, I38:I38)</f>
        <v>26121.97</v>
      </c>
      <c r="J39" s="49"/>
      <c r="K39" s="48"/>
      <c r="L39" s="48" t="s">
        <v>228</v>
      </c>
    </row>
    <row r="40" spans="1:12">
      <c r="A40" s="50" t="s">
        <v>1013</v>
      </c>
      <c r="B40" s="50" t="s">
        <v>1017</v>
      </c>
      <c r="C40" s="50" t="s">
        <v>322</v>
      </c>
      <c r="D40" s="50" t="s">
        <v>323</v>
      </c>
      <c r="E40" s="50" t="s">
        <v>324</v>
      </c>
      <c r="F40" s="50" t="s">
        <v>1018</v>
      </c>
      <c r="G40" s="51">
        <v>63923.88</v>
      </c>
      <c r="H40" s="51">
        <v>0</v>
      </c>
      <c r="I40" s="51">
        <v>63923.88</v>
      </c>
      <c r="J40" s="52">
        <v>45264</v>
      </c>
      <c r="K40" s="50" t="s">
        <v>20</v>
      </c>
      <c r="L40" s="50" t="s">
        <v>0</v>
      </c>
    </row>
    <row r="41" spans="1:12">
      <c r="A41" s="48" t="s">
        <v>1019</v>
      </c>
      <c r="B41" s="48"/>
      <c r="C41" s="48"/>
      <c r="D41" s="48"/>
      <c r="E41" s="48"/>
      <c r="F41" s="48"/>
      <c r="G41" s="49">
        <f>SUBTOTAL(9, G40:G40)</f>
        <v>63923.88</v>
      </c>
      <c r="H41" s="49">
        <f>SUBTOTAL(9, H40:H40)</f>
        <v>0</v>
      </c>
      <c r="I41" s="49">
        <f>SUBTOTAL(9, I40:I40)</f>
        <v>63923.88</v>
      </c>
      <c r="J41" s="49"/>
      <c r="K41" s="48"/>
      <c r="L41" s="48" t="s">
        <v>228</v>
      </c>
    </row>
    <row r="42" spans="1:12">
      <c r="A42" s="50" t="s">
        <v>1020</v>
      </c>
      <c r="B42" s="50" t="s">
        <v>1021</v>
      </c>
      <c r="C42" s="50" t="s">
        <v>84</v>
      </c>
      <c r="D42" s="50" t="s">
        <v>833</v>
      </c>
      <c r="E42" s="50" t="s">
        <v>834</v>
      </c>
      <c r="F42" s="50" t="s">
        <v>1022</v>
      </c>
      <c r="G42" s="51">
        <v>6426</v>
      </c>
      <c r="H42" s="51">
        <v>0</v>
      </c>
      <c r="I42" s="51">
        <v>6426</v>
      </c>
      <c r="J42" s="52">
        <v>45279</v>
      </c>
      <c r="K42" s="50" t="s">
        <v>20</v>
      </c>
      <c r="L42" s="50" t="s">
        <v>0</v>
      </c>
    </row>
    <row r="43" spans="1:12">
      <c r="A43" s="48" t="s">
        <v>1023</v>
      </c>
      <c r="B43" s="48"/>
      <c r="C43" s="48"/>
      <c r="D43" s="48"/>
      <c r="E43" s="48"/>
      <c r="F43" s="48"/>
      <c r="G43" s="49">
        <f>SUBTOTAL(9, G42:G42)</f>
        <v>6426</v>
      </c>
      <c r="H43" s="49">
        <f>SUBTOTAL(9, H42:H42)</f>
        <v>0</v>
      </c>
      <c r="I43" s="49">
        <f>SUBTOTAL(9, I42:I42)</f>
        <v>6426</v>
      </c>
      <c r="J43" s="49"/>
      <c r="K43" s="48"/>
      <c r="L43" s="48" t="s">
        <v>229</v>
      </c>
    </row>
    <row r="44" spans="1:12">
      <c r="A44" s="50" t="s">
        <v>1024</v>
      </c>
      <c r="B44" s="50" t="s">
        <v>1025</v>
      </c>
      <c r="C44" s="50" t="s">
        <v>163</v>
      </c>
      <c r="D44" s="50" t="s">
        <v>164</v>
      </c>
      <c r="E44" s="50" t="s">
        <v>165</v>
      </c>
      <c r="F44" s="50" t="s">
        <v>1026</v>
      </c>
      <c r="G44" s="51">
        <v>17192.900000000001</v>
      </c>
      <c r="H44" s="51">
        <v>3438.58</v>
      </c>
      <c r="I44" s="51">
        <v>20631.480000000003</v>
      </c>
      <c r="J44" s="52">
        <v>45264</v>
      </c>
      <c r="K44" s="50" t="s">
        <v>20</v>
      </c>
      <c r="L44" s="50" t="s">
        <v>0</v>
      </c>
    </row>
    <row r="45" spans="1:12">
      <c r="A45" s="48" t="s">
        <v>1027</v>
      </c>
      <c r="B45" s="48"/>
      <c r="C45" s="48"/>
      <c r="D45" s="48"/>
      <c r="E45" s="48"/>
      <c r="F45" s="48"/>
      <c r="G45" s="49">
        <f>SUBTOTAL(9, G44:G44)</f>
        <v>17192.900000000001</v>
      </c>
      <c r="H45" s="49">
        <f>SUBTOTAL(9, H44:H44)</f>
        <v>3438.58</v>
      </c>
      <c r="I45" s="49">
        <f>SUBTOTAL(9, I44:I44)</f>
        <v>20631.480000000003</v>
      </c>
      <c r="J45" s="49"/>
      <c r="K45" s="48"/>
      <c r="L45" s="48" t="s">
        <v>228</v>
      </c>
    </row>
    <row r="46" spans="1:12">
      <c r="A46" s="50" t="s">
        <v>990</v>
      </c>
      <c r="B46" s="50" t="s">
        <v>1028</v>
      </c>
      <c r="C46" s="50" t="s">
        <v>142</v>
      </c>
      <c r="D46" s="50" t="s">
        <v>1029</v>
      </c>
      <c r="E46" s="50" t="s">
        <v>1030</v>
      </c>
      <c r="F46" s="50" t="s">
        <v>1031</v>
      </c>
      <c r="G46" s="51">
        <v>6500</v>
      </c>
      <c r="H46" s="51">
        <v>0</v>
      </c>
      <c r="I46" s="51">
        <v>6500</v>
      </c>
      <c r="J46" s="52">
        <v>45264</v>
      </c>
      <c r="K46" s="50" t="s">
        <v>20</v>
      </c>
      <c r="L46" s="50" t="s">
        <v>0</v>
      </c>
    </row>
    <row r="47" spans="1:12">
      <c r="A47" s="48" t="s">
        <v>1032</v>
      </c>
      <c r="B47" s="48"/>
      <c r="C47" s="48"/>
      <c r="D47" s="48"/>
      <c r="E47" s="48"/>
      <c r="F47" s="48"/>
      <c r="G47" s="49">
        <f>SUBTOTAL(9, G46:G46)</f>
        <v>6500</v>
      </c>
      <c r="H47" s="49">
        <f>SUBTOTAL(9, H46:H46)</f>
        <v>0</v>
      </c>
      <c r="I47" s="49">
        <f>SUBTOTAL(9, I46:I46)</f>
        <v>6500</v>
      </c>
      <c r="J47" s="49"/>
      <c r="K47" s="48"/>
      <c r="L47" s="48" t="s">
        <v>229</v>
      </c>
    </row>
    <row r="48" spans="1:12">
      <c r="A48" s="50" t="s">
        <v>986</v>
      </c>
      <c r="B48" s="50" t="s">
        <v>1033</v>
      </c>
      <c r="C48" s="50" t="s">
        <v>62</v>
      </c>
      <c r="D48" s="50" t="s">
        <v>214</v>
      </c>
      <c r="E48" s="50" t="s">
        <v>215</v>
      </c>
      <c r="F48" s="50" t="s">
        <v>1034</v>
      </c>
      <c r="G48" s="51">
        <v>5192.4799999999996</v>
      </c>
      <c r="H48" s="51">
        <v>1038.5</v>
      </c>
      <c r="I48" s="51">
        <v>6230.98</v>
      </c>
      <c r="J48" s="52">
        <v>45264</v>
      </c>
      <c r="K48" s="50" t="s">
        <v>20</v>
      </c>
      <c r="L48" s="50" t="s">
        <v>0</v>
      </c>
    </row>
    <row r="49" spans="1:12">
      <c r="A49" s="48" t="s">
        <v>1035</v>
      </c>
      <c r="B49" s="48"/>
      <c r="C49" s="48"/>
      <c r="D49" s="48"/>
      <c r="E49" s="48"/>
      <c r="F49" s="48"/>
      <c r="G49" s="49">
        <f>SUBTOTAL(9, G48:G48)</f>
        <v>5192.4799999999996</v>
      </c>
      <c r="H49" s="49">
        <f>SUBTOTAL(9, H48:H48)</f>
        <v>1038.5</v>
      </c>
      <c r="I49" s="49">
        <f>SUBTOTAL(9, I48:I48)</f>
        <v>6230.98</v>
      </c>
      <c r="J49" s="49"/>
      <c r="K49" s="48"/>
      <c r="L49" s="48" t="s">
        <v>228</v>
      </c>
    </row>
    <row r="50" spans="1:12">
      <c r="A50" s="50" t="s">
        <v>990</v>
      </c>
      <c r="B50" s="50" t="s">
        <v>1036</v>
      </c>
      <c r="C50" s="50" t="s">
        <v>264</v>
      </c>
      <c r="D50" s="50" t="s">
        <v>1037</v>
      </c>
      <c r="E50" s="50" t="s">
        <v>1038</v>
      </c>
      <c r="F50" s="50" t="s">
        <v>1039</v>
      </c>
      <c r="G50" s="51">
        <v>15430.44</v>
      </c>
      <c r="H50" s="51">
        <v>3086.09</v>
      </c>
      <c r="I50" s="51">
        <v>18516.53</v>
      </c>
      <c r="J50" s="52">
        <v>45271</v>
      </c>
      <c r="K50" s="50" t="s">
        <v>20</v>
      </c>
      <c r="L50" s="50" t="s">
        <v>0</v>
      </c>
    </row>
    <row r="51" spans="1:12">
      <c r="A51" s="48" t="s">
        <v>1040</v>
      </c>
      <c r="B51" s="48"/>
      <c r="C51" s="48"/>
      <c r="D51" s="48"/>
      <c r="E51" s="48"/>
      <c r="F51" s="48"/>
      <c r="G51" s="49">
        <f>SUBTOTAL(9, G50:G50)</f>
        <v>15430.44</v>
      </c>
      <c r="H51" s="49">
        <f>SUBTOTAL(9, H50:H50)</f>
        <v>3086.09</v>
      </c>
      <c r="I51" s="49">
        <f>SUBTOTAL(9, I50:I50)</f>
        <v>18516.53</v>
      </c>
      <c r="J51" s="49"/>
      <c r="K51" s="48"/>
      <c r="L51" s="48" t="s">
        <v>229</v>
      </c>
    </row>
    <row r="52" spans="1:12">
      <c r="A52" s="50" t="s">
        <v>1041</v>
      </c>
      <c r="B52" s="50" t="s">
        <v>1042</v>
      </c>
      <c r="C52" s="50" t="s">
        <v>1043</v>
      </c>
      <c r="D52" s="50" t="s">
        <v>544</v>
      </c>
      <c r="E52" s="50" t="s">
        <v>545</v>
      </c>
      <c r="F52" s="50" t="s">
        <v>1044</v>
      </c>
      <c r="G52" s="51">
        <v>1050</v>
      </c>
      <c r="H52" s="51">
        <v>210</v>
      </c>
      <c r="I52" s="51">
        <v>1260</v>
      </c>
      <c r="J52" s="52">
        <v>45279</v>
      </c>
      <c r="K52" s="50" t="s">
        <v>20</v>
      </c>
      <c r="L52" s="50" t="s">
        <v>0</v>
      </c>
    </row>
    <row r="53" spans="1:12">
      <c r="A53" s="45" t="s">
        <v>1041</v>
      </c>
      <c r="B53" s="45" t="s">
        <v>1042</v>
      </c>
      <c r="C53" s="45" t="s">
        <v>1043</v>
      </c>
      <c r="D53" s="45" t="s">
        <v>544</v>
      </c>
      <c r="E53" s="45" t="s">
        <v>545</v>
      </c>
      <c r="F53" s="45" t="s">
        <v>1044</v>
      </c>
      <c r="G53" s="46">
        <v>16898</v>
      </c>
      <c r="H53" s="46">
        <v>3379.6</v>
      </c>
      <c r="I53" s="46">
        <v>20277.599999999999</v>
      </c>
      <c r="J53" s="47">
        <v>45279</v>
      </c>
      <c r="K53" s="45" t="s">
        <v>20</v>
      </c>
      <c r="L53" s="45" t="s">
        <v>0</v>
      </c>
    </row>
    <row r="54" spans="1:12">
      <c r="A54" s="48" t="s">
        <v>1045</v>
      </c>
      <c r="B54" s="48"/>
      <c r="C54" s="48"/>
      <c r="D54" s="48"/>
      <c r="E54" s="48"/>
      <c r="F54" s="48"/>
      <c r="G54" s="49">
        <f>SUBTOTAL(9, G52:G53)</f>
        <v>17948</v>
      </c>
      <c r="H54" s="49">
        <f>SUBTOTAL(9, H52:H53)</f>
        <v>3589.6</v>
      </c>
      <c r="I54" s="49">
        <f>SUBTOTAL(9, I52:I53)</f>
        <v>21537.599999999999</v>
      </c>
      <c r="J54" s="49"/>
      <c r="K54" s="48"/>
      <c r="L54" s="48" t="s">
        <v>229</v>
      </c>
    </row>
    <row r="55" spans="1:12">
      <c r="A55" s="45" t="s">
        <v>1046</v>
      </c>
      <c r="B55" s="45" t="s">
        <v>1047</v>
      </c>
      <c r="C55" s="45" t="s">
        <v>16</v>
      </c>
      <c r="D55" s="45" t="s">
        <v>1048</v>
      </c>
      <c r="E55" s="45" t="s">
        <v>1049</v>
      </c>
      <c r="F55" s="45" t="s">
        <v>1050</v>
      </c>
      <c r="G55" s="46">
        <v>5100</v>
      </c>
      <c r="H55" s="46">
        <v>1020</v>
      </c>
      <c r="I55" s="46">
        <v>6120</v>
      </c>
      <c r="J55" s="47">
        <v>45279</v>
      </c>
      <c r="K55" s="45" t="s">
        <v>20</v>
      </c>
      <c r="L55" s="45" t="s">
        <v>0</v>
      </c>
    </row>
    <row r="56" spans="1:12">
      <c r="A56" s="48" t="s">
        <v>1051</v>
      </c>
      <c r="B56" s="48"/>
      <c r="C56" s="48"/>
      <c r="D56" s="48"/>
      <c r="E56" s="48"/>
      <c r="F56" s="48"/>
      <c r="G56" s="49">
        <f>SUBTOTAL(9, G55:G55)</f>
        <v>5100</v>
      </c>
      <c r="H56" s="49">
        <f>SUBTOTAL(9, H55:H55)</f>
        <v>1020</v>
      </c>
      <c r="I56" s="49">
        <f>SUBTOTAL(9, I55:I55)</f>
        <v>6120</v>
      </c>
      <c r="J56" s="49"/>
      <c r="K56" s="48"/>
      <c r="L56" s="48" t="s">
        <v>228</v>
      </c>
    </row>
    <row r="57" spans="1:12">
      <c r="A57" s="45" t="s">
        <v>1020</v>
      </c>
      <c r="B57" s="45" t="s">
        <v>1052</v>
      </c>
      <c r="C57" s="45" t="s">
        <v>1053</v>
      </c>
      <c r="D57" s="45" t="s">
        <v>1054</v>
      </c>
      <c r="E57" s="45" t="s">
        <v>1055</v>
      </c>
      <c r="F57" s="45" t="s">
        <v>1056</v>
      </c>
      <c r="G57" s="46">
        <v>6174.4</v>
      </c>
      <c r="H57" s="46">
        <v>1234.8800000000001</v>
      </c>
      <c r="I57" s="46">
        <v>7409.28</v>
      </c>
      <c r="J57" s="47">
        <v>45279</v>
      </c>
      <c r="K57" s="45" t="s">
        <v>20</v>
      </c>
      <c r="L57" s="45" t="s">
        <v>0</v>
      </c>
    </row>
    <row r="58" spans="1:12">
      <c r="A58" s="48" t="s">
        <v>1051</v>
      </c>
      <c r="B58" s="48"/>
      <c r="C58" s="48"/>
      <c r="D58" s="48"/>
      <c r="E58" s="48"/>
      <c r="F58" s="48"/>
      <c r="G58" s="49">
        <f>SUBTOTAL(9, G57:G57)</f>
        <v>6174.4</v>
      </c>
      <c r="H58" s="49">
        <f>SUBTOTAL(9, H57:H57)</f>
        <v>1234.8800000000001</v>
      </c>
      <c r="I58" s="49">
        <f>SUBTOTAL(9, I57:I57)</f>
        <v>7409.28</v>
      </c>
      <c r="J58" s="49"/>
      <c r="K58" s="48"/>
      <c r="L58" s="48" t="s">
        <v>229</v>
      </c>
    </row>
    <row r="59" spans="1:12">
      <c r="A59" s="48" t="s">
        <v>227</v>
      </c>
      <c r="B59" s="48"/>
      <c r="C59" s="48"/>
      <c r="D59" s="48"/>
      <c r="E59" s="48"/>
      <c r="F59" s="48"/>
      <c r="G59" s="49">
        <f>SUBTOTAL(9, G7:G58)</f>
        <v>578232.05999999994</v>
      </c>
      <c r="H59" s="49">
        <f>SUBTOTAL(9, H7:H58)</f>
        <v>93951.71</v>
      </c>
      <c r="I59" s="49">
        <f>SUBTOTAL(9, I7:I58)</f>
        <v>672183.7699999999</v>
      </c>
      <c r="J59" s="49"/>
      <c r="K59" s="48"/>
      <c r="L59" s="48"/>
    </row>
    <row r="60" spans="1:12">
      <c r="A60" s="56" t="s">
        <v>0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>
      <c r="A61" s="56" t="s">
        <v>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</sheetData>
  <mergeCells count="7">
    <mergeCell ref="A61:L61"/>
    <mergeCell ref="A1:L1"/>
    <mergeCell ref="A2:L2"/>
    <mergeCell ref="A3:L3"/>
    <mergeCell ref="A4:L4"/>
    <mergeCell ref="A5:L5"/>
    <mergeCell ref="A60:L6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369FA25CF81E4ABCD073BFC59AB232" ma:contentTypeVersion="15" ma:contentTypeDescription="Create a new document." ma:contentTypeScope="" ma:versionID="2b55aa078660ba148d028b156984be63">
  <xsd:schema xmlns:xsd="http://www.w3.org/2001/XMLSchema" xmlns:xs="http://www.w3.org/2001/XMLSchema" xmlns:p="http://schemas.microsoft.com/office/2006/metadata/properties" xmlns:ns2="c5a5b5b6-b740-4ea2-9608-22eb61fa142e" xmlns:ns3="b11ae32b-107a-4d7e-a340-5787b63fb905" targetNamespace="http://schemas.microsoft.com/office/2006/metadata/properties" ma:root="true" ma:fieldsID="1f0671534537eabed1ec9edfeb54b868" ns2:_="" ns3:_="">
    <xsd:import namespace="c5a5b5b6-b740-4ea2-9608-22eb61fa142e"/>
    <xsd:import namespace="b11ae32b-107a-4d7e-a340-5787b63fb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5b5b6-b740-4ea2-9608-22eb61fa14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815a5b8-2f53-4d48-94ca-1688e449e0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1ae32b-107a-4d7e-a340-5787b63fb90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059a467-df79-477b-8385-50a95e7273c8}" ma:internalName="TaxCatchAll" ma:showField="CatchAllData" ma:web="b11ae32b-107a-4d7e-a340-5787b63fb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27E8CD-F8DA-4FB1-944B-E4C2F0777B1F}"/>
</file>

<file path=customXml/itemProps2.xml><?xml version="1.0" encoding="utf-8"?>
<ds:datastoreItem xmlns:ds="http://schemas.openxmlformats.org/officeDocument/2006/customXml" ds:itemID="{0CE8DFAC-97CA-4D29-970C-8D256FBEA4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2023</vt:lpstr>
      <vt:lpstr>May 2023</vt:lpstr>
      <vt:lpstr>June 2023</vt:lpstr>
      <vt:lpstr>July 2023</vt:lpstr>
      <vt:lpstr>August 2023</vt:lpstr>
      <vt:lpstr>September 2023</vt:lpstr>
      <vt:lpstr>October 2023</vt:lpstr>
      <vt:lpstr>November 2023</vt:lpstr>
      <vt:lpstr>December 2023</vt:lpstr>
      <vt:lpstr>January 2024</vt:lpstr>
      <vt:lpstr>February 2024</vt:lpstr>
      <vt:lpstr>March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Smith, Ronda</cp:lastModifiedBy>
  <dcterms:created xsi:type="dcterms:W3CDTF">2023-05-02T11:09:18Z</dcterms:created>
  <dcterms:modified xsi:type="dcterms:W3CDTF">2024-02-19T09:29:08Z</dcterms:modified>
</cp:coreProperties>
</file>